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85\01 Pa_Clavis\2230 PS Projects\PS2001-PAL-Proj\0 Administration\01 Project Register\"/>
    </mc:Choice>
  </mc:AlternateContent>
  <xr:revisionPtr revIDLastSave="0" documentId="13_ncr:1_{F1876628-9365-4615-A3AF-17C34AD43C77}" xr6:coauthVersionLast="46" xr6:coauthVersionMax="46" xr10:uidLastSave="{00000000-0000-0000-0000-000000000000}"/>
  <bookViews>
    <workbookView xWindow="-120" yWindow="-120" windowWidth="38640" windowHeight="21240" tabRatio="764" firstSheet="2" activeTab="2" xr2:uid="{00000000-000D-0000-FFFF-FFFF00000000}"/>
  </bookViews>
  <sheets>
    <sheet name="Title" sheetId="16" r:id="rId1"/>
    <sheet name="Information" sheetId="18" r:id="rId2"/>
    <sheet name="99-99 - Primary Doc Summary" sheetId="47" r:id="rId3"/>
    <sheet name="0-0 - Admin &amp; Proj Info" sheetId="21" r:id="rId4"/>
    <sheet name="0-11 - Admin Templates" sheetId="26" r:id="rId5"/>
    <sheet name="5-01 - Planning" sheetId="40" r:id="rId6"/>
    <sheet name="5-11 - Requirements" sheetId="34" r:id="rId7"/>
    <sheet name="5-21 - Design General" sheetId="35" r:id="rId8"/>
    <sheet name="5-22 - HW Design General" sheetId="38" r:id="rId9"/>
    <sheet name="5-23 - SW Design General" sheetId="29" r:id="rId10"/>
    <sheet name="5-2312 - SW Doc SMDS" sheetId="27" r:id="rId11"/>
    <sheet name="5-231261 - SW Doc Comments" sheetId="41" r:id="rId12"/>
    <sheet name="5-24 - Design Drawings" sheetId="39" r:id="rId13"/>
    <sheet name="5-25 - Design TQ" sheetId="45" r:id="rId14"/>
    <sheet name="5-29 - Design Web" sheetId="46" r:id="rId15"/>
    <sheet name="5-4111 - Tests (SMTS)" sheetId="42" r:id="rId16"/>
    <sheet name="5-4112 - Tests (SMTR)" sheetId="36" r:id="rId17"/>
    <sheet name="5-4171 - Tests (SCR)" sheetId="43" r:id="rId18"/>
    <sheet name="5-71 - Training" sheetId="44" r:id="rId19"/>
    <sheet name="A-FFgg - Blank Page" sheetId="25" r:id="rId20"/>
  </sheets>
  <definedNames>
    <definedName name="_xlnm.Print_Area" localSheetId="3">'0-0 - Admin &amp; Proj Info'!$A$1:$R$27</definedName>
    <definedName name="_xlnm.Print_Area" localSheetId="4">'0-11 - Admin Templates'!$A$1:$R$47</definedName>
    <definedName name="_xlnm.Print_Area" localSheetId="5">'5-01 - Planning'!$A$1:$R$27</definedName>
    <definedName name="_xlnm.Print_Area" localSheetId="6">'5-11 - Requirements'!$A$1:$R$27</definedName>
    <definedName name="_xlnm.Print_Area" localSheetId="7">'5-21 - Design General'!$A$1:$R$27</definedName>
    <definedName name="_xlnm.Print_Area" localSheetId="8">'5-22 - HW Design General'!$A$1:$R$27</definedName>
    <definedName name="_xlnm.Print_Area" localSheetId="9">'5-23 - SW Design General'!$A$1:$R$27</definedName>
    <definedName name="_xlnm.Print_Area" localSheetId="10">'5-2312 - SW Doc SMDS'!$A$1:$R$27</definedName>
    <definedName name="_xlnm.Print_Area" localSheetId="11">'5-231261 - SW Doc Comments'!$A$1:$R$27</definedName>
    <definedName name="_xlnm.Print_Area" localSheetId="12">'5-24 - Design Drawings'!$A$1:$R$27</definedName>
    <definedName name="_xlnm.Print_Area" localSheetId="13">'5-25 - Design TQ'!$A$1:$R$27</definedName>
    <definedName name="_xlnm.Print_Area" localSheetId="14">'5-29 - Design Web'!$A$1:$R$27</definedName>
    <definedName name="_xlnm.Print_Area" localSheetId="15">'5-4111 - Tests (SMTS)'!$A$1:$R$27</definedName>
    <definedName name="_xlnm.Print_Area" localSheetId="16">'5-4112 - Tests (SMTR)'!$A$1:$R$27</definedName>
    <definedName name="_xlnm.Print_Area" localSheetId="17">'5-4171 - Tests (SCR)'!$A$1:$R$27</definedName>
    <definedName name="_xlnm.Print_Area" localSheetId="18">'5-71 - Training'!$A$1:$R$27</definedName>
    <definedName name="_xlnm.Print_Area" localSheetId="2">'99-99 - Primary Doc Summary'!$A$1:$R$47</definedName>
    <definedName name="_xlnm.Print_Area" localSheetId="19">'A-FFgg - Blank Page'!$A$1:$R$27</definedName>
    <definedName name="_xlnm.Print_Area" localSheetId="1">Information!$A$1:$R$86</definedName>
    <definedName name="_xlnm.Print_Area" localSheetId="0">Title!$A$1:$R$24</definedName>
    <definedName name="_xlnm.Print_Titles" localSheetId="3">'0-0 - Admin &amp; Proj Info'!$1:$7</definedName>
    <definedName name="_xlnm.Print_Titles" localSheetId="4">'0-11 - Admin Templates'!$1:$7</definedName>
    <definedName name="_xlnm.Print_Titles" localSheetId="5">'5-01 - Planning'!$1:$7</definedName>
    <definedName name="_xlnm.Print_Titles" localSheetId="6">'5-11 - Requirements'!$1:$7</definedName>
    <definedName name="_xlnm.Print_Titles" localSheetId="7">'5-21 - Design General'!$1:$7</definedName>
    <definedName name="_xlnm.Print_Titles" localSheetId="8">'5-22 - HW Design General'!$1:$7</definedName>
    <definedName name="_xlnm.Print_Titles" localSheetId="9">'5-23 - SW Design General'!$1:$7</definedName>
    <definedName name="_xlnm.Print_Titles" localSheetId="10">'5-2312 - SW Doc SMDS'!$1:$7</definedName>
    <definedName name="_xlnm.Print_Titles" localSheetId="11">'5-231261 - SW Doc Comments'!$1:$7</definedName>
    <definedName name="_xlnm.Print_Titles" localSheetId="12">'5-24 - Design Drawings'!$1:$7</definedName>
    <definedName name="_xlnm.Print_Titles" localSheetId="13">'5-25 - Design TQ'!$1:$7</definedName>
    <definedName name="_xlnm.Print_Titles" localSheetId="14">'5-29 - Design Web'!$1:$7</definedName>
    <definedName name="_xlnm.Print_Titles" localSheetId="15">'5-4111 - Tests (SMTS)'!$1:$7</definedName>
    <definedName name="_xlnm.Print_Titles" localSheetId="16">'5-4112 - Tests (SMTR)'!$1:$7</definedName>
    <definedName name="_xlnm.Print_Titles" localSheetId="17">'5-4171 - Tests (SCR)'!$1:$7</definedName>
    <definedName name="_xlnm.Print_Titles" localSheetId="18">'5-71 - Training'!$1:$7</definedName>
    <definedName name="_xlnm.Print_Titles" localSheetId="2">'99-99 - Primary Doc Summary'!$1:$7</definedName>
    <definedName name="_xlnm.Print_Titles" localSheetId="19">'A-FFgg - Blank Page'!$1:$7</definedName>
    <definedName name="_xlnm.Print_Titles" localSheetId="1">Information!$1:$5</definedName>
  </definedNames>
  <calcPr calcId="191029"/>
</workbook>
</file>

<file path=xl/calcChain.xml><?xml version="1.0" encoding="utf-8"?>
<calcChain xmlns="http://schemas.openxmlformats.org/spreadsheetml/2006/main">
  <c r="A5" i="47" l="1"/>
  <c r="Q3" i="47"/>
  <c r="E3" i="47"/>
  <c r="Q1" i="47"/>
  <c r="E1" i="47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B9" i="46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A9" i="46"/>
  <c r="A10" i="46" s="1"/>
  <c r="A11" i="46" s="1"/>
  <c r="A12" i="46" s="1"/>
  <c r="A13" i="46" s="1"/>
  <c r="A14" i="46" s="1"/>
  <c r="A16" i="46" s="1"/>
  <c r="A17" i="46" s="1"/>
  <c r="A18" i="46" s="1"/>
  <c r="A19" i="46" s="1"/>
  <c r="A20" i="46" s="1"/>
  <c r="A22" i="46" s="1"/>
  <c r="A23" i="46" s="1"/>
  <c r="A24" i="46" s="1"/>
  <c r="A25" i="46" s="1"/>
  <c r="A26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C8" i="46"/>
  <c r="B8" i="46"/>
  <c r="A5" i="46"/>
  <c r="E3" i="46"/>
  <c r="Q1" i="46"/>
  <c r="E1" i="46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B9" i="45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A9" i="45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C8" i="45"/>
  <c r="B8" i="45"/>
  <c r="A5" i="45"/>
  <c r="E3" i="45"/>
  <c r="Q1" i="45"/>
  <c r="E1" i="45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A10" i="44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C9" i="44"/>
  <c r="B9" i="44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A9" i="44"/>
  <c r="C8" i="44"/>
  <c r="B8" i="44"/>
  <c r="A5" i="44"/>
  <c r="E3" i="44"/>
  <c r="Q1" i="44"/>
  <c r="E1" i="44"/>
  <c r="C9" i="29"/>
  <c r="B9" i="29"/>
  <c r="B10" i="29" s="1"/>
  <c r="C10" i="29"/>
  <c r="B11" i="29"/>
  <c r="C11" i="29"/>
  <c r="B12" i="29"/>
  <c r="B13" i="29" s="1"/>
  <c r="C12" i="29"/>
  <c r="A13" i="29"/>
  <c r="C13" i="29"/>
  <c r="E23" i="46" l="1"/>
  <c r="E15" i="46"/>
  <c r="E11" i="46"/>
  <c r="E12" i="46"/>
  <c r="E17" i="46"/>
  <c r="E19" i="46"/>
  <c r="E21" i="46"/>
  <c r="E22" i="46"/>
  <c r="E24" i="46"/>
  <c r="E25" i="46"/>
  <c r="E27" i="46"/>
  <c r="E9" i="46"/>
  <c r="E28" i="46"/>
  <c r="E29" i="46"/>
  <c r="E31" i="46"/>
  <c r="E32" i="46"/>
  <c r="E13" i="46"/>
  <c r="E14" i="46"/>
  <c r="E34" i="46"/>
  <c r="E35" i="46"/>
  <c r="E16" i="46"/>
  <c r="E36" i="46"/>
  <c r="E37" i="46"/>
  <c r="E18" i="46"/>
  <c r="E38" i="46"/>
  <c r="E39" i="46"/>
  <c r="E20" i="46"/>
  <c r="E40" i="46"/>
  <c r="E41" i="46"/>
  <c r="E42" i="46"/>
  <c r="E43" i="46"/>
  <c r="E44" i="46"/>
  <c r="E45" i="46"/>
  <c r="E26" i="46"/>
  <c r="E46" i="46"/>
  <c r="E47" i="46"/>
  <c r="E10" i="46"/>
  <c r="E30" i="46"/>
  <c r="E33" i="46"/>
  <c r="E8" i="46"/>
  <c r="E25" i="45"/>
  <c r="E8" i="45"/>
  <c r="E9" i="45"/>
  <c r="E10" i="45"/>
  <c r="E29" i="45"/>
  <c r="B45" i="45"/>
  <c r="B46" i="45" s="1"/>
  <c r="B47" i="45" s="1"/>
  <c r="E47" i="45" s="1"/>
  <c r="E44" i="45"/>
  <c r="E28" i="45"/>
  <c r="E11" i="45"/>
  <c r="E12" i="45"/>
  <c r="E33" i="45"/>
  <c r="E14" i="45"/>
  <c r="E15" i="45"/>
  <c r="E36" i="45"/>
  <c r="E38" i="45"/>
  <c r="E19" i="45"/>
  <c r="E39" i="45"/>
  <c r="E20" i="45"/>
  <c r="E40" i="45"/>
  <c r="E26" i="45"/>
  <c r="E17" i="45"/>
  <c r="E30" i="45"/>
  <c r="E32" i="45"/>
  <c r="E13" i="45"/>
  <c r="E34" i="45"/>
  <c r="E35" i="45"/>
  <c r="E16" i="45"/>
  <c r="E37" i="45"/>
  <c r="E18" i="45"/>
  <c r="E21" i="45"/>
  <c r="E41" i="45"/>
  <c r="E22" i="45"/>
  <c r="E42" i="45"/>
  <c r="E23" i="45"/>
  <c r="E43" i="45"/>
  <c r="E31" i="45"/>
  <c r="E24" i="45"/>
  <c r="E27" i="45"/>
  <c r="E9" i="44"/>
  <c r="E8" i="44"/>
  <c r="E42" i="44"/>
  <c r="E29" i="44"/>
  <c r="E10" i="44"/>
  <c r="E11" i="44"/>
  <c r="E31" i="44"/>
  <c r="E12" i="44"/>
  <c r="E32" i="44"/>
  <c r="E13" i="44"/>
  <c r="E33" i="44"/>
  <c r="E39" i="44"/>
  <c r="E28" i="44"/>
  <c r="E43" i="44"/>
  <c r="E14" i="44"/>
  <c r="E22" i="44"/>
  <c r="E23" i="44"/>
  <c r="E44" i="44"/>
  <c r="E27" i="44"/>
  <c r="E47" i="44"/>
  <c r="E30" i="44"/>
  <c r="E34" i="44"/>
  <c r="E15" i="44"/>
  <c r="E35" i="44"/>
  <c r="E16" i="44"/>
  <c r="E36" i="44"/>
  <c r="E17" i="44"/>
  <c r="E37" i="44"/>
  <c r="E18" i="44"/>
  <c r="E38" i="44"/>
  <c r="E20" i="44"/>
  <c r="E40" i="44"/>
  <c r="E21" i="44"/>
  <c r="E41" i="44"/>
  <c r="E19" i="44"/>
  <c r="E24" i="44"/>
  <c r="E25" i="44"/>
  <c r="E45" i="44"/>
  <c r="E26" i="44"/>
  <c r="E46" i="44"/>
  <c r="E13" i="29"/>
  <c r="E10" i="29"/>
  <c r="E11" i="29"/>
  <c r="E12" i="29"/>
  <c r="E9" i="29"/>
  <c r="C14" i="39"/>
  <c r="B14" i="39"/>
  <c r="C11" i="39"/>
  <c r="B11" i="39"/>
  <c r="C10" i="39"/>
  <c r="B10" i="39"/>
  <c r="C9" i="39"/>
  <c r="B9" i="39"/>
  <c r="A9" i="39"/>
  <c r="C8" i="39"/>
  <c r="C22" i="39"/>
  <c r="B22" i="39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B9" i="43"/>
  <c r="B10" i="43" s="1"/>
  <c r="B11" i="43" s="1"/>
  <c r="C8" i="43"/>
  <c r="B8" i="43"/>
  <c r="A5" i="43"/>
  <c r="E3" i="43"/>
  <c r="Q1" i="43"/>
  <c r="E1" i="43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B9" i="42"/>
  <c r="B10" i="42" s="1"/>
  <c r="B11" i="42" s="1"/>
  <c r="B12" i="42" s="1"/>
  <c r="C8" i="42"/>
  <c r="B8" i="42"/>
  <c r="A5" i="42"/>
  <c r="E3" i="42"/>
  <c r="Q1" i="42"/>
  <c r="E1" i="42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B9" i="41"/>
  <c r="B10" i="41" s="1"/>
  <c r="B11" i="41" s="1"/>
  <c r="B12" i="41" s="1"/>
  <c r="B13" i="41" s="1"/>
  <c r="B14" i="41" s="1"/>
  <c r="B15" i="41" s="1"/>
  <c r="B16" i="41" s="1"/>
  <c r="C8" i="41"/>
  <c r="B8" i="41"/>
  <c r="A5" i="41"/>
  <c r="E3" i="41"/>
  <c r="Q1" i="41"/>
  <c r="E1" i="41"/>
  <c r="C15" i="27"/>
  <c r="C14" i="27"/>
  <c r="C13" i="27"/>
  <c r="C12" i="27"/>
  <c r="E45" i="45" l="1"/>
  <c r="E46" i="45"/>
  <c r="E9" i="43"/>
  <c r="E10" i="43"/>
  <c r="E8" i="42"/>
  <c r="E8" i="43"/>
  <c r="B12" i="43"/>
  <c r="B13" i="43" s="1"/>
  <c r="B14" i="43" s="1"/>
  <c r="B15" i="43" s="1"/>
  <c r="E11" i="43"/>
  <c r="E9" i="42"/>
  <c r="E11" i="42"/>
  <c r="B13" i="42"/>
  <c r="B14" i="42" s="1"/>
  <c r="B15" i="42" s="1"/>
  <c r="E12" i="42"/>
  <c r="E10" i="42"/>
  <c r="E8" i="41"/>
  <c r="E9" i="41"/>
  <c r="E10" i="41"/>
  <c r="E11" i="41"/>
  <c r="E14" i="41"/>
  <c r="E15" i="41"/>
  <c r="B17" i="41"/>
  <c r="B18" i="41" s="1"/>
  <c r="B19" i="41" s="1"/>
  <c r="E16" i="41"/>
  <c r="E12" i="41"/>
  <c r="E13" i="41"/>
  <c r="B18" i="38"/>
  <c r="C9" i="34"/>
  <c r="B9" i="34"/>
  <c r="C22" i="26"/>
  <c r="C21" i="26"/>
  <c r="A22" i="26"/>
  <c r="C23" i="26"/>
  <c r="A24" i="26"/>
  <c r="C24" i="26"/>
  <c r="E14" i="43" l="1"/>
  <c r="E13" i="43"/>
  <c r="E12" i="43"/>
  <c r="B16" i="43"/>
  <c r="E15" i="43"/>
  <c r="E13" i="42"/>
  <c r="E14" i="42"/>
  <c r="B16" i="42"/>
  <c r="E15" i="42"/>
  <c r="E18" i="41"/>
  <c r="E17" i="41"/>
  <c r="B20" i="41"/>
  <c r="E19" i="41"/>
  <c r="B17" i="43" l="1"/>
  <c r="E16" i="43"/>
  <c r="B17" i="42"/>
  <c r="E16" i="42"/>
  <c r="B21" i="41"/>
  <c r="E20" i="41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A10" i="40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C9" i="40"/>
  <c r="B9" i="40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C8" i="40"/>
  <c r="B8" i="40"/>
  <c r="A5" i="40"/>
  <c r="E3" i="40"/>
  <c r="Q1" i="40"/>
  <c r="E1" i="40"/>
  <c r="B18" i="43" l="1"/>
  <c r="E17" i="43"/>
  <c r="B18" i="42"/>
  <c r="E17" i="42"/>
  <c r="B22" i="41"/>
  <c r="E21" i="41"/>
  <c r="E9" i="40"/>
  <c r="E10" i="40"/>
  <c r="E8" i="40"/>
  <c r="E26" i="40"/>
  <c r="E27" i="40"/>
  <c r="E28" i="40"/>
  <c r="E29" i="40"/>
  <c r="E30" i="40"/>
  <c r="E12" i="40"/>
  <c r="E13" i="40"/>
  <c r="E34" i="40"/>
  <c r="E16" i="40"/>
  <c r="E18" i="40"/>
  <c r="E19" i="40"/>
  <c r="E40" i="40"/>
  <c r="E21" i="40"/>
  <c r="E41" i="40"/>
  <c r="E31" i="40"/>
  <c r="E33" i="40"/>
  <c r="E35" i="40"/>
  <c r="E17" i="40"/>
  <c r="E39" i="40"/>
  <c r="E22" i="40"/>
  <c r="E42" i="40"/>
  <c r="E11" i="40"/>
  <c r="E32" i="40"/>
  <c r="E14" i="40"/>
  <c r="E15" i="40"/>
  <c r="E36" i="40"/>
  <c r="E37" i="40"/>
  <c r="E38" i="40"/>
  <c r="E20" i="40"/>
  <c r="E23" i="40"/>
  <c r="E43" i="40"/>
  <c r="E44" i="40"/>
  <c r="E24" i="40"/>
  <c r="E25" i="40"/>
  <c r="E45" i="40"/>
  <c r="E46" i="40"/>
  <c r="E47" i="40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A25" i="39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C24" i="39"/>
  <c r="C23" i="39"/>
  <c r="C21" i="39"/>
  <c r="C20" i="39"/>
  <c r="C19" i="39"/>
  <c r="A19" i="39"/>
  <c r="A20" i="39" s="1"/>
  <c r="A21" i="39" s="1"/>
  <c r="C18" i="39"/>
  <c r="C17" i="39"/>
  <c r="C16" i="39"/>
  <c r="C15" i="39"/>
  <c r="C12" i="39"/>
  <c r="A11" i="39"/>
  <c r="A12" i="39" s="1"/>
  <c r="A13" i="39" s="1"/>
  <c r="A15" i="39" s="1"/>
  <c r="A16" i="39" s="1"/>
  <c r="A17" i="39" s="1"/>
  <c r="B8" i="39"/>
  <c r="A5" i="39"/>
  <c r="E3" i="39"/>
  <c r="Q1" i="39"/>
  <c r="E1" i="39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A24" i="38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C23" i="38"/>
  <c r="C22" i="38"/>
  <c r="C21" i="38"/>
  <c r="C20" i="38"/>
  <c r="A20" i="38"/>
  <c r="A21" i="38" s="1"/>
  <c r="A22" i="38" s="1"/>
  <c r="C19" i="38"/>
  <c r="A19" i="38"/>
  <c r="C17" i="38"/>
  <c r="C16" i="38"/>
  <c r="C15" i="38"/>
  <c r="C14" i="38"/>
  <c r="C12" i="38"/>
  <c r="A12" i="38"/>
  <c r="A13" i="38" s="1"/>
  <c r="A14" i="38" s="1"/>
  <c r="A15" i="38" s="1"/>
  <c r="A16" i="38" s="1"/>
  <c r="A17" i="38" s="1"/>
  <c r="C11" i="38"/>
  <c r="A11" i="38"/>
  <c r="C10" i="38"/>
  <c r="A10" i="38"/>
  <c r="C9" i="38"/>
  <c r="B9" i="38"/>
  <c r="B10" i="38" s="1"/>
  <c r="C8" i="38"/>
  <c r="B8" i="38"/>
  <c r="A5" i="38"/>
  <c r="E3" i="38"/>
  <c r="Q1" i="38"/>
  <c r="E1" i="38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B9" i="36"/>
  <c r="B10" i="36" s="1"/>
  <c r="B11" i="36" s="1"/>
  <c r="B12" i="36" s="1"/>
  <c r="B13" i="36" s="1"/>
  <c r="B14" i="36" s="1"/>
  <c r="B15" i="36" s="1"/>
  <c r="B16" i="36" s="1"/>
  <c r="C8" i="36"/>
  <c r="B8" i="36"/>
  <c r="A5" i="36"/>
  <c r="E3" i="36"/>
  <c r="Q1" i="36"/>
  <c r="E1" i="36"/>
  <c r="B19" i="43" l="1"/>
  <c r="E18" i="43"/>
  <c r="B19" i="42"/>
  <c r="E18" i="42"/>
  <c r="B23" i="41"/>
  <c r="E22" i="41"/>
  <c r="E15" i="36"/>
  <c r="E14" i="36"/>
  <c r="E16" i="36"/>
  <c r="E12" i="36"/>
  <c r="E8" i="39"/>
  <c r="E9" i="39"/>
  <c r="B12" i="39"/>
  <c r="E10" i="39"/>
  <c r="E9" i="38"/>
  <c r="E8" i="38"/>
  <c r="B11" i="38"/>
  <c r="E10" i="38"/>
  <c r="E10" i="36"/>
  <c r="E9" i="36"/>
  <c r="E8" i="36"/>
  <c r="B17" i="36"/>
  <c r="B18" i="36" s="1"/>
  <c r="B19" i="36" s="1"/>
  <c r="B20" i="36" s="1"/>
  <c r="B21" i="36" s="1"/>
  <c r="B22" i="36" s="1"/>
  <c r="B23" i="36" s="1"/>
  <c r="E23" i="36" s="1"/>
  <c r="E11" i="36"/>
  <c r="E13" i="36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B9" i="35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C8" i="35"/>
  <c r="B8" i="35"/>
  <c r="A5" i="35"/>
  <c r="E3" i="35"/>
  <c r="Q1" i="35"/>
  <c r="E1" i="35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A10" i="34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B10" i="34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A9" i="34"/>
  <c r="C8" i="34"/>
  <c r="B8" i="34"/>
  <c r="A5" i="34"/>
  <c r="E3" i="34"/>
  <c r="Q1" i="34"/>
  <c r="E1" i="34"/>
  <c r="A17" i="25"/>
  <c r="B20" i="43" l="1"/>
  <c r="E19" i="43"/>
  <c r="B20" i="42"/>
  <c r="E19" i="42"/>
  <c r="B24" i="41"/>
  <c r="E23" i="41"/>
  <c r="E17" i="36"/>
  <c r="E20" i="36"/>
  <c r="E18" i="36"/>
  <c r="E21" i="36"/>
  <c r="E22" i="36"/>
  <c r="E19" i="36"/>
  <c r="E11" i="39"/>
  <c r="B13" i="39"/>
  <c r="E12" i="39"/>
  <c r="E11" i="38"/>
  <c r="B12" i="38"/>
  <c r="B24" i="36"/>
  <c r="E24" i="36" s="1"/>
  <c r="E8" i="35"/>
  <c r="E9" i="35"/>
  <c r="E28" i="35"/>
  <c r="E10" i="35"/>
  <c r="E17" i="35"/>
  <c r="E30" i="35"/>
  <c r="E11" i="35"/>
  <c r="E31" i="35"/>
  <c r="E13" i="35"/>
  <c r="E33" i="35"/>
  <c r="E34" i="35"/>
  <c r="E36" i="35"/>
  <c r="E29" i="35"/>
  <c r="E15" i="35"/>
  <c r="E37" i="35"/>
  <c r="E18" i="35"/>
  <c r="E38" i="35"/>
  <c r="E19" i="35"/>
  <c r="E39" i="35"/>
  <c r="E40" i="35"/>
  <c r="E21" i="35"/>
  <c r="E41" i="35"/>
  <c r="E32" i="35"/>
  <c r="E16" i="35"/>
  <c r="E20" i="35"/>
  <c r="E22" i="35"/>
  <c r="E42" i="35"/>
  <c r="E43" i="35"/>
  <c r="E12" i="35"/>
  <c r="E14" i="35"/>
  <c r="E35" i="35"/>
  <c r="E23" i="35"/>
  <c r="E24" i="35"/>
  <c r="E44" i="35"/>
  <c r="E25" i="35"/>
  <c r="E45" i="35"/>
  <c r="E26" i="35"/>
  <c r="E46" i="35"/>
  <c r="E27" i="35"/>
  <c r="E47" i="35"/>
  <c r="E8" i="34"/>
  <c r="E10" i="34"/>
  <c r="E9" i="34"/>
  <c r="E11" i="34"/>
  <c r="E12" i="34"/>
  <c r="E13" i="34"/>
  <c r="E28" i="34"/>
  <c r="E29" i="34"/>
  <c r="E31" i="34"/>
  <c r="E33" i="34"/>
  <c r="E15" i="34"/>
  <c r="E35" i="34"/>
  <c r="E14" i="34"/>
  <c r="E17" i="34"/>
  <c r="E37" i="34"/>
  <c r="E38" i="34"/>
  <c r="E19" i="34"/>
  <c r="E39" i="34"/>
  <c r="E30" i="34"/>
  <c r="E32" i="34"/>
  <c r="E20" i="34"/>
  <c r="E40" i="34"/>
  <c r="E36" i="34"/>
  <c r="E18" i="34"/>
  <c r="E21" i="34"/>
  <c r="E41" i="34"/>
  <c r="E34" i="34"/>
  <c r="E22" i="34"/>
  <c r="E42" i="34"/>
  <c r="E43" i="34"/>
  <c r="E16" i="34"/>
  <c r="E23" i="34"/>
  <c r="E24" i="34"/>
  <c r="E44" i="34"/>
  <c r="E45" i="34"/>
  <c r="E25" i="34"/>
  <c r="E26" i="34"/>
  <c r="E46" i="34"/>
  <c r="E27" i="34"/>
  <c r="E47" i="34"/>
  <c r="C23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2" i="29"/>
  <c r="C21" i="29"/>
  <c r="C20" i="29"/>
  <c r="C19" i="29"/>
  <c r="C18" i="29"/>
  <c r="C17" i="29"/>
  <c r="C16" i="29"/>
  <c r="C14" i="29"/>
  <c r="B14" i="29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A14" i="29"/>
  <c r="A15" i="29" s="1"/>
  <c r="A16" i="29" s="1"/>
  <c r="A17" i="29" s="1"/>
  <c r="A19" i="29" s="1"/>
  <c r="A20" i="29" s="1"/>
  <c r="A21" i="29" s="1"/>
  <c r="A22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C8" i="29"/>
  <c r="B8" i="29"/>
  <c r="A5" i="29"/>
  <c r="B21" i="43" l="1"/>
  <c r="E20" i="43"/>
  <c r="B21" i="42"/>
  <c r="E20" i="42"/>
  <c r="B25" i="41"/>
  <c r="E24" i="41"/>
  <c r="E13" i="39"/>
  <c r="B13" i="38"/>
  <c r="E12" i="38"/>
  <c r="B25" i="36"/>
  <c r="E25" i="36" s="1"/>
  <c r="E8" i="29"/>
  <c r="E14" i="29"/>
  <c r="E22" i="29"/>
  <c r="E16" i="29"/>
  <c r="E24" i="29"/>
  <c r="E32" i="29"/>
  <c r="E40" i="29"/>
  <c r="E17" i="29"/>
  <c r="E25" i="29"/>
  <c r="E33" i="29"/>
  <c r="E41" i="29"/>
  <c r="E30" i="29"/>
  <c r="E38" i="29"/>
  <c r="E46" i="29"/>
  <c r="E15" i="29"/>
  <c r="E39" i="29"/>
  <c r="E26" i="29"/>
  <c r="E27" i="29"/>
  <c r="E43" i="29"/>
  <c r="E20" i="29"/>
  <c r="E28" i="29"/>
  <c r="E36" i="29"/>
  <c r="E44" i="29"/>
  <c r="E23" i="29"/>
  <c r="E31" i="29"/>
  <c r="E47" i="29"/>
  <c r="E18" i="29"/>
  <c r="E34" i="29"/>
  <c r="E42" i="29"/>
  <c r="E19" i="29"/>
  <c r="E35" i="29"/>
  <c r="E21" i="29"/>
  <c r="E29" i="29"/>
  <c r="E37" i="29"/>
  <c r="E45" i="29"/>
  <c r="K8" i="16"/>
  <c r="B22" i="43" l="1"/>
  <c r="E21" i="43"/>
  <c r="B22" i="42"/>
  <c r="E21" i="42"/>
  <c r="B26" i="41"/>
  <c r="E25" i="41"/>
  <c r="B15" i="39"/>
  <c r="E14" i="39"/>
  <c r="B14" i="38"/>
  <c r="E13" i="38"/>
  <c r="B26" i="36"/>
  <c r="E26" i="36" s="1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1" i="27"/>
  <c r="C10" i="27"/>
  <c r="C9" i="27"/>
  <c r="B9" i="27"/>
  <c r="B10" i="27" s="1"/>
  <c r="B11" i="27" s="1"/>
  <c r="C8" i="27"/>
  <c r="B8" i="27"/>
  <c r="A5" i="27"/>
  <c r="B23" i="43" l="1"/>
  <c r="E22" i="43"/>
  <c r="B23" i="42"/>
  <c r="E22" i="42"/>
  <c r="B27" i="41"/>
  <c r="E26" i="41"/>
  <c r="B12" i="27"/>
  <c r="B13" i="27" s="1"/>
  <c r="B14" i="27" s="1"/>
  <c r="B15" i="27" s="1"/>
  <c r="B16" i="39"/>
  <c r="E15" i="39"/>
  <c r="B15" i="38"/>
  <c r="E14" i="38"/>
  <c r="B27" i="36"/>
  <c r="E27" i="36" s="1"/>
  <c r="E10" i="27"/>
  <c r="E11" i="27"/>
  <c r="E8" i="27"/>
  <c r="E9" i="27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19" i="21"/>
  <c r="C18" i="21"/>
  <c r="C17" i="21"/>
  <c r="C16" i="21"/>
  <c r="C15" i="21"/>
  <c r="C14" i="21"/>
  <c r="C13" i="21"/>
  <c r="A10" i="26"/>
  <c r="A11" i="26" s="1"/>
  <c r="A14" i="26" s="1"/>
  <c r="A16" i="26" s="1"/>
  <c r="A17" i="26" s="1"/>
  <c r="A18" i="26" s="1"/>
  <c r="A25" i="26" s="1"/>
  <c r="A26" i="26" s="1"/>
  <c r="A27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B9" i="26"/>
  <c r="B10" i="26" s="1"/>
  <c r="B11" i="26" s="1"/>
  <c r="A9" i="26"/>
  <c r="B8" i="26"/>
  <c r="A5" i="26"/>
  <c r="E12" i="27" l="1"/>
  <c r="B24" i="43"/>
  <c r="E23" i="43"/>
  <c r="B24" i="42"/>
  <c r="E23" i="42"/>
  <c r="B28" i="41"/>
  <c r="E27" i="41"/>
  <c r="E13" i="27"/>
  <c r="B17" i="39"/>
  <c r="E16" i="39"/>
  <c r="B16" i="38"/>
  <c r="E15" i="38"/>
  <c r="B28" i="36"/>
  <c r="E28" i="36" s="1"/>
  <c r="E10" i="26"/>
  <c r="E8" i="26"/>
  <c r="E9" i="26"/>
  <c r="E11" i="26"/>
  <c r="B12" i="26"/>
  <c r="E12" i="26" s="1"/>
  <c r="I18" i="16"/>
  <c r="I22" i="16" s="1"/>
  <c r="B25" i="43" l="1"/>
  <c r="E24" i="43"/>
  <c r="B25" i="42"/>
  <c r="E24" i="42"/>
  <c r="B29" i="41"/>
  <c r="E28" i="41"/>
  <c r="E14" i="27"/>
  <c r="B18" i="39"/>
  <c r="E17" i="39"/>
  <c r="B17" i="38"/>
  <c r="E16" i="38"/>
  <c r="B29" i="36"/>
  <c r="E29" i="36" s="1"/>
  <c r="B13" i="26"/>
  <c r="E13" i="26" s="1"/>
  <c r="I20" i="16"/>
  <c r="B26" i="43" l="1"/>
  <c r="E25" i="43"/>
  <c r="B26" i="42"/>
  <c r="E25" i="42"/>
  <c r="B30" i="41"/>
  <c r="E29" i="41"/>
  <c r="B16" i="27"/>
  <c r="E15" i="27"/>
  <c r="B19" i="39"/>
  <c r="E18" i="39"/>
  <c r="E17" i="38"/>
  <c r="B30" i="36"/>
  <c r="E30" i="36" s="1"/>
  <c r="B14" i="26"/>
  <c r="E14" i="26" s="1"/>
  <c r="E1" i="16"/>
  <c r="E1" i="29" s="1"/>
  <c r="B27" i="43" l="1"/>
  <c r="E26" i="43"/>
  <c r="B27" i="42"/>
  <c r="E26" i="42"/>
  <c r="B31" i="41"/>
  <c r="E30" i="41"/>
  <c r="B17" i="27"/>
  <c r="E16" i="27"/>
  <c r="B20" i="39"/>
  <c r="E19" i="39"/>
  <c r="B19" i="38"/>
  <c r="E18" i="38"/>
  <c r="B31" i="36"/>
  <c r="E31" i="36" s="1"/>
  <c r="E1" i="26"/>
  <c r="E1" i="27"/>
  <c r="B15" i="26"/>
  <c r="E15" i="26" s="1"/>
  <c r="B9" i="25"/>
  <c r="A9" i="25"/>
  <c r="A10" i="25" s="1"/>
  <c r="A11" i="25" s="1"/>
  <c r="A12" i="25" s="1"/>
  <c r="A13" i="25" s="1"/>
  <c r="A14" i="25" s="1"/>
  <c r="A15" i="25" s="1"/>
  <c r="A16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B8" i="25"/>
  <c r="E8" i="25" s="1"/>
  <c r="A5" i="25"/>
  <c r="B28" i="43" l="1"/>
  <c r="E27" i="43"/>
  <c r="B28" i="42"/>
  <c r="E27" i="42"/>
  <c r="B32" i="41"/>
  <c r="E31" i="41"/>
  <c r="B18" i="27"/>
  <c r="E17" i="27"/>
  <c r="B21" i="39"/>
  <c r="E20" i="39"/>
  <c r="B20" i="38"/>
  <c r="E19" i="38"/>
  <c r="B32" i="36"/>
  <c r="E32" i="36" s="1"/>
  <c r="B10" i="25"/>
  <c r="E10" i="25" s="1"/>
  <c r="E9" i="25"/>
  <c r="B16" i="26"/>
  <c r="E16" i="26" s="1"/>
  <c r="B29" i="43" l="1"/>
  <c r="E28" i="43"/>
  <c r="B29" i="42"/>
  <c r="E28" i="42"/>
  <c r="B33" i="41"/>
  <c r="E32" i="41"/>
  <c r="B19" i="27"/>
  <c r="E18" i="27"/>
  <c r="E21" i="39"/>
  <c r="B21" i="38"/>
  <c r="E20" i="38"/>
  <c r="B33" i="36"/>
  <c r="E33" i="36" s="1"/>
  <c r="B11" i="25"/>
  <c r="E11" i="25" s="1"/>
  <c r="B17" i="26"/>
  <c r="E17" i="26" s="1"/>
  <c r="B30" i="43" l="1"/>
  <c r="E29" i="43"/>
  <c r="B30" i="42"/>
  <c r="E29" i="42"/>
  <c r="B34" i="41"/>
  <c r="E33" i="41"/>
  <c r="B20" i="27"/>
  <c r="E19" i="27"/>
  <c r="B23" i="39"/>
  <c r="E22" i="39"/>
  <c r="B22" i="38"/>
  <c r="E21" i="38"/>
  <c r="B34" i="36"/>
  <c r="E34" i="36" s="1"/>
  <c r="B12" i="25"/>
  <c r="E12" i="25" s="1"/>
  <c r="B18" i="26"/>
  <c r="E18" i="26" s="1"/>
  <c r="B31" i="43" l="1"/>
  <c r="E30" i="43"/>
  <c r="B31" i="42"/>
  <c r="E30" i="42"/>
  <c r="B35" i="41"/>
  <c r="E34" i="41"/>
  <c r="B21" i="27"/>
  <c r="E20" i="27"/>
  <c r="B24" i="39"/>
  <c r="E23" i="39"/>
  <c r="B23" i="38"/>
  <c r="E22" i="38"/>
  <c r="B35" i="36"/>
  <c r="E35" i="36" s="1"/>
  <c r="B13" i="25"/>
  <c r="E13" i="25" s="1"/>
  <c r="B19" i="26"/>
  <c r="E19" i="26" s="1"/>
  <c r="B32" i="43" l="1"/>
  <c r="E31" i="43"/>
  <c r="B32" i="42"/>
  <c r="E31" i="42"/>
  <c r="B36" i="41"/>
  <c r="E35" i="41"/>
  <c r="B22" i="27"/>
  <c r="E21" i="27"/>
  <c r="B25" i="39"/>
  <c r="E24" i="39"/>
  <c r="B24" i="38"/>
  <c r="E23" i="38"/>
  <c r="B36" i="36"/>
  <c r="E36" i="36" s="1"/>
  <c r="B14" i="25"/>
  <c r="E14" i="25" s="1"/>
  <c r="B20" i="26"/>
  <c r="B33" i="43" l="1"/>
  <c r="E32" i="43"/>
  <c r="B33" i="42"/>
  <c r="E32" i="42"/>
  <c r="B37" i="41"/>
  <c r="E36" i="41"/>
  <c r="B23" i="27"/>
  <c r="E22" i="27"/>
  <c r="E20" i="26"/>
  <c r="B21" i="26"/>
  <c r="B22" i="26" s="1"/>
  <c r="E22" i="26" s="1"/>
  <c r="B26" i="39"/>
  <c r="E25" i="39"/>
  <c r="B25" i="38"/>
  <c r="E24" i="38"/>
  <c r="B37" i="36"/>
  <c r="E37" i="36" s="1"/>
  <c r="B15" i="25"/>
  <c r="E15" i="25" s="1"/>
  <c r="B34" i="43" l="1"/>
  <c r="E33" i="43"/>
  <c r="B34" i="42"/>
  <c r="E33" i="42"/>
  <c r="B38" i="41"/>
  <c r="E37" i="41"/>
  <c r="B24" i="27"/>
  <c r="E23" i="27"/>
  <c r="E21" i="26"/>
  <c r="B27" i="39"/>
  <c r="E26" i="39"/>
  <c r="B26" i="38"/>
  <c r="E25" i="38"/>
  <c r="B38" i="36"/>
  <c r="E38" i="36" s="1"/>
  <c r="B16" i="25"/>
  <c r="E16" i="25" s="1"/>
  <c r="B35" i="43" l="1"/>
  <c r="E34" i="43"/>
  <c r="B35" i="42"/>
  <c r="E34" i="42"/>
  <c r="B39" i="41"/>
  <c r="E38" i="41"/>
  <c r="B25" i="27"/>
  <c r="E24" i="27"/>
  <c r="B23" i="26"/>
  <c r="B28" i="39"/>
  <c r="E27" i="39"/>
  <c r="B27" i="38"/>
  <c r="E26" i="38"/>
  <c r="B39" i="36"/>
  <c r="E39" i="36" s="1"/>
  <c r="B17" i="25"/>
  <c r="E17" i="25" s="1"/>
  <c r="B36" i="43" l="1"/>
  <c r="E35" i="43"/>
  <c r="B36" i="42"/>
  <c r="E35" i="42"/>
  <c r="B40" i="41"/>
  <c r="E39" i="41"/>
  <c r="B26" i="27"/>
  <c r="E25" i="27"/>
  <c r="B24" i="26"/>
  <c r="E24" i="26" s="1"/>
  <c r="E23" i="26"/>
  <c r="B29" i="39"/>
  <c r="E28" i="39"/>
  <c r="B28" i="38"/>
  <c r="E27" i="38"/>
  <c r="B40" i="36"/>
  <c r="E40" i="36" s="1"/>
  <c r="B18" i="25"/>
  <c r="E18" i="25" s="1"/>
  <c r="B37" i="43" l="1"/>
  <c r="E36" i="43"/>
  <c r="B37" i="42"/>
  <c r="E36" i="42"/>
  <c r="B41" i="41"/>
  <c r="E40" i="41"/>
  <c r="B27" i="27"/>
  <c r="E26" i="27"/>
  <c r="B30" i="39"/>
  <c r="E29" i="39"/>
  <c r="B29" i="38"/>
  <c r="E28" i="38"/>
  <c r="B41" i="36"/>
  <c r="E41" i="36" s="1"/>
  <c r="B19" i="25"/>
  <c r="E19" i="25" s="1"/>
  <c r="B25" i="26"/>
  <c r="E25" i="26" s="1"/>
  <c r="B38" i="43" l="1"/>
  <c r="E37" i="43"/>
  <c r="B38" i="42"/>
  <c r="E37" i="42"/>
  <c r="B42" i="41"/>
  <c r="E41" i="41"/>
  <c r="B28" i="27"/>
  <c r="E27" i="27"/>
  <c r="B31" i="39"/>
  <c r="E30" i="39"/>
  <c r="B30" i="38"/>
  <c r="E29" i="38"/>
  <c r="B42" i="36"/>
  <c r="E42" i="36" s="1"/>
  <c r="B20" i="25"/>
  <c r="E20" i="25" s="1"/>
  <c r="B26" i="26"/>
  <c r="E26" i="26" s="1"/>
  <c r="B39" i="43" l="1"/>
  <c r="E38" i="43"/>
  <c r="B39" i="42"/>
  <c r="E38" i="42"/>
  <c r="B43" i="41"/>
  <c r="E42" i="41"/>
  <c r="B29" i="27"/>
  <c r="E28" i="27"/>
  <c r="B32" i="39"/>
  <c r="E31" i="39"/>
  <c r="B31" i="38"/>
  <c r="E30" i="38"/>
  <c r="B43" i="36"/>
  <c r="E43" i="36" s="1"/>
  <c r="B21" i="25"/>
  <c r="E21" i="25" s="1"/>
  <c r="B27" i="26"/>
  <c r="E27" i="26" s="1"/>
  <c r="B40" i="43" l="1"/>
  <c r="E39" i="43"/>
  <c r="B40" i="42"/>
  <c r="E39" i="42"/>
  <c r="B44" i="41"/>
  <c r="E43" i="41"/>
  <c r="B30" i="27"/>
  <c r="E29" i="27"/>
  <c r="B33" i="39"/>
  <c r="E32" i="39"/>
  <c r="B32" i="38"/>
  <c r="E31" i="38"/>
  <c r="B44" i="36"/>
  <c r="E44" i="36" s="1"/>
  <c r="B22" i="25"/>
  <c r="E22" i="25" s="1"/>
  <c r="B28" i="26"/>
  <c r="E28" i="26" s="1"/>
  <c r="B41" i="43" l="1"/>
  <c r="E40" i="43"/>
  <c r="B41" i="42"/>
  <c r="E40" i="42"/>
  <c r="B45" i="41"/>
  <c r="E44" i="41"/>
  <c r="B31" i="27"/>
  <c r="E30" i="27"/>
  <c r="B34" i="39"/>
  <c r="E33" i="39"/>
  <c r="B33" i="38"/>
  <c r="E32" i="38"/>
  <c r="B45" i="36"/>
  <c r="E45" i="36" s="1"/>
  <c r="B23" i="25"/>
  <c r="E23" i="25" s="1"/>
  <c r="B29" i="26"/>
  <c r="E29" i="26" s="1"/>
  <c r="B42" i="43" l="1"/>
  <c r="E41" i="43"/>
  <c r="B42" i="42"/>
  <c r="E41" i="42"/>
  <c r="B46" i="41"/>
  <c r="E45" i="41"/>
  <c r="B32" i="27"/>
  <c r="E31" i="27"/>
  <c r="B35" i="39"/>
  <c r="E34" i="39"/>
  <c r="B34" i="38"/>
  <c r="E33" i="38"/>
  <c r="B46" i="36"/>
  <c r="E46" i="36" s="1"/>
  <c r="B24" i="25"/>
  <c r="E24" i="25" s="1"/>
  <c r="B30" i="26"/>
  <c r="E30" i="26" s="1"/>
  <c r="B43" i="43" l="1"/>
  <c r="E42" i="43"/>
  <c r="B43" i="42"/>
  <c r="E42" i="42"/>
  <c r="B47" i="41"/>
  <c r="E47" i="41" s="1"/>
  <c r="E46" i="41"/>
  <c r="B33" i="27"/>
  <c r="E32" i="27"/>
  <c r="B36" i="39"/>
  <c r="E35" i="39"/>
  <c r="B35" i="38"/>
  <c r="E34" i="38"/>
  <c r="B47" i="36"/>
  <c r="E47" i="36" s="1"/>
  <c r="B25" i="25"/>
  <c r="E25" i="25" s="1"/>
  <c r="B31" i="26"/>
  <c r="E31" i="26" s="1"/>
  <c r="B44" i="43" l="1"/>
  <c r="E43" i="43"/>
  <c r="B44" i="42"/>
  <c r="E43" i="42"/>
  <c r="B34" i="27"/>
  <c r="E33" i="27"/>
  <c r="B37" i="39"/>
  <c r="E36" i="39"/>
  <c r="B36" i="38"/>
  <c r="E35" i="38"/>
  <c r="B26" i="25"/>
  <c r="E26" i="25" s="1"/>
  <c r="B32" i="26"/>
  <c r="E32" i="26" s="1"/>
  <c r="B45" i="43" l="1"/>
  <c r="E44" i="43"/>
  <c r="B45" i="42"/>
  <c r="E44" i="42"/>
  <c r="B35" i="27"/>
  <c r="E34" i="27"/>
  <c r="B38" i="39"/>
  <c r="E37" i="39"/>
  <c r="B37" i="38"/>
  <c r="E36" i="38"/>
  <c r="B27" i="25"/>
  <c r="E27" i="25" s="1"/>
  <c r="B33" i="26"/>
  <c r="E33" i="26" s="1"/>
  <c r="B46" i="43" l="1"/>
  <c r="E45" i="43"/>
  <c r="B46" i="42"/>
  <c r="E45" i="42"/>
  <c r="B36" i="27"/>
  <c r="E35" i="27"/>
  <c r="B39" i="39"/>
  <c r="E38" i="39"/>
  <c r="B38" i="38"/>
  <c r="E37" i="38"/>
  <c r="B28" i="25"/>
  <c r="E28" i="25" s="1"/>
  <c r="B34" i="26"/>
  <c r="E34" i="26" s="1"/>
  <c r="B47" i="43" l="1"/>
  <c r="E47" i="43" s="1"/>
  <c r="E46" i="43"/>
  <c r="B47" i="42"/>
  <c r="E47" i="42" s="1"/>
  <c r="E46" i="42"/>
  <c r="B37" i="27"/>
  <c r="E36" i="27"/>
  <c r="B40" i="39"/>
  <c r="E39" i="39"/>
  <c r="B39" i="38"/>
  <c r="E38" i="38"/>
  <c r="B29" i="25"/>
  <c r="E29" i="25" s="1"/>
  <c r="B35" i="26"/>
  <c r="E35" i="26" s="1"/>
  <c r="B38" i="27" l="1"/>
  <c r="E37" i="27"/>
  <c r="B41" i="39"/>
  <c r="E40" i="39"/>
  <c r="B40" i="38"/>
  <c r="E39" i="38"/>
  <c r="B30" i="25"/>
  <c r="E30" i="25" s="1"/>
  <c r="B36" i="26"/>
  <c r="E36" i="26" s="1"/>
  <c r="B39" i="27" l="1"/>
  <c r="E38" i="27"/>
  <c r="B42" i="39"/>
  <c r="E41" i="39"/>
  <c r="B41" i="38"/>
  <c r="E40" i="38"/>
  <c r="B31" i="25"/>
  <c r="E31" i="25" s="1"/>
  <c r="B37" i="26"/>
  <c r="E37" i="26" s="1"/>
  <c r="B40" i="27" l="1"/>
  <c r="E39" i="27"/>
  <c r="B43" i="39"/>
  <c r="E42" i="39"/>
  <c r="B42" i="38"/>
  <c r="E41" i="38"/>
  <c r="B32" i="25"/>
  <c r="E32" i="25" s="1"/>
  <c r="B38" i="26"/>
  <c r="E38" i="26" s="1"/>
  <c r="B41" i="27" l="1"/>
  <c r="E40" i="27"/>
  <c r="B44" i="39"/>
  <c r="E43" i="39"/>
  <c r="B43" i="38"/>
  <c r="E42" i="38"/>
  <c r="B33" i="25"/>
  <c r="E33" i="25" s="1"/>
  <c r="B39" i="26"/>
  <c r="E39" i="26" s="1"/>
  <c r="B42" i="27" l="1"/>
  <c r="E41" i="27"/>
  <c r="B45" i="39"/>
  <c r="E44" i="39"/>
  <c r="B44" i="38"/>
  <c r="E43" i="38"/>
  <c r="B34" i="25"/>
  <c r="E34" i="25" s="1"/>
  <c r="B40" i="26"/>
  <c r="E40" i="26" s="1"/>
  <c r="B43" i="27" l="1"/>
  <c r="E42" i="27"/>
  <c r="B46" i="39"/>
  <c r="E45" i="39"/>
  <c r="B45" i="38"/>
  <c r="E44" i="38"/>
  <c r="B35" i="25"/>
  <c r="E35" i="25" s="1"/>
  <c r="B41" i="26"/>
  <c r="E41" i="26" s="1"/>
  <c r="B44" i="27" l="1"/>
  <c r="E43" i="27"/>
  <c r="B47" i="39"/>
  <c r="E47" i="39" s="1"/>
  <c r="E46" i="39"/>
  <c r="B46" i="38"/>
  <c r="E45" i="38"/>
  <c r="B36" i="25"/>
  <c r="E36" i="25" s="1"/>
  <c r="B42" i="26"/>
  <c r="E42" i="26" s="1"/>
  <c r="B45" i="27" l="1"/>
  <c r="E44" i="27"/>
  <c r="B47" i="38"/>
  <c r="E47" i="38" s="1"/>
  <c r="E46" i="38"/>
  <c r="B37" i="25"/>
  <c r="E37" i="25" s="1"/>
  <c r="B43" i="26"/>
  <c r="E43" i="26" s="1"/>
  <c r="B46" i="27" l="1"/>
  <c r="E45" i="27"/>
  <c r="B38" i="25"/>
  <c r="E38" i="25" s="1"/>
  <c r="B44" i="26"/>
  <c r="E44" i="26" s="1"/>
  <c r="B47" i="27" l="1"/>
  <c r="E47" i="27" s="1"/>
  <c r="E46" i="27"/>
  <c r="B39" i="25"/>
  <c r="E39" i="25" s="1"/>
  <c r="B45" i="26"/>
  <c r="E45" i="26" s="1"/>
  <c r="B40" i="25" l="1"/>
  <c r="E40" i="25" s="1"/>
  <c r="B46" i="26"/>
  <c r="E46" i="26" s="1"/>
  <c r="B41" i="25" l="1"/>
  <c r="E41" i="25" s="1"/>
  <c r="B47" i="26"/>
  <c r="E47" i="26" s="1"/>
  <c r="B42" i="25" l="1"/>
  <c r="E42" i="25" s="1"/>
  <c r="B43" i="25" l="1"/>
  <c r="E43" i="25" s="1"/>
  <c r="B44" i="25" l="1"/>
  <c r="E44" i="25" s="1"/>
  <c r="B45" i="25" l="1"/>
  <c r="E45" i="25" s="1"/>
  <c r="B46" i="25" l="1"/>
  <c r="E46" i="25" s="1"/>
  <c r="B47" i="25" l="1"/>
  <c r="E47" i="25" s="1"/>
  <c r="A13" i="21" l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B9" i="21"/>
  <c r="A5" i="21"/>
  <c r="B10" i="21" l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E9" i="21"/>
  <c r="E10" i="21" l="1"/>
  <c r="E11" i="21"/>
  <c r="L8" i="16"/>
  <c r="Q3" i="16"/>
  <c r="E3" i="16"/>
  <c r="Q1" i="16"/>
  <c r="E1" i="25"/>
  <c r="Q3" i="46" l="1"/>
  <c r="Q3" i="45"/>
  <c r="Q3" i="44"/>
  <c r="Q3" i="40"/>
  <c r="Q3" i="43"/>
  <c r="Q3" i="42"/>
  <c r="Q3" i="41"/>
  <c r="Q3" i="29"/>
  <c r="Q3" i="39"/>
  <c r="Q3" i="36"/>
  <c r="Q3" i="38"/>
  <c r="Q3" i="35"/>
  <c r="Q3" i="34"/>
  <c r="Q1" i="29"/>
  <c r="Q1" i="27"/>
  <c r="E3" i="25"/>
  <c r="E3" i="29"/>
  <c r="E3" i="27"/>
  <c r="E3" i="26"/>
  <c r="Q3" i="25"/>
  <c r="Q3" i="27"/>
  <c r="Q3" i="26"/>
  <c r="Q1" i="25"/>
  <c r="Q1" i="26"/>
  <c r="E12" i="21"/>
  <c r="E1" i="21"/>
  <c r="Q1" i="21"/>
  <c r="E3" i="21"/>
  <c r="Q3" i="21"/>
  <c r="Q3" i="18"/>
  <c r="Q1" i="18"/>
  <c r="E3" i="18"/>
  <c r="E1" i="18"/>
  <c r="E13" i="21" l="1"/>
  <c r="E14" i="21" l="1"/>
  <c r="E15" i="21" l="1"/>
  <c r="E16" i="21" l="1"/>
  <c r="E17" i="21" l="1"/>
  <c r="E18" i="21" l="1"/>
  <c r="E19" i="21" l="1"/>
  <c r="E20" i="21" l="1"/>
  <c r="E21" i="21" l="1"/>
  <c r="E22" i="21" l="1"/>
  <c r="E23" i="21" l="1"/>
  <c r="E24" i="21" l="1"/>
  <c r="E25" i="21" l="1"/>
  <c r="E26" i="21" l="1"/>
  <c r="E27" i="21" l="1"/>
  <c r="E28" i="21" l="1"/>
  <c r="E29" i="21" l="1"/>
  <c r="E30" i="21" l="1"/>
  <c r="E31" i="21" l="1"/>
  <c r="E32" i="21" l="1"/>
  <c r="E33" i="21" l="1"/>
  <c r="E34" i="21" l="1"/>
  <c r="E35" i="21" l="1"/>
  <c r="E36" i="21" l="1"/>
  <c r="E37" i="21" l="1"/>
  <c r="E38" i="21" l="1"/>
  <c r="E39" i="21" l="1"/>
  <c r="E40" i="21" l="1"/>
  <c r="E41" i="21" l="1"/>
  <c r="E42" i="21" l="1"/>
  <c r="E43" i="21" l="1"/>
  <c r="E44" i="21" l="1"/>
  <c r="E45" i="21" l="1"/>
  <c r="E46" i="21" l="1"/>
  <c r="E47" i="21" l="1"/>
</calcChain>
</file>

<file path=xl/sharedStrings.xml><?xml version="1.0" encoding="utf-8"?>
<sst xmlns="http://schemas.openxmlformats.org/spreadsheetml/2006/main" count="915" uniqueCount="359">
  <si>
    <t>Michael Gledhill</t>
  </si>
  <si>
    <t>Engineering Manager</t>
  </si>
  <si>
    <t>The author is signing to confirm that this document has been prepared in accordance with an approved document management process, that all relevant material has been included and reviewed.</t>
  </si>
  <si>
    <t>The signature of the reviewer indicates that the document has been checked for technical content and that it complies with the technical standards, specifications and conventions.</t>
  </si>
  <si>
    <t>The signature of the Approver indicates that the document has been checked for compliance with the quality management Procedures.</t>
  </si>
  <si>
    <t>Document authorisation</t>
  </si>
  <si>
    <t>NAME</t>
  </si>
  <si>
    <t>POSITION</t>
  </si>
  <si>
    <t>DATE</t>
  </si>
  <si>
    <t>Document information</t>
  </si>
  <si>
    <t>Document revision history</t>
  </si>
  <si>
    <t>REVISION</t>
  </si>
  <si>
    <t>DESCRIPTION</t>
  </si>
  <si>
    <t>CUSTOMER</t>
  </si>
  <si>
    <t>REVISION DATE</t>
  </si>
  <si>
    <t>DOCUMENT NO.</t>
  </si>
  <si>
    <t>PROJECT NAME</t>
  </si>
  <si>
    <t>PROJECT No</t>
  </si>
  <si>
    <t>DOC TITLE</t>
  </si>
  <si>
    <t>Project document numbers have the following format:</t>
  </si>
  <si>
    <t>Where</t>
  </si>
  <si>
    <t>Project Number</t>
  </si>
  <si>
    <t>A</t>
  </si>
  <si>
    <t xml:space="preserve">Discipline area </t>
  </si>
  <si>
    <t>0 = Administration</t>
  </si>
  <si>
    <t>1 = Personnel</t>
  </si>
  <si>
    <t>3 = Project management</t>
  </si>
  <si>
    <t>4 = Quality, health and safety</t>
  </si>
  <si>
    <t>5 = Engineering</t>
  </si>
  <si>
    <t>6 = Costs and accounting</t>
  </si>
  <si>
    <t>NNN</t>
  </si>
  <si>
    <t>Raa.bb</t>
  </si>
  <si>
    <t xml:space="preserve">bb numbers indicate draft revisions. A formal submission will be </t>
  </si>
  <si>
    <t>at Raa.00.</t>
  </si>
  <si>
    <t>Document name</t>
  </si>
  <si>
    <t xml:space="preserve">limited to 21 characters and common abbreviations should be used </t>
  </si>
  <si>
    <t>.eeee</t>
  </si>
  <si>
    <t>File extension</t>
  </si>
  <si>
    <t>The proper extension for the file e.g. .xlsx for Excel spread sheets etc.</t>
  </si>
  <si>
    <t>Area and subfolder designations</t>
  </si>
  <si>
    <t>AREA</t>
  </si>
  <si>
    <t>SUB</t>
  </si>
  <si>
    <t>3-</t>
  </si>
  <si>
    <t>4-</t>
  </si>
  <si>
    <t>following the Area folder</t>
  </si>
  <si>
    <t>0-</t>
  </si>
  <si>
    <t>5-</t>
  </si>
  <si>
    <t>21(01)</t>
  </si>
  <si>
    <t>Design software — software standards</t>
  </si>
  <si>
    <t>Design software — software/module design specifications</t>
  </si>
  <si>
    <t>Design software — schedules</t>
  </si>
  <si>
    <t>Design software — calculations</t>
  </si>
  <si>
    <t>Design software — configurations</t>
  </si>
  <si>
    <t>Design software — source code (no documents)</t>
  </si>
  <si>
    <t>Design software — source code reviews</t>
  </si>
  <si>
    <t>Design software — licences</t>
  </si>
  <si>
    <t>Testing — test plan</t>
  </si>
  <si>
    <t>Testing — module testing</t>
  </si>
  <si>
    <t>Testing — integration testing</t>
  </si>
  <si>
    <t>Testing — factory acceptance testing</t>
  </si>
  <si>
    <t>Design general — technical queries</t>
  </si>
  <si>
    <t>Design drawings — drawing standards</t>
  </si>
  <si>
    <t>Design drawings — P&amp;IDs</t>
  </si>
  <si>
    <t>Design drawings — general arrangements</t>
  </si>
  <si>
    <t>Design drawings — mechanical</t>
  </si>
  <si>
    <t>Design drawings — civil</t>
  </si>
  <si>
    <t>Design drawings software — rack layouts</t>
  </si>
  <si>
    <t>Design drawings software — flowcharts</t>
  </si>
  <si>
    <t>Design general — design qualifications</t>
  </si>
  <si>
    <t>Design general — design reviews</t>
  </si>
  <si>
    <t>Design general — design review reports</t>
  </si>
  <si>
    <t>Deployment — defects lists</t>
  </si>
  <si>
    <t>Deployment — process qualification (PQ)</t>
  </si>
  <si>
    <t>Deployment — system release notes</t>
  </si>
  <si>
    <t>Training &amp; use — O&amp;M manuals</t>
  </si>
  <si>
    <t>Training &amp; use — training matrices</t>
  </si>
  <si>
    <t>Training &amp; use — training manuals</t>
  </si>
  <si>
    <t>Training &amp; use — standard operating procedures (SOPs)</t>
  </si>
  <si>
    <t>6-</t>
  </si>
  <si>
    <t>Accountancy — invoices</t>
  </si>
  <si>
    <t>Cross phase — traceability matrices</t>
  </si>
  <si>
    <t>QHSE — quality validation plan</t>
  </si>
  <si>
    <t>QHSE — quality non-conformance</t>
  </si>
  <si>
    <t>QHSE — quality plan</t>
  </si>
  <si>
    <t>QHSE — quality concession requests</t>
  </si>
  <si>
    <t>QHSE — quality audits</t>
  </si>
  <si>
    <t>QHSE — incident management</t>
  </si>
  <si>
    <t>QHSE — Risk assessment &amp; method statements</t>
  </si>
  <si>
    <t>Accountancy — timesheets &amp; expenses</t>
  </si>
  <si>
    <t>Accountancy — cost tracking</t>
  </si>
  <si>
    <t>Admin — Project registers</t>
  </si>
  <si>
    <t>7-</t>
  </si>
  <si>
    <t>Confidential — correspondence</t>
  </si>
  <si>
    <t>Confidential — minutes of meetings</t>
  </si>
  <si>
    <t>Public — correspondence</t>
  </si>
  <si>
    <t>Public — minutes of meetings</t>
  </si>
  <si>
    <t>Design general — functional specifications (second level optional)</t>
  </si>
  <si>
    <t>Document ID</t>
  </si>
  <si>
    <t>DOC ID</t>
  </si>
  <si>
    <t>FULL DOC NUMBER</t>
  </si>
  <si>
    <t>DOCUMENT TITLE</t>
  </si>
  <si>
    <t>FOLDERS</t>
  </si>
  <si>
    <t>REVISION HISTORY</t>
  </si>
  <si>
    <t>(Top line shows revision, bottom line change control number if any)</t>
  </si>
  <si>
    <t>ISSUE DATE</t>
  </si>
  <si>
    <t>11(01)</t>
  </si>
  <si>
    <t>Requirements — user requirement specifications (second level optional)</t>
  </si>
  <si>
    <t>FOLDER</t>
  </si>
  <si>
    <t>FFgg</t>
  </si>
  <si>
    <t>Folder levels</t>
  </si>
  <si>
    <t>folder level); these allow disciplines to be sub-divided into specific</t>
  </si>
  <si>
    <t xml:space="preserve">areas. FF and gg represent folders in the project directory structure </t>
  </si>
  <si>
    <t>kk</t>
  </si>
  <si>
    <t>not restart for this level of folder. I.e. doc ID numbering will be</t>
  </si>
  <si>
    <t>consecutive across subfolder levels.</t>
  </si>
  <si>
    <t xml:space="preserve">Up to two folder levels can be included (there will always be one </t>
  </si>
  <si>
    <t>Subfolder level</t>
  </si>
  <si>
    <t>An additional subfolder level can be included (and will appear in the</t>
  </si>
  <si>
    <t>document numbering); however, the three digit document ID will</t>
  </si>
  <si>
    <t>This number is assigned to ensure the document number is unique</t>
  </si>
  <si>
    <t>Revision</t>
  </si>
  <si>
    <t>This identifies the document i.e. IO SCHEDULE. The document name is</t>
  </si>
  <si>
    <t>e.g. FS for functional specification etc.</t>
  </si>
  <si>
    <t>Deployment — installation qualification (IQ)</t>
  </si>
  <si>
    <t>2-</t>
  </si>
  <si>
    <t>(Original) Cost Sheets</t>
  </si>
  <si>
    <t>(Original) Quotation</t>
  </si>
  <si>
    <t>(Original) Third Party Costs</t>
  </si>
  <si>
    <t>31xx</t>
  </si>
  <si>
    <t>Variation xx</t>
  </si>
  <si>
    <t>Design hardware — hardware standards</t>
  </si>
  <si>
    <t>Design hardware — Hardware design specifications</t>
  </si>
  <si>
    <t>Design hardware — schedules</t>
  </si>
  <si>
    <t>Design hardware — calculations</t>
  </si>
  <si>
    <t>Design hardware — configurations</t>
  </si>
  <si>
    <t>Confidential — Email archive</t>
  </si>
  <si>
    <t>CATEGORY</t>
  </si>
  <si>
    <t>Design drawings hardware — panels &amp; plant</t>
  </si>
  <si>
    <t>Design drawings hardware — networks</t>
  </si>
  <si>
    <t>Design drawings hardware — pneumatics</t>
  </si>
  <si>
    <t>Deployment — IQ/OQ/SAT rational</t>
  </si>
  <si>
    <t>Deployment — operational qualification (OQ/SAT)</t>
  </si>
  <si>
    <t>Confidential — agenda</t>
  </si>
  <si>
    <t>Public — agenda</t>
  </si>
  <si>
    <t>Project Document Numbering</t>
  </si>
  <si>
    <t>Document description</t>
  </si>
  <si>
    <t>dd-mmm-yy</t>
  </si>
  <si>
    <t>00.00
NNNN</t>
  </si>
  <si>
    <t>SIGNATURE (if required)</t>
  </si>
  <si>
    <t>N/A</t>
  </si>
  <si>
    <t>Andrew Cann</t>
  </si>
  <si>
    <t>Project Manager</t>
  </si>
  <si>
    <t>7 = Correspondence</t>
  </si>
  <si>
    <t>Project management — Projectect plans</t>
  </si>
  <si>
    <t>Project management — Projectect resources</t>
  </si>
  <si>
    <t>Project management — orders received and issued</t>
  </si>
  <si>
    <t>Project management — reports</t>
  </si>
  <si>
    <t>Project management — change control</t>
  </si>
  <si>
    <t>Project management — deliverables list</t>
  </si>
  <si>
    <t>Project management — pre-deliverables checklist</t>
  </si>
  <si>
    <t>Project management — end of Projectect</t>
  </si>
  <si>
    <t>Project management — security and vetting</t>
  </si>
  <si>
    <t>Engineering — customer information</t>
  </si>
  <si>
    <t>Engineering — supplier information</t>
  </si>
  <si>
    <t>2 = Costs and quotations</t>
  </si>
  <si>
    <t>Project Document Register</t>
  </si>
  <si>
    <t>Cells only populate when DOCUMENT TITLE is entered.</t>
  </si>
  <si>
    <t>Live</t>
  </si>
  <si>
    <t>(Note: if blank or "Internal" will not appear in title)</t>
  </si>
  <si>
    <t>AUTHOR</t>
  </si>
  <si>
    <t>REVIEWED BY</t>
  </si>
  <si>
    <t>APPROVED BY</t>
  </si>
  <si>
    <t>Document is based on: T0-2101-003 R01.00 Project Document Register.xlsx</t>
  </si>
  <si>
    <t>Project Register</t>
  </si>
  <si>
    <t>PSxxxx</t>
  </si>
  <si>
    <t>PS</t>
  </si>
  <si>
    <t>PSxxxx-A-FFggkk-NNN Raa.bb Document Name 21 char.eeee</t>
  </si>
  <si>
    <t>A brief summary of the project numbering structure.</t>
  </si>
  <si>
    <t>01</t>
  </si>
  <si>
    <t>D00.01</t>
  </si>
  <si>
    <t>Draft</t>
  </si>
  <si>
    <t>02</t>
  </si>
  <si>
    <t>Commit Messages</t>
  </si>
  <si>
    <t>Template Visio Dwg.</t>
  </si>
  <si>
    <t>03</t>
  </si>
  <si>
    <t>Template SVG Drawing</t>
  </si>
  <si>
    <t>A3 Landscape SVG Workflow frame</t>
  </si>
  <si>
    <t>Favicon Base</t>
  </si>
  <si>
    <t>Build Badges</t>
  </si>
  <si>
    <t>Workflow Symbols (SVG)</t>
  </si>
  <si>
    <t>Workflow Symbols (Visio)</t>
  </si>
  <si>
    <t>PS Logos</t>
  </si>
  <si>
    <t>PS favicon</t>
  </si>
  <si>
    <t>R01.00</t>
  </si>
  <si>
    <t>hh</t>
  </si>
  <si>
    <t>PS2001</t>
  </si>
  <si>
    <t>PS2001-0-01-001</t>
  </si>
  <si>
    <t>TIA Symbols</t>
  </si>
  <si>
    <t>SW Ver Holder</t>
  </si>
  <si>
    <t>Block Allocation Schedule</t>
  </si>
  <si>
    <t>PS Automation Library</t>
  </si>
  <si>
    <t xml:space="preserve"> Library Name Alternatives</t>
  </si>
  <si>
    <t>Block List</t>
  </si>
  <si>
    <t>D00.02</t>
  </si>
  <si>
    <t>11</t>
  </si>
  <si>
    <t>D00.04</t>
  </si>
  <si>
    <t>13</t>
  </si>
  <si>
    <t>P01.00</t>
  </si>
  <si>
    <t>2101</t>
  </si>
  <si>
    <t>2102</t>
  </si>
  <si>
    <t>5×7 Dot Matrix Generator</t>
  </si>
  <si>
    <t>14</t>
  </si>
  <si>
    <t xml:space="preserve"> </t>
  </si>
  <si>
    <t>19</t>
  </si>
  <si>
    <t>TQ Register</t>
  </si>
  <si>
    <t>HTML Converter</t>
  </si>
  <si>
    <t>Proof of Concept</t>
  </si>
  <si>
    <t>Requirements Traceability Matrix (RTM)</t>
  </si>
  <si>
    <t>Quality Plan (QP)</t>
  </si>
  <si>
    <t>Functional  Specification (FS)</t>
  </si>
  <si>
    <t>StdSysGlobalData</t>
  </si>
  <si>
    <t>StdInstAnalogRead</t>
  </si>
  <si>
    <t>P01.10</t>
  </si>
  <si>
    <t>D00.10</t>
  </si>
  <si>
    <t>D00.03</t>
  </si>
  <si>
    <t>D00.05</t>
  </si>
  <si>
    <t>25</t>
  </si>
  <si>
    <t>34</t>
  </si>
  <si>
    <t>SCADA Icons</t>
  </si>
  <si>
    <t>README &amp; Additional Info</t>
  </si>
  <si>
    <t>Build Badge Holder</t>
  </si>
  <si>
    <t>User Requirement Specification (URS)</t>
  </si>
  <si>
    <t>N/C</t>
  </si>
  <si>
    <t>Validation Plan (VP)</t>
  </si>
  <si>
    <t>21</t>
  </si>
  <si>
    <t>Blank SMDS Dwg</t>
  </si>
  <si>
    <t>PS2001-001</t>
  </si>
  <si>
    <t>User Guide</t>
  </si>
  <si>
    <t>Test Plan (TP)</t>
  </si>
  <si>
    <t>301</t>
  </si>
  <si>
    <t>302</t>
  </si>
  <si>
    <t>31</t>
  </si>
  <si>
    <t>Document Requirements (Contents) List</t>
  </si>
  <si>
    <t>Program Schedule (Full)</t>
  </si>
  <si>
    <t>Program Schedule (Part 1 - Plan-Des)</t>
  </si>
  <si>
    <t>Program Schedule (Part 2 - Build-Test)</t>
  </si>
  <si>
    <t>Program Schedule (Part 3 - Dep-Train)</t>
  </si>
  <si>
    <t>00</t>
  </si>
  <si>
    <t>Quality Manual (QM)</t>
  </si>
  <si>
    <t>R02.00</t>
  </si>
  <si>
    <t>0101</t>
  </si>
  <si>
    <t>Blank Publishing GxP (Equity)</t>
  </si>
  <si>
    <t>Blank Publishing (Equity)</t>
  </si>
  <si>
    <t>Blank Shortform GxP (Equity)</t>
  </si>
  <si>
    <t>Blank Shortform (Equity)</t>
  </si>
  <si>
    <t>Blank SMDS (Equity)</t>
  </si>
  <si>
    <t>Blank SMTS (Equity)</t>
  </si>
  <si>
    <t>Blank Publishing GxP (Calisto)</t>
  </si>
  <si>
    <t>Blank Publishing (Calisto)</t>
  </si>
  <si>
    <t>Blank Shortform GxP (Calisto)</t>
  </si>
  <si>
    <t>Blank Shortform (Calisto)</t>
  </si>
  <si>
    <t>Blank SMDS (Calisto)</t>
  </si>
  <si>
    <t>Blank SMTS (Calisto)</t>
  </si>
  <si>
    <t>0102</t>
  </si>
  <si>
    <t>What's this</t>
  </si>
  <si>
    <t>Document Flowpath</t>
  </si>
  <si>
    <t>Block Comments</t>
  </si>
  <si>
    <t>R01.04</t>
  </si>
  <si>
    <t>Blank Network Comments (Calisto)</t>
  </si>
  <si>
    <t>R01.01</t>
  </si>
  <si>
    <t>R01.02</t>
  </si>
  <si>
    <t>D00.45</t>
  </si>
  <si>
    <t>D00.06</t>
  </si>
  <si>
    <t>D00.20</t>
  </si>
  <si>
    <t>Equipment List</t>
  </si>
  <si>
    <t>D00.42</t>
  </si>
  <si>
    <t>StdSubInstScaleAI</t>
  </si>
  <si>
    <t>StdSubTimeEventRTC</t>
  </si>
  <si>
    <t>AppSys</t>
  </si>
  <si>
    <t>AppInst</t>
  </si>
  <si>
    <t>AppInstAnalogRead</t>
  </si>
  <si>
    <t>DocGenExample</t>
  </si>
  <si>
    <t>StdSubScaleAI</t>
  </si>
  <si>
    <t>Updated to match repository 000.101-D</t>
  </si>
  <si>
    <t>12</t>
  </si>
  <si>
    <t>Panel GA</t>
  </si>
  <si>
    <t>Panel GA (3D)</t>
  </si>
  <si>
    <t>D00.08</t>
  </si>
  <si>
    <t>Electrical Drawings</t>
  </si>
  <si>
    <t>D00.14</t>
  </si>
  <si>
    <t>Loop Drawings</t>
  </si>
  <si>
    <t>22</t>
  </si>
  <si>
    <t>Network Drawing</t>
  </si>
  <si>
    <t>000-101-D</t>
  </si>
  <si>
    <t>Website Folder Structure</t>
  </si>
  <si>
    <t>41</t>
  </si>
  <si>
    <t>R01.11</t>
  </si>
  <si>
    <t>PAL Main Index (HTML)</t>
  </si>
  <si>
    <t>Web Index (HTML)</t>
  </si>
  <si>
    <t>Admin Index (HTML)</t>
  </si>
  <si>
    <t>Project Index (HTML)</t>
  </si>
  <si>
    <t>Git Index (HTML)</t>
  </si>
  <si>
    <t>NC</t>
  </si>
  <si>
    <t>4101</t>
  </si>
  <si>
    <t>Global  Folder Structure</t>
  </si>
  <si>
    <t>4111</t>
  </si>
  <si>
    <t>D00.09</t>
  </si>
  <si>
    <t>5</t>
  </si>
  <si>
    <t>PS2001-5-0100-001</t>
  </si>
  <si>
    <t>PS2001-5-0101-001</t>
  </si>
  <si>
    <t>PS2001-5-0121-002</t>
  </si>
  <si>
    <t>PS2001-5-0131-003</t>
  </si>
  <si>
    <t>PS2001-5-0111-009</t>
  </si>
  <si>
    <t>PS2001-5-1101-001</t>
  </si>
  <si>
    <t>PS2001-5-1111-002</t>
  </si>
  <si>
    <t>PS2001-5-2101-001</t>
  </si>
  <si>
    <t>PS2001-5-2211-001</t>
  </si>
  <si>
    <t>Hardware Design Specification (HDS)</t>
  </si>
  <si>
    <t>Program Schedule (PS)</t>
  </si>
  <si>
    <t>Software Module Register (SMR)</t>
  </si>
  <si>
    <t>Software Control Mechanism (SCM)</t>
  </si>
  <si>
    <t>Software Design Specification (SDS)</t>
  </si>
  <si>
    <t>Style Guide (SG)</t>
  </si>
  <si>
    <t>User Doc Website Design Guide (WDG)</t>
  </si>
  <si>
    <t>23</t>
  </si>
  <si>
    <t>PS2001-5-2301-001</t>
  </si>
  <si>
    <t>PS2001-5-2302-011</t>
  </si>
  <si>
    <t>PS2001-5-2311-001</t>
  </si>
  <si>
    <t>PS2001-5-2313-011</t>
  </si>
  <si>
    <t>PS2001-5-2314-012</t>
  </si>
  <si>
    <t>PS2001-5-2341-014</t>
  </si>
  <si>
    <t>ES/WDP Configuration Manual</t>
  </si>
  <si>
    <t>StdSysGlobalData (SMDS)</t>
  </si>
  <si>
    <t>StdInstAnalogRead (SMDS)</t>
  </si>
  <si>
    <t>StdSubInstScaleAI (SMDS)</t>
  </si>
  <si>
    <t>StdSubTimeEventRTC (SMDS)</t>
  </si>
  <si>
    <t>AppSys (SMDS)</t>
  </si>
  <si>
    <t>AppInst (SMDS)</t>
  </si>
  <si>
    <t>AppInstAnalogRead (SMDS)</t>
  </si>
  <si>
    <t>DocGenExample (SMDS)</t>
  </si>
  <si>
    <t>2312</t>
  </si>
  <si>
    <t>PS2001-5-2312-fc01001</t>
  </si>
  <si>
    <t>PS2001-5-2312-fc02001</t>
  </si>
  <si>
    <t>PS2001-5-2312-fc18001</t>
  </si>
  <si>
    <t>PS2001-5-2312-fc18151</t>
  </si>
  <si>
    <t>PS2001-5-2312-fc21000</t>
  </si>
  <si>
    <t>PS2001-5-2312-fc22000</t>
  </si>
  <si>
    <t>PS2001-5-2312-fc22001</t>
  </si>
  <si>
    <t>PS2001-5-2312-fc61000</t>
  </si>
  <si>
    <t>24</t>
  </si>
  <si>
    <t>PS2001-5-2412-001</t>
  </si>
  <si>
    <t>PS2001-5-242101-011</t>
  </si>
  <si>
    <t>PS2001-5-242102-012</t>
  </si>
  <si>
    <t>PS2001-5-4111-fc01001</t>
  </si>
  <si>
    <t>PS2001-5-4111-fc02001</t>
  </si>
  <si>
    <t>PS2001-5-4111-fc18001</t>
  </si>
  <si>
    <t>PS2001-5-4111-fc18151</t>
  </si>
  <si>
    <t>71</t>
  </si>
  <si>
    <t>PS2001-5-7102-001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</si>
</sst>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0"/>
    <numFmt numFmtId="165" formatCode="00"/>
    <numFmt numFmtId="166" formatCode="000"/>
    <numFmt numFmtId="167" formatCode="dd\ mmm\ yy"/>
    <numFmt numFmtId="168" formatCode="00.00"/>
    <numFmt numFmtId="169" formatCode="\f\c00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Gill Sans MT"/>
      <family val="2"/>
    </font>
    <font>
      <sz val="8"/>
      <color rgb="FF808080"/>
      <name val="Gill Sans MT"/>
      <family val="2"/>
    </font>
    <font>
      <sz val="7"/>
      <color rgb="FFF79646"/>
      <name val="Gill Sans MT"/>
      <family val="2"/>
    </font>
    <font>
      <sz val="9"/>
      <color theme="1"/>
      <name val="Gill Sans MT"/>
      <family val="2"/>
    </font>
    <font>
      <sz val="26"/>
      <color theme="1"/>
      <name val="Gill Sans MT"/>
      <family val="2"/>
    </font>
    <font>
      <sz val="10"/>
      <color theme="1"/>
      <name val="Gill Sans MT"/>
      <family val="2"/>
    </font>
    <font>
      <sz val="9"/>
      <color rgb="FF808080"/>
      <name val="Gill Sans MT"/>
      <family val="2"/>
    </font>
    <font>
      <sz val="22"/>
      <color theme="1"/>
      <name val="Gill Sans MT"/>
      <family val="2"/>
    </font>
    <font>
      <sz val="8"/>
      <color theme="5"/>
      <name val="Gill Sans MT"/>
      <family val="2"/>
    </font>
    <font>
      <sz val="8"/>
      <name val="Gill Sans MT"/>
      <family val="2"/>
    </font>
    <font>
      <sz val="18"/>
      <name val="Gill Sans MT"/>
      <family val="2"/>
    </font>
    <font>
      <b/>
      <sz val="10"/>
      <color theme="1"/>
      <name val="Gill Sans MT"/>
      <family val="2"/>
    </font>
    <font>
      <sz val="8"/>
      <color rgb="FFFF0000"/>
      <name val="Gill Sans M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tted">
        <color rgb="FFBFBFBF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5" fontId="1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15" fontId="6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/>
    <xf numFmtId="165" fontId="6" fillId="0" borderId="2" xfId="0" applyNumberFormat="1" applyFont="1" applyBorder="1" applyAlignment="1">
      <alignment horizontal="left" vertical="center"/>
    </xf>
    <xf numFmtId="165" fontId="6" fillId="0" borderId="0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/>
    <xf numFmtId="166" fontId="10" fillId="0" borderId="5" xfId="0" applyNumberFormat="1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/>
    </xf>
    <xf numFmtId="168" fontId="1" fillId="0" borderId="9" xfId="0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right" vertical="top"/>
    </xf>
    <xf numFmtId="169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horizontal="center" vertical="center"/>
    </xf>
    <xf numFmtId="49" fontId="10" fillId="0" borderId="5" xfId="0" quotePrefix="1" applyNumberFormat="1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8" fontId="1" fillId="0" borderId="0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168" fontId="1" fillId="0" borderId="2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3231"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GC Style Blue 01" pivot="0" count="2" xr9:uid="{00000000-0011-0000-FFFF-FFFF00000000}">
      <tableStyleElement type="firstRowStripe" dxfId="3230"/>
      <tableStyleElement type="secondRowStripe" dxfId="3229"/>
    </tableStyle>
  </tableStyles>
  <colors>
    <mruColors>
      <color rgb="FFBFBFB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35912</xdr:colOff>
      <xdr:row>3</xdr:row>
      <xdr:rowOff>177436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7262" cy="7108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0F59B-5BAC-4E0E-952A-708BE76C96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1B420-01A8-4245-A446-1C002B29E0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404C52-9F5A-49E6-A764-8D39B0BBC2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125F5D-3B6B-419E-BB13-E1068DA2E41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64DE9-28CC-46EA-A53D-EC7976FE2C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CAAF5-16A9-42DA-85B8-18E2FE5A43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84D1D-66F0-49C3-94D9-29EACF977B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1FC9-4F7E-45B1-9D70-6F4336BF72E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35912</xdr:colOff>
      <xdr:row>3</xdr:row>
      <xdr:rowOff>177436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7262" cy="7108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6189" cy="7105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9069A-3F85-43AD-A0E9-1055DC8979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35912</xdr:colOff>
      <xdr:row>3</xdr:row>
      <xdr:rowOff>177436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7262" cy="7108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35912</xdr:colOff>
      <xdr:row>3</xdr:row>
      <xdr:rowOff>177436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7262" cy="7108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95AF-9CEE-4097-88DA-1C2318B860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24EA-DF32-4031-9D68-BFB320B1DB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F93D-2FC4-4850-ABB9-A7A9E9E126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34324</xdr:colOff>
      <xdr:row>3</xdr:row>
      <xdr:rowOff>175055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ED9BC5-47FF-436F-96F9-A14F649BD16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924" cy="71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showGridLines="0" view="pageBreakPreview" zoomScaleNormal="100" zoomScaleSheetLayoutView="100" workbookViewId="0">
      <selection activeCell="M10" sqref="M10:R11"/>
    </sheetView>
  </sheetViews>
  <sheetFormatPr defaultColWidth="9.140625" defaultRowHeight="13.5" x14ac:dyDescent="0.3"/>
  <cols>
    <col min="1" max="16384" width="9.140625" style="1"/>
  </cols>
  <sheetData>
    <row r="1" spans="1:18" ht="14.25" customHeight="1" x14ac:dyDescent="0.3">
      <c r="E1" s="84" t="str">
        <f>CONCATENATE(C8," — ",C7) &amp; IF(OR(C10="",UPPER(C10)="INTERNAL"), "",CONCATENATE(" (",C10,") "))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C11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C9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CONCATENATE("Revision: ",,TEXT(C12,"00.00"))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75" customHeight="1" x14ac:dyDescent="0.3"/>
    <row r="6" spans="1:18" ht="39.950000000000003" customHeight="1" x14ac:dyDescent="0.3">
      <c r="A6" s="18" t="s">
        <v>9</v>
      </c>
      <c r="K6" s="18" t="s">
        <v>10</v>
      </c>
    </row>
    <row r="7" spans="1:18" ht="20.100000000000001" customHeight="1" x14ac:dyDescent="0.3">
      <c r="A7" s="17" t="s">
        <v>16</v>
      </c>
      <c r="B7" s="11"/>
      <c r="C7" s="12" t="s">
        <v>200</v>
      </c>
      <c r="K7" s="20" t="s">
        <v>11</v>
      </c>
      <c r="L7" s="20" t="s">
        <v>8</v>
      </c>
      <c r="M7" s="21" t="s">
        <v>12</v>
      </c>
      <c r="N7" s="21"/>
      <c r="O7" s="21"/>
      <c r="P7" s="21"/>
      <c r="Q7" s="21"/>
      <c r="R7" s="21"/>
    </row>
    <row r="8" spans="1:18" ht="20.100000000000001" customHeight="1" x14ac:dyDescent="0.3">
      <c r="A8" s="17" t="s">
        <v>17</v>
      </c>
      <c r="B8" s="11"/>
      <c r="C8" s="12" t="s">
        <v>195</v>
      </c>
      <c r="D8" s="13"/>
      <c r="E8" s="13"/>
      <c r="F8" s="13"/>
      <c r="G8" s="13"/>
      <c r="H8" s="14"/>
      <c r="I8" s="13"/>
      <c r="J8" s="13"/>
      <c r="K8" s="90" t="str">
        <f>C12</f>
        <v>R01.11</v>
      </c>
      <c r="L8" s="92">
        <f>C13</f>
        <v>44241</v>
      </c>
      <c r="M8" s="93" t="s">
        <v>283</v>
      </c>
      <c r="N8" s="93"/>
      <c r="O8" s="93"/>
      <c r="P8" s="93"/>
      <c r="Q8" s="93"/>
      <c r="R8" s="93"/>
    </row>
    <row r="9" spans="1:18" ht="20.100000000000001" customHeight="1" x14ac:dyDescent="0.3">
      <c r="A9" s="17" t="s">
        <v>18</v>
      </c>
      <c r="B9" s="11"/>
      <c r="C9" s="12" t="s">
        <v>165</v>
      </c>
      <c r="D9" s="13"/>
      <c r="E9" s="13"/>
      <c r="F9" s="13"/>
      <c r="G9" s="13"/>
      <c r="H9" s="15"/>
      <c r="I9" s="13"/>
      <c r="J9" s="13"/>
      <c r="K9" s="91"/>
      <c r="L9" s="81"/>
      <c r="M9" s="93"/>
      <c r="N9" s="93"/>
      <c r="O9" s="93"/>
      <c r="P9" s="93"/>
      <c r="Q9" s="93"/>
      <c r="R9" s="93"/>
    </row>
    <row r="10" spans="1:18" ht="20.100000000000001" customHeight="1" x14ac:dyDescent="0.3">
      <c r="A10" s="17" t="s">
        <v>13</v>
      </c>
      <c r="B10" s="11"/>
      <c r="C10" s="12" t="s">
        <v>175</v>
      </c>
      <c r="D10" s="13"/>
      <c r="E10" s="13"/>
      <c r="F10" s="17" t="s">
        <v>168</v>
      </c>
      <c r="G10" s="13"/>
      <c r="H10" s="16"/>
      <c r="I10" s="13"/>
      <c r="J10" s="13"/>
      <c r="K10" s="78"/>
      <c r="L10" s="80"/>
      <c r="M10" s="77"/>
      <c r="N10" s="77"/>
      <c r="O10" s="77"/>
      <c r="P10" s="77"/>
      <c r="Q10" s="77"/>
      <c r="R10" s="77"/>
    </row>
    <row r="11" spans="1:18" ht="20.100000000000001" customHeight="1" x14ac:dyDescent="0.3">
      <c r="A11" s="17" t="s">
        <v>15</v>
      </c>
      <c r="B11" s="11"/>
      <c r="C11" s="12" t="s">
        <v>196</v>
      </c>
      <c r="D11" s="13"/>
      <c r="E11" s="13"/>
      <c r="F11" s="13"/>
      <c r="G11" s="13"/>
      <c r="H11" s="13"/>
      <c r="I11" s="13"/>
      <c r="J11" s="13"/>
      <c r="K11" s="79"/>
      <c r="L11" s="81"/>
      <c r="M11" s="77"/>
      <c r="N11" s="77"/>
      <c r="O11" s="77"/>
      <c r="P11" s="77"/>
      <c r="Q11" s="77"/>
      <c r="R11" s="77"/>
    </row>
    <row r="12" spans="1:18" ht="20.100000000000001" customHeight="1" x14ac:dyDescent="0.3">
      <c r="A12" s="17" t="s">
        <v>11</v>
      </c>
      <c r="B12" s="11"/>
      <c r="C12" s="53" t="s">
        <v>296</v>
      </c>
      <c r="D12" s="13"/>
      <c r="E12" s="13"/>
      <c r="F12" s="13"/>
      <c r="G12" s="13"/>
      <c r="H12" s="13"/>
      <c r="I12" s="13"/>
      <c r="J12" s="13"/>
      <c r="K12" s="78"/>
      <c r="L12" s="80"/>
      <c r="M12" s="77"/>
      <c r="N12" s="77"/>
      <c r="O12" s="77"/>
      <c r="P12" s="77"/>
      <c r="Q12" s="77"/>
      <c r="R12" s="77"/>
    </row>
    <row r="13" spans="1:18" ht="20.100000000000001" customHeight="1" x14ac:dyDescent="0.3">
      <c r="A13" s="17" t="s">
        <v>14</v>
      </c>
      <c r="B13" s="11"/>
      <c r="C13" s="16">
        <v>44241</v>
      </c>
      <c r="D13" s="13"/>
      <c r="E13" s="13"/>
      <c r="F13" s="13"/>
      <c r="G13" s="13"/>
      <c r="H13" s="13"/>
      <c r="I13" s="13"/>
      <c r="J13" s="13"/>
      <c r="K13" s="79"/>
      <c r="L13" s="81"/>
      <c r="M13" s="77"/>
      <c r="N13" s="77"/>
      <c r="O13" s="77"/>
      <c r="P13" s="77"/>
      <c r="Q13" s="77"/>
      <c r="R13" s="77"/>
    </row>
    <row r="14" spans="1:18" ht="39.950000000000003" customHeight="1" x14ac:dyDescent="0.3">
      <c r="K14" s="62"/>
      <c r="L14" s="10"/>
      <c r="M14" s="77"/>
      <c r="N14" s="77"/>
      <c r="O14" s="77"/>
      <c r="P14" s="77"/>
      <c r="Q14" s="77"/>
      <c r="R14" s="77"/>
    </row>
    <row r="15" spans="1:18" ht="39.950000000000003" customHeight="1" x14ac:dyDescent="0.3">
      <c r="A15" s="18" t="s">
        <v>5</v>
      </c>
      <c r="K15" s="62"/>
      <c r="L15" s="10"/>
      <c r="M15" s="77"/>
      <c r="N15" s="77"/>
      <c r="O15" s="77"/>
      <c r="P15" s="77"/>
      <c r="Q15" s="77"/>
      <c r="R15" s="77"/>
    </row>
    <row r="16" spans="1:18" ht="20.100000000000001" customHeight="1" x14ac:dyDescent="0.3">
      <c r="A16" s="9"/>
      <c r="K16" s="82"/>
      <c r="L16" s="80"/>
      <c r="M16" s="77"/>
      <c r="N16" s="77"/>
      <c r="O16" s="77"/>
      <c r="P16" s="77"/>
      <c r="Q16" s="77"/>
      <c r="R16" s="77"/>
    </row>
    <row r="17" spans="1:18" ht="20.100000000000001" customHeight="1" x14ac:dyDescent="0.3">
      <c r="A17" s="22"/>
      <c r="B17" s="22"/>
      <c r="C17" s="22" t="s">
        <v>6</v>
      </c>
      <c r="D17" s="22"/>
      <c r="E17" s="22" t="s">
        <v>7</v>
      </c>
      <c r="F17" s="22"/>
      <c r="G17" s="23" t="s">
        <v>148</v>
      </c>
      <c r="H17" s="22"/>
      <c r="I17" s="22" t="s">
        <v>8</v>
      </c>
      <c r="K17" s="82"/>
      <c r="L17" s="81"/>
      <c r="M17" s="77"/>
      <c r="N17" s="77"/>
      <c r="O17" s="77"/>
      <c r="P17" s="77"/>
      <c r="Q17" s="77"/>
      <c r="R17" s="77"/>
    </row>
    <row r="18" spans="1:18" ht="39.950000000000003" customHeight="1" x14ac:dyDescent="0.3">
      <c r="A18" s="17" t="s">
        <v>169</v>
      </c>
      <c r="B18" s="5"/>
      <c r="C18" s="8" t="s">
        <v>0</v>
      </c>
      <c r="D18" s="6"/>
      <c r="E18" s="8" t="s">
        <v>1</v>
      </c>
      <c r="F18" s="7"/>
      <c r="G18" s="83" t="s">
        <v>149</v>
      </c>
      <c r="H18" s="83"/>
      <c r="I18" s="7">
        <f>C13</f>
        <v>44241</v>
      </c>
      <c r="K18" s="62"/>
      <c r="L18" s="10"/>
      <c r="M18" s="77"/>
      <c r="N18" s="77"/>
      <c r="O18" s="77"/>
      <c r="P18" s="77"/>
      <c r="Q18" s="77"/>
      <c r="R18" s="77"/>
    </row>
    <row r="19" spans="1:18" ht="39.950000000000003" customHeight="1" x14ac:dyDescent="0.3">
      <c r="A19" s="76" t="s">
        <v>2</v>
      </c>
      <c r="B19" s="76"/>
      <c r="C19" s="76"/>
      <c r="D19" s="76"/>
      <c r="E19" s="76"/>
      <c r="F19" s="76"/>
      <c r="G19" s="76"/>
      <c r="H19" s="76"/>
      <c r="I19" s="76"/>
      <c r="K19" s="62"/>
      <c r="L19" s="10"/>
      <c r="M19" s="77"/>
      <c r="N19" s="77"/>
      <c r="O19" s="77"/>
      <c r="P19" s="77"/>
      <c r="Q19" s="77"/>
      <c r="R19" s="77"/>
    </row>
    <row r="20" spans="1:18" ht="39.950000000000003" customHeight="1" x14ac:dyDescent="0.3">
      <c r="A20" s="17" t="s">
        <v>170</v>
      </c>
      <c r="B20" s="4"/>
      <c r="C20" s="8" t="s">
        <v>150</v>
      </c>
      <c r="D20" s="6"/>
      <c r="E20" s="8" t="s">
        <v>151</v>
      </c>
      <c r="F20" s="7"/>
      <c r="G20" s="83" t="s">
        <v>149</v>
      </c>
      <c r="H20" s="83"/>
      <c r="I20" s="7">
        <f>I18</f>
        <v>44241</v>
      </c>
      <c r="K20" s="62"/>
      <c r="L20" s="10"/>
      <c r="M20" s="77"/>
      <c r="N20" s="77"/>
      <c r="O20" s="77"/>
      <c r="P20" s="77"/>
      <c r="Q20" s="77"/>
      <c r="R20" s="77"/>
    </row>
    <row r="21" spans="1:18" ht="39.950000000000003" customHeight="1" x14ac:dyDescent="0.3">
      <c r="A21" s="76" t="s">
        <v>3</v>
      </c>
      <c r="B21" s="76"/>
      <c r="C21" s="76"/>
      <c r="D21" s="76"/>
      <c r="E21" s="76"/>
      <c r="F21" s="76"/>
      <c r="G21" s="76"/>
      <c r="H21" s="76"/>
      <c r="I21" s="76"/>
      <c r="K21" s="62"/>
      <c r="L21" s="10"/>
      <c r="M21" s="77"/>
      <c r="N21" s="77"/>
      <c r="O21" s="77"/>
      <c r="P21" s="77"/>
      <c r="Q21" s="77"/>
      <c r="R21" s="77"/>
    </row>
    <row r="22" spans="1:18" ht="39.950000000000003" customHeight="1" x14ac:dyDescent="0.3">
      <c r="A22" s="17" t="s">
        <v>171</v>
      </c>
      <c r="B22" s="4"/>
      <c r="C22" s="8" t="s">
        <v>150</v>
      </c>
      <c r="D22" s="6"/>
      <c r="E22" s="8" t="s">
        <v>151</v>
      </c>
      <c r="F22" s="7"/>
      <c r="G22" s="83" t="s">
        <v>149</v>
      </c>
      <c r="H22" s="83"/>
      <c r="I22" s="7">
        <f>I18</f>
        <v>44241</v>
      </c>
      <c r="K22" s="62"/>
      <c r="L22" s="10"/>
      <c r="M22" s="77"/>
      <c r="N22" s="77"/>
      <c r="O22" s="77"/>
      <c r="P22" s="77"/>
      <c r="Q22" s="77"/>
      <c r="R22" s="77"/>
    </row>
    <row r="23" spans="1:18" ht="39.950000000000003" customHeight="1" x14ac:dyDescent="0.3">
      <c r="A23" s="76" t="s">
        <v>4</v>
      </c>
      <c r="B23" s="76"/>
      <c r="C23" s="76"/>
      <c r="D23" s="76"/>
      <c r="E23" s="76"/>
      <c r="F23" s="76"/>
      <c r="G23" s="76"/>
      <c r="H23" s="76"/>
      <c r="I23" s="76"/>
      <c r="K23" s="62"/>
      <c r="L23" s="10"/>
      <c r="M23" s="77"/>
      <c r="N23" s="77"/>
      <c r="O23" s="77"/>
      <c r="P23" s="77"/>
      <c r="Q23" s="77"/>
      <c r="R23" s="77"/>
    </row>
    <row r="24" spans="1:18" ht="14.25" customHeight="1" x14ac:dyDescent="0.3">
      <c r="A24" s="17"/>
      <c r="C24" s="12"/>
      <c r="D24" s="38"/>
      <c r="E24" s="12"/>
      <c r="F24" s="12"/>
      <c r="G24" s="12"/>
      <c r="H24" s="12"/>
      <c r="I24" s="12"/>
      <c r="J24" s="12"/>
      <c r="R24" s="58" t="s">
        <v>172</v>
      </c>
    </row>
    <row r="25" spans="1:18" ht="20.100000000000001" customHeight="1" x14ac:dyDescent="0.3">
      <c r="A25" s="17"/>
      <c r="C25" s="12"/>
      <c r="D25" s="38"/>
      <c r="E25" s="12"/>
      <c r="F25" s="12"/>
      <c r="G25" s="12"/>
      <c r="H25" s="12"/>
      <c r="I25" s="12"/>
      <c r="J25" s="12"/>
    </row>
    <row r="26" spans="1:18" ht="20.100000000000001" customHeight="1" x14ac:dyDescent="0.3">
      <c r="A26" s="17"/>
      <c r="C26" s="12"/>
      <c r="D26" s="38"/>
      <c r="E26" s="12"/>
      <c r="F26" s="12"/>
      <c r="G26" s="12"/>
      <c r="H26" s="12"/>
      <c r="I26" s="12"/>
      <c r="J26" s="12"/>
    </row>
    <row r="27" spans="1:18" x14ac:dyDescent="0.3">
      <c r="A27" s="3"/>
      <c r="B27" s="75"/>
      <c r="C27" s="75"/>
      <c r="D27" s="75"/>
      <c r="E27" s="75"/>
      <c r="F27" s="75"/>
    </row>
  </sheetData>
  <mergeCells count="31">
    <mergeCell ref="K10:K11"/>
    <mergeCell ref="L10:L11"/>
    <mergeCell ref="M10:R11"/>
    <mergeCell ref="E1:P2"/>
    <mergeCell ref="Q1:R2"/>
    <mergeCell ref="E3:P4"/>
    <mergeCell ref="Q3:R4"/>
    <mergeCell ref="K8:K9"/>
    <mergeCell ref="L8:L9"/>
    <mergeCell ref="M8:R9"/>
    <mergeCell ref="K12:K13"/>
    <mergeCell ref="L12:L13"/>
    <mergeCell ref="M12:R13"/>
    <mergeCell ref="A23:I23"/>
    <mergeCell ref="M23:R23"/>
    <mergeCell ref="M14:R14"/>
    <mergeCell ref="M15:R15"/>
    <mergeCell ref="K16:K17"/>
    <mergeCell ref="G18:H18"/>
    <mergeCell ref="G20:H20"/>
    <mergeCell ref="G22:H22"/>
    <mergeCell ref="L16:L17"/>
    <mergeCell ref="M16:R17"/>
    <mergeCell ref="M18:R18"/>
    <mergeCell ref="B27:F27"/>
    <mergeCell ref="A19:I19"/>
    <mergeCell ref="M19:R19"/>
    <mergeCell ref="M20:R20"/>
    <mergeCell ref="A21:I21"/>
    <mergeCell ref="M21:R21"/>
    <mergeCell ref="M22:R22"/>
  </mergeCells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6"/>
  <sheetViews>
    <sheetView showGridLines="0" view="pageBreakPreview" zoomScaleNormal="100" zoomScaleSheetLayoutView="100" workbookViewId="0">
      <selection activeCell="G16" sqref="G16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5-23 - SW Design General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23</v>
      </c>
      <c r="D8" s="61" t="s">
        <v>178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PS2001-5-2301-001</v>
      </c>
      <c r="F8" s="27"/>
      <c r="G8" s="27" t="s">
        <v>319</v>
      </c>
      <c r="H8" s="27"/>
      <c r="I8" s="27"/>
      <c r="J8" s="51" t="s">
        <v>180</v>
      </c>
      <c r="K8" s="72" t="s">
        <v>293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v>11</v>
      </c>
      <c r="B9" s="25" t="str">
        <f ca="1">CONCATENATE(MID(CELL("filename",A2),FIND("]",CELL("filename",A2))+1,1))</f>
        <v>5</v>
      </c>
      <c r="C9" s="71" t="str">
        <f t="shared" ref="C9" ca="1" si="1">IF(MID(CELL("filename",B2),FIND("]",CELL("filename",B2))+2,1)="-",CONCATENATE(MID(CELL("filename",B2),FIND("]",CELL("filename",B2))+3,(FIND(" - ",CELL("filename",B2),FIND("]",CELL("filename",B2)))-FIND("]",CELL("filename",B2))-3))),"N/A")</f>
        <v>23</v>
      </c>
      <c r="D9" s="48" t="s">
        <v>181</v>
      </c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PS2001-5-2302-011</v>
      </c>
      <c r="F9" s="26"/>
      <c r="G9" s="26" t="s">
        <v>320</v>
      </c>
      <c r="H9" s="26"/>
      <c r="I9" s="26"/>
      <c r="J9" s="46" t="s">
        <v>180</v>
      </c>
      <c r="K9" s="60"/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v>12</v>
      </c>
      <c r="B10" s="25" t="str">
        <f t="shared" ref="B10:B47" ca="1" si="2">B9</f>
        <v>5</v>
      </c>
      <c r="C10" s="48" t="str">
        <f t="shared" ref="C10" ca="1" si="3">IF(MID(CELL("filename",B3),FIND("]",CELL("filename",B3))+2,1)="-",CONCATENATE(MID(CELL("filename",B3),FIND("]",CELL("filename",B3))+3,(FIND(" - ",CELL("filename",B3),FIND("]",CELL("filename",B3)))-FIND("]",CELL("filename",B3))-3))),"N/A")</f>
        <v>23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PS2001-5-23-012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v>1</v>
      </c>
      <c r="B11" s="25" t="str">
        <f ca="1">CONCATENATE(MID(CELL("filename",A4),FIND("]",CELL("filename",A4))+1,1))</f>
        <v>5</v>
      </c>
      <c r="C11" s="71" t="str">
        <f t="shared" ca="1" si="0"/>
        <v>23</v>
      </c>
      <c r="D11" s="48" t="s">
        <v>204</v>
      </c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PS2001-5-2311-001</v>
      </c>
      <c r="F11" s="26"/>
      <c r="G11" s="26" t="s">
        <v>321</v>
      </c>
      <c r="H11" s="26"/>
      <c r="I11" s="26"/>
      <c r="J11" s="46" t="s">
        <v>180</v>
      </c>
      <c r="K11" s="60" t="s">
        <v>275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v>11</v>
      </c>
      <c r="B12" s="25" t="str">
        <f ca="1">CONCATENATE(MID(CELL("filename",A5),FIND("]",CELL("filename",A5))+1,1))</f>
        <v>5</v>
      </c>
      <c r="C12" s="25" t="str">
        <f t="shared" ca="1" si="0"/>
        <v>23</v>
      </c>
      <c r="D12" s="48" t="s">
        <v>206</v>
      </c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PS2001-5-2313-011</v>
      </c>
      <c r="F12" s="26"/>
      <c r="G12" s="26" t="s">
        <v>322</v>
      </c>
      <c r="H12" s="26"/>
      <c r="I12" s="26"/>
      <c r="J12" s="46">
        <v>43950</v>
      </c>
      <c r="K12" s="60" t="s">
        <v>222</v>
      </c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ref="A13:A47" si="4">A12+1</f>
        <v>12</v>
      </c>
      <c r="B13" s="25" t="str">
        <f t="shared" ca="1" si="2"/>
        <v>5</v>
      </c>
      <c r="C13" s="48" t="str">
        <f t="shared" ca="1" si="0"/>
        <v>23</v>
      </c>
      <c r="D13" s="48" t="s">
        <v>211</v>
      </c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PS2001-5-2314-012</v>
      </c>
      <c r="F13" s="26"/>
      <c r="G13" s="26" t="s">
        <v>323</v>
      </c>
      <c r="H13" s="26"/>
      <c r="I13" s="26"/>
      <c r="J13" s="46" t="s">
        <v>180</v>
      </c>
      <c r="K13" s="60" t="s">
        <v>223</v>
      </c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4"/>
        <v>13</v>
      </c>
      <c r="B14" s="25" t="str">
        <f t="shared" ca="1" si="2"/>
        <v>5</v>
      </c>
      <c r="C14" s="48" t="str">
        <f t="shared" ca="1" si="0"/>
        <v>23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PS2001-5-23-013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4"/>
        <v>14</v>
      </c>
      <c r="B15" s="25">
        <v>5</v>
      </c>
      <c r="C15" s="25">
        <v>23</v>
      </c>
      <c r="D15" s="48" t="s">
        <v>295</v>
      </c>
      <c r="E15" s="26" t="str">
        <f>IF(C15&lt;&gt;"N/A",CONCATENATE(Title!$C$8,"-",B15,"-",C15,D15,"-",TEXT(A15,"000")),(IF(D15&lt;&gt;"",CONCATENATE(Title!$C$8,"-",B15,"-",D15,"-",TEXT(A15,"000")),CONCATENATE(Title!$C$8,"-",B15,"-",TEXT(A15,"000")))))</f>
        <v>PS2001-5-2341-014</v>
      </c>
      <c r="F15" s="26"/>
      <c r="G15" s="26" t="s">
        <v>331</v>
      </c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4"/>
        <v>15</v>
      </c>
      <c r="B16" s="25">
        <f t="shared" si="2"/>
        <v>5</v>
      </c>
      <c r="C16" s="48" t="str">
        <f t="shared" ca="1" si="0"/>
        <v>23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PS2001-5-23-015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9" s="2" customFormat="1" ht="27" customHeight="1" x14ac:dyDescent="0.3">
      <c r="A17" s="43">
        <f t="shared" si="4"/>
        <v>16</v>
      </c>
      <c r="B17" s="25">
        <f t="shared" si="2"/>
        <v>5</v>
      </c>
      <c r="C17" s="25" t="str">
        <f t="shared" ca="1" si="0"/>
        <v>23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PS2001-5-23-016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9" s="2" customFormat="1" ht="27" customHeight="1" x14ac:dyDescent="0.3">
      <c r="A18" s="43">
        <v>501</v>
      </c>
      <c r="B18" s="25">
        <f t="shared" si="2"/>
        <v>5</v>
      </c>
      <c r="C18" s="48" t="str">
        <f t="shared" ca="1" si="0"/>
        <v>23</v>
      </c>
      <c r="D18" s="48" t="s">
        <v>208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PS2001-5-232101-501</v>
      </c>
      <c r="F18" s="26"/>
      <c r="G18" s="26" t="s">
        <v>199</v>
      </c>
      <c r="H18" s="26"/>
      <c r="I18" s="26"/>
      <c r="J18" s="46" t="s">
        <v>180</v>
      </c>
      <c r="K18" s="60" t="s">
        <v>225</v>
      </c>
      <c r="L18" s="60"/>
      <c r="M18" s="60"/>
      <c r="N18" s="60"/>
      <c r="O18" s="60"/>
      <c r="P18" s="60"/>
      <c r="Q18" s="60"/>
      <c r="R18" s="60"/>
    </row>
    <row r="19" spans="1:19" s="2" customFormat="1" ht="27" customHeight="1" x14ac:dyDescent="0.3">
      <c r="A19" s="43">
        <f t="shared" si="4"/>
        <v>502</v>
      </c>
      <c r="B19" s="25">
        <f t="shared" si="2"/>
        <v>5</v>
      </c>
      <c r="C19" s="25" t="str">
        <f t="shared" ca="1" si="0"/>
        <v>23</v>
      </c>
      <c r="D19" s="48" t="s">
        <v>209</v>
      </c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PS2001-5-232102-502</v>
      </c>
      <c r="F19" s="26"/>
      <c r="G19" s="26" t="s">
        <v>202</v>
      </c>
      <c r="H19" s="26"/>
      <c r="I19" s="26"/>
      <c r="J19" s="46" t="s">
        <v>180</v>
      </c>
      <c r="K19" s="60" t="s">
        <v>224</v>
      </c>
      <c r="L19" s="60"/>
      <c r="M19" s="60"/>
      <c r="N19" s="60"/>
      <c r="O19" s="60"/>
      <c r="P19" s="60"/>
      <c r="Q19" s="60"/>
      <c r="R19" s="60"/>
    </row>
    <row r="20" spans="1:19" s="2" customFormat="1" ht="27" customHeight="1" x14ac:dyDescent="0.3">
      <c r="A20" s="43">
        <f t="shared" si="4"/>
        <v>503</v>
      </c>
      <c r="B20" s="25">
        <f t="shared" si="2"/>
        <v>5</v>
      </c>
      <c r="C20" s="48" t="str">
        <f t="shared" ca="1" si="0"/>
        <v>23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PS2001-5-23-503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9" s="2" customFormat="1" ht="27" customHeight="1" x14ac:dyDescent="0.3">
      <c r="A21" s="43">
        <f t="shared" si="4"/>
        <v>504</v>
      </c>
      <c r="B21" s="25">
        <f t="shared" si="2"/>
        <v>5</v>
      </c>
      <c r="C21" s="25" t="str">
        <f t="shared" ca="1" si="0"/>
        <v>23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PS2001-5-23-504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9" s="2" customFormat="1" ht="27" customHeight="1" x14ac:dyDescent="0.3">
      <c r="A22" s="43">
        <f t="shared" si="4"/>
        <v>505</v>
      </c>
      <c r="B22" s="25">
        <f t="shared" si="2"/>
        <v>5</v>
      </c>
      <c r="C22" s="48" t="str">
        <f t="shared" ca="1" si="0"/>
        <v>23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PS2001-5-23-505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9" s="2" customFormat="1" ht="27" customHeight="1" x14ac:dyDescent="0.3">
      <c r="A23" s="43">
        <v>901</v>
      </c>
      <c r="B23" s="25">
        <f t="shared" si="2"/>
        <v>5</v>
      </c>
      <c r="C23" s="25" t="str">
        <f t="shared" ca="1" si="0"/>
        <v>23</v>
      </c>
      <c r="D23" s="48" t="s">
        <v>213</v>
      </c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PS2001-5-2319-901</v>
      </c>
      <c r="F23" s="26"/>
      <c r="G23" s="26" t="s">
        <v>210</v>
      </c>
      <c r="H23" s="26"/>
      <c r="I23" s="26"/>
      <c r="J23" s="46">
        <v>43409</v>
      </c>
      <c r="K23" s="60" t="s">
        <v>207</v>
      </c>
      <c r="L23" s="60"/>
      <c r="M23" s="60"/>
      <c r="N23" s="60"/>
      <c r="O23" s="60"/>
      <c r="P23" s="60"/>
      <c r="Q23" s="60"/>
      <c r="R23" s="60"/>
    </row>
    <row r="24" spans="1:19" s="2" customFormat="1" ht="27" customHeight="1" x14ac:dyDescent="0.3">
      <c r="A24" s="43">
        <f t="shared" si="4"/>
        <v>902</v>
      </c>
      <c r="B24" s="25">
        <f t="shared" si="2"/>
        <v>5</v>
      </c>
      <c r="C24" s="48" t="str">
        <f t="shared" ca="1" si="0"/>
        <v>23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PS2001-5-23-902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9" s="2" customFormat="1" ht="27" customHeight="1" x14ac:dyDescent="0.3">
      <c r="A25" s="43">
        <f t="shared" si="4"/>
        <v>903</v>
      </c>
      <c r="B25" s="25">
        <f t="shared" si="2"/>
        <v>5</v>
      </c>
      <c r="C25" s="25" t="str">
        <f t="shared" ca="1" si="0"/>
        <v>23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PS2001-5-23-903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9" s="2" customFormat="1" ht="27" customHeight="1" x14ac:dyDescent="0.3">
      <c r="A26" s="43">
        <f t="shared" si="4"/>
        <v>904</v>
      </c>
      <c r="B26" s="25">
        <f t="shared" si="2"/>
        <v>5</v>
      </c>
      <c r="C26" s="48" t="str">
        <f t="shared" ca="1" si="0"/>
        <v>23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PS2001-5-23-904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9" s="2" customFormat="1" ht="27" customHeight="1" x14ac:dyDescent="0.3">
      <c r="A27" s="43">
        <f t="shared" si="4"/>
        <v>905</v>
      </c>
      <c r="B27" s="25">
        <f t="shared" si="2"/>
        <v>5</v>
      </c>
      <c r="C27" s="25" t="str">
        <f t="shared" ca="1" si="0"/>
        <v>23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PS2001-5-23-905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  <c r="S27" s="2" t="s">
        <v>212</v>
      </c>
    </row>
    <row r="28" spans="1:19" s="2" customFormat="1" ht="27" customHeight="1" x14ac:dyDescent="0.3">
      <c r="A28" s="43">
        <f t="shared" si="4"/>
        <v>906</v>
      </c>
      <c r="B28" s="25">
        <f t="shared" si="2"/>
        <v>5</v>
      </c>
      <c r="C28" s="48" t="str">
        <f t="shared" ca="1" si="0"/>
        <v>23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PS2001-5-23-906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9" s="2" customFormat="1" ht="27" customHeight="1" x14ac:dyDescent="0.3">
      <c r="A29" s="43">
        <f t="shared" si="4"/>
        <v>907</v>
      </c>
      <c r="B29" s="25">
        <f t="shared" si="2"/>
        <v>5</v>
      </c>
      <c r="C29" s="25" t="str">
        <f t="shared" ca="1" si="0"/>
        <v>23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PS2001-5-23-907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9" s="2" customFormat="1" ht="27" customHeight="1" x14ac:dyDescent="0.3">
      <c r="A30" s="43">
        <f t="shared" si="4"/>
        <v>908</v>
      </c>
      <c r="B30" s="25">
        <f t="shared" si="2"/>
        <v>5</v>
      </c>
      <c r="C30" s="48" t="str">
        <f t="shared" ca="1" si="0"/>
        <v>23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PS2001-5-23-908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9" s="2" customFormat="1" ht="27" customHeight="1" x14ac:dyDescent="0.3">
      <c r="A31" s="43">
        <f t="shared" si="4"/>
        <v>909</v>
      </c>
      <c r="B31" s="25">
        <f t="shared" si="2"/>
        <v>5</v>
      </c>
      <c r="C31" s="25" t="str">
        <f t="shared" ca="1" si="0"/>
        <v>23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PS2001-5-23-909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9" s="2" customFormat="1" ht="27" customHeight="1" x14ac:dyDescent="0.3">
      <c r="A32" s="43">
        <f t="shared" si="4"/>
        <v>910</v>
      </c>
      <c r="B32" s="25">
        <f t="shared" si="2"/>
        <v>5</v>
      </c>
      <c r="C32" s="48" t="str">
        <f t="shared" ca="1" si="0"/>
        <v>23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PS2001-5-23-910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4"/>
        <v>911</v>
      </c>
      <c r="B33" s="25">
        <f t="shared" si="2"/>
        <v>5</v>
      </c>
      <c r="C33" s="25" t="str">
        <f t="shared" ca="1" si="0"/>
        <v>23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PS2001-5-23-911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4"/>
        <v>912</v>
      </c>
      <c r="B34" s="25">
        <f t="shared" si="2"/>
        <v>5</v>
      </c>
      <c r="C34" s="48" t="str">
        <f t="shared" ca="1" si="0"/>
        <v>23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PS2001-5-23-912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4"/>
        <v>913</v>
      </c>
      <c r="B35" s="25">
        <f t="shared" si="2"/>
        <v>5</v>
      </c>
      <c r="C35" s="25" t="str">
        <f t="shared" ca="1" si="0"/>
        <v>23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PS2001-5-23-913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4"/>
        <v>914</v>
      </c>
      <c r="B36" s="25">
        <f t="shared" si="2"/>
        <v>5</v>
      </c>
      <c r="C36" s="48" t="str">
        <f t="shared" ca="1" si="0"/>
        <v>23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PS2001-5-23-914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4"/>
        <v>915</v>
      </c>
      <c r="B37" s="25">
        <f t="shared" si="2"/>
        <v>5</v>
      </c>
      <c r="C37" s="25" t="str">
        <f t="shared" ca="1" si="0"/>
        <v>23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PS2001-5-23-915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4"/>
        <v>916</v>
      </c>
      <c r="B38" s="25">
        <f t="shared" si="2"/>
        <v>5</v>
      </c>
      <c r="C38" s="48" t="str">
        <f t="shared" ca="1" si="0"/>
        <v>23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PS2001-5-23-916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4"/>
        <v>917</v>
      </c>
      <c r="B39" s="25">
        <f t="shared" si="2"/>
        <v>5</v>
      </c>
      <c r="C39" s="25" t="str">
        <f t="shared" ca="1" si="0"/>
        <v>23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PS2001-5-23-917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4"/>
        <v>918</v>
      </c>
      <c r="B40" s="25">
        <f t="shared" si="2"/>
        <v>5</v>
      </c>
      <c r="C40" s="48" t="str">
        <f t="shared" ca="1" si="0"/>
        <v>23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PS2001-5-23-918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4"/>
        <v>919</v>
      </c>
      <c r="B41" s="25">
        <f t="shared" si="2"/>
        <v>5</v>
      </c>
      <c r="C41" s="25" t="str">
        <f t="shared" ca="1" si="0"/>
        <v>23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PS2001-5-23-919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4"/>
        <v>920</v>
      </c>
      <c r="B42" s="25">
        <f t="shared" si="2"/>
        <v>5</v>
      </c>
      <c r="C42" s="48" t="str">
        <f t="shared" ca="1" si="0"/>
        <v>23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PS2001-5-23-920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4"/>
        <v>921</v>
      </c>
      <c r="B43" s="25">
        <f t="shared" si="2"/>
        <v>5</v>
      </c>
      <c r="C43" s="25" t="str">
        <f t="shared" ca="1" si="0"/>
        <v>23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PS2001-5-23-921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4"/>
        <v>922</v>
      </c>
      <c r="B44" s="25">
        <f t="shared" si="2"/>
        <v>5</v>
      </c>
      <c r="C44" s="48" t="str">
        <f t="shared" ca="1" si="0"/>
        <v>23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PS2001-5-23-922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4"/>
        <v>923</v>
      </c>
      <c r="B45" s="25">
        <f t="shared" si="2"/>
        <v>5</v>
      </c>
      <c r="C45" s="25" t="str">
        <f t="shared" ca="1" si="0"/>
        <v>23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PS2001-5-23-923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4"/>
        <v>924</v>
      </c>
      <c r="B46" s="25">
        <f t="shared" si="2"/>
        <v>5</v>
      </c>
      <c r="C46" s="48" t="str">
        <f t="shared" ca="1" si="0"/>
        <v>23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PS2001-5-23-924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4"/>
        <v>925</v>
      </c>
      <c r="B47" s="25">
        <f t="shared" si="2"/>
        <v>5</v>
      </c>
      <c r="C47" s="25" t="str">
        <f t="shared" ca="1" si="0"/>
        <v>23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PS2001-5-23-925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E45:L45 E44:M44 E43:L43 E42:M42 E41:L41 E40:M40 E39:L39 E38:M38 E37:L37 E36:M36 E35:L35 E34:M34 E33:L33 E32:M32 E31:L31 E30:M30 E29:L29 E28:M28 E27:L27 E26:M26 E25:L25 E24:M24 E23:I23 E22:M22 E21:L21 E20:M20 E18:F19 E17:L17 E16:M16 E15:L15 E14:M14 E12:M12 E8:M8 H18:M18 L23 H19:L19 H13:L13 E11:L11 K10:M10 E9:L9 A11:C11 B11:K13 B11:D45 A8:D9">
    <cfRule type="expression" dxfId="1935" priority="191">
      <formula>MOD(ROW(),2)=1</formula>
    </cfRule>
  </conditionalFormatting>
  <conditionalFormatting sqref="N8">
    <cfRule type="expression" dxfId="1934" priority="190">
      <formula>MOD(ROW(),2)=1</formula>
    </cfRule>
  </conditionalFormatting>
  <conditionalFormatting sqref="O8:R8">
    <cfRule type="expression" dxfId="1933" priority="189">
      <formula>MOD(ROW(),2)=1</formula>
    </cfRule>
  </conditionalFormatting>
  <conditionalFormatting sqref="A9">
    <cfRule type="expression" dxfId="1932" priority="188">
      <formula>MOD(ROW(),2)=1</formula>
    </cfRule>
  </conditionalFormatting>
  <conditionalFormatting sqref="M9">
    <cfRule type="expression" dxfId="1931" priority="187">
      <formula>MOD(ROW(),2)=1</formula>
    </cfRule>
  </conditionalFormatting>
  <conditionalFormatting sqref="N9">
    <cfRule type="expression" dxfId="1930" priority="186">
      <formula>MOD(ROW(),2)=1</formula>
    </cfRule>
  </conditionalFormatting>
  <conditionalFormatting sqref="O9:R9">
    <cfRule type="expression" dxfId="1929" priority="185">
      <formula>MOD(ROW(),2)=1</formula>
    </cfRule>
  </conditionalFormatting>
  <conditionalFormatting sqref="A10">
    <cfRule type="expression" dxfId="1928" priority="184">
      <formula>MOD(ROW(),2)=1</formula>
    </cfRule>
  </conditionalFormatting>
  <conditionalFormatting sqref="N10">
    <cfRule type="expression" dxfId="1927" priority="183">
      <formula>MOD(ROW(),2)=1</formula>
    </cfRule>
  </conditionalFormatting>
  <conditionalFormatting sqref="O10:R10">
    <cfRule type="expression" dxfId="1926" priority="182">
      <formula>MOD(ROW(),2)=1</formula>
    </cfRule>
  </conditionalFormatting>
  <conditionalFormatting sqref="A11">
    <cfRule type="expression" dxfId="1925" priority="181">
      <formula>MOD(ROW(),2)=1</formula>
    </cfRule>
  </conditionalFormatting>
  <conditionalFormatting sqref="M11">
    <cfRule type="expression" dxfId="1924" priority="180">
      <formula>MOD(ROW(),2)=1</formula>
    </cfRule>
  </conditionalFormatting>
  <conditionalFormatting sqref="N11">
    <cfRule type="expression" dxfId="1923" priority="179">
      <formula>MOD(ROW(),2)=1</formula>
    </cfRule>
  </conditionalFormatting>
  <conditionalFormatting sqref="O11:R11">
    <cfRule type="expression" dxfId="1922" priority="178">
      <formula>MOD(ROW(),2)=1</formula>
    </cfRule>
  </conditionalFormatting>
  <conditionalFormatting sqref="A12">
    <cfRule type="expression" dxfId="1921" priority="177">
      <formula>MOD(ROW(),2)=1</formula>
    </cfRule>
  </conditionalFormatting>
  <conditionalFormatting sqref="N12">
    <cfRule type="expression" dxfId="1920" priority="176">
      <formula>MOD(ROW(),2)=1</formula>
    </cfRule>
  </conditionalFormatting>
  <conditionalFormatting sqref="O12:R12">
    <cfRule type="expression" dxfId="1919" priority="175">
      <formula>MOD(ROW(),2)=1</formula>
    </cfRule>
  </conditionalFormatting>
  <conditionalFormatting sqref="A13">
    <cfRule type="expression" dxfId="1918" priority="174">
      <formula>MOD(ROW(),2)=1</formula>
    </cfRule>
  </conditionalFormatting>
  <conditionalFormatting sqref="M13">
    <cfRule type="expression" dxfId="1917" priority="173">
      <formula>MOD(ROW(),2)=1</formula>
    </cfRule>
  </conditionalFormatting>
  <conditionalFormatting sqref="N13">
    <cfRule type="expression" dxfId="1916" priority="172">
      <formula>MOD(ROW(),2)=1</formula>
    </cfRule>
  </conditionalFormatting>
  <conditionalFormatting sqref="O13:R13">
    <cfRule type="expression" dxfId="1915" priority="171">
      <formula>MOD(ROW(),2)=1</formula>
    </cfRule>
  </conditionalFormatting>
  <conditionalFormatting sqref="A14">
    <cfRule type="expression" dxfId="1914" priority="170">
      <formula>MOD(ROW(),2)=1</formula>
    </cfRule>
  </conditionalFormatting>
  <conditionalFormatting sqref="N14">
    <cfRule type="expression" dxfId="1913" priority="169">
      <formula>MOD(ROW(),2)=1</formula>
    </cfRule>
  </conditionalFormatting>
  <conditionalFormatting sqref="O14:R14">
    <cfRule type="expression" dxfId="1912" priority="168">
      <formula>MOD(ROW(),2)=1</formula>
    </cfRule>
  </conditionalFormatting>
  <conditionalFormatting sqref="A15">
    <cfRule type="expression" dxfId="1911" priority="167">
      <formula>MOD(ROW(),2)=1</formula>
    </cfRule>
  </conditionalFormatting>
  <conditionalFormatting sqref="M15">
    <cfRule type="expression" dxfId="1910" priority="166">
      <formula>MOD(ROW(),2)=1</formula>
    </cfRule>
  </conditionalFormatting>
  <conditionalFormatting sqref="N15">
    <cfRule type="expression" dxfId="1909" priority="165">
      <formula>MOD(ROW(),2)=1</formula>
    </cfRule>
  </conditionalFormatting>
  <conditionalFormatting sqref="O15:R15">
    <cfRule type="expression" dxfId="1908" priority="164">
      <formula>MOD(ROW(),2)=1</formula>
    </cfRule>
  </conditionalFormatting>
  <conditionalFormatting sqref="A16">
    <cfRule type="expression" dxfId="1907" priority="163">
      <formula>MOD(ROW(),2)=1</formula>
    </cfRule>
  </conditionalFormatting>
  <conditionalFormatting sqref="N16">
    <cfRule type="expression" dxfId="1906" priority="162">
      <formula>MOD(ROW(),2)=1</formula>
    </cfRule>
  </conditionalFormatting>
  <conditionalFormatting sqref="O16:R16">
    <cfRule type="expression" dxfId="1905" priority="161">
      <formula>MOD(ROW(),2)=1</formula>
    </cfRule>
  </conditionalFormatting>
  <conditionalFormatting sqref="A17">
    <cfRule type="expression" dxfId="1904" priority="160">
      <formula>MOD(ROW(),2)=1</formula>
    </cfRule>
  </conditionalFormatting>
  <conditionalFormatting sqref="M17">
    <cfRule type="expression" dxfId="1903" priority="159">
      <formula>MOD(ROW(),2)=1</formula>
    </cfRule>
  </conditionalFormatting>
  <conditionalFormatting sqref="N17">
    <cfRule type="expression" dxfId="1902" priority="158">
      <formula>MOD(ROW(),2)=1</formula>
    </cfRule>
  </conditionalFormatting>
  <conditionalFormatting sqref="O17:R17">
    <cfRule type="expression" dxfId="1901" priority="157">
      <formula>MOD(ROW(),2)=1</formula>
    </cfRule>
  </conditionalFormatting>
  <conditionalFormatting sqref="A18">
    <cfRule type="expression" dxfId="1900" priority="156">
      <formula>MOD(ROW(),2)=1</formula>
    </cfRule>
  </conditionalFormatting>
  <conditionalFormatting sqref="N18">
    <cfRule type="expression" dxfId="1899" priority="155">
      <formula>MOD(ROW(),2)=1</formula>
    </cfRule>
  </conditionalFormatting>
  <conditionalFormatting sqref="O18:R18">
    <cfRule type="expression" dxfId="1898" priority="154">
      <formula>MOD(ROW(),2)=1</formula>
    </cfRule>
  </conditionalFormatting>
  <conditionalFormatting sqref="A19">
    <cfRule type="expression" dxfId="1897" priority="153">
      <formula>MOD(ROW(),2)=1</formula>
    </cfRule>
  </conditionalFormatting>
  <conditionalFormatting sqref="M19">
    <cfRule type="expression" dxfId="1896" priority="152">
      <formula>MOD(ROW(),2)=1</formula>
    </cfRule>
  </conditionalFormatting>
  <conditionalFormatting sqref="N19">
    <cfRule type="expression" dxfId="1895" priority="151">
      <formula>MOD(ROW(),2)=1</formula>
    </cfRule>
  </conditionalFormatting>
  <conditionalFormatting sqref="O19:R19">
    <cfRule type="expression" dxfId="1894" priority="150">
      <formula>MOD(ROW(),2)=1</formula>
    </cfRule>
  </conditionalFormatting>
  <conditionalFormatting sqref="A20">
    <cfRule type="expression" dxfId="1893" priority="149">
      <formula>MOD(ROW(),2)=1</formula>
    </cfRule>
  </conditionalFormatting>
  <conditionalFormatting sqref="N20">
    <cfRule type="expression" dxfId="1892" priority="148">
      <formula>MOD(ROW(),2)=1</formula>
    </cfRule>
  </conditionalFormatting>
  <conditionalFormatting sqref="O20:R20">
    <cfRule type="expression" dxfId="1891" priority="147">
      <formula>MOD(ROW(),2)=1</formula>
    </cfRule>
  </conditionalFormatting>
  <conditionalFormatting sqref="A21">
    <cfRule type="expression" dxfId="1890" priority="146">
      <formula>MOD(ROW(),2)=1</formula>
    </cfRule>
  </conditionalFormatting>
  <conditionalFormatting sqref="M21">
    <cfRule type="expression" dxfId="1889" priority="145">
      <formula>MOD(ROW(),2)=1</formula>
    </cfRule>
  </conditionalFormatting>
  <conditionalFormatting sqref="N21">
    <cfRule type="expression" dxfId="1888" priority="144">
      <formula>MOD(ROW(),2)=1</formula>
    </cfRule>
  </conditionalFormatting>
  <conditionalFormatting sqref="O21:R21">
    <cfRule type="expression" dxfId="1887" priority="143">
      <formula>MOD(ROW(),2)=1</formula>
    </cfRule>
  </conditionalFormatting>
  <conditionalFormatting sqref="A22">
    <cfRule type="expression" dxfId="1886" priority="142">
      <formula>MOD(ROW(),2)=1</formula>
    </cfRule>
  </conditionalFormatting>
  <conditionalFormatting sqref="N22">
    <cfRule type="expression" dxfId="1885" priority="141">
      <formula>MOD(ROW(),2)=1</formula>
    </cfRule>
  </conditionalFormatting>
  <conditionalFormatting sqref="O22:R22">
    <cfRule type="expression" dxfId="1884" priority="140">
      <formula>MOD(ROW(),2)=1</formula>
    </cfRule>
  </conditionalFormatting>
  <conditionalFormatting sqref="A23">
    <cfRule type="expression" dxfId="1883" priority="139">
      <formula>MOD(ROW(),2)=1</formula>
    </cfRule>
  </conditionalFormatting>
  <conditionalFormatting sqref="M23">
    <cfRule type="expression" dxfId="1882" priority="138">
      <formula>MOD(ROW(),2)=1</formula>
    </cfRule>
  </conditionalFormatting>
  <conditionalFormatting sqref="N23">
    <cfRule type="expression" dxfId="1881" priority="137">
      <formula>MOD(ROW(),2)=1</formula>
    </cfRule>
  </conditionalFormatting>
  <conditionalFormatting sqref="O23:R23">
    <cfRule type="expression" dxfId="1880" priority="136">
      <formula>MOD(ROW(),2)=1</formula>
    </cfRule>
  </conditionalFormatting>
  <conditionalFormatting sqref="A24">
    <cfRule type="expression" dxfId="1879" priority="135">
      <formula>MOD(ROW(),2)=1</formula>
    </cfRule>
  </conditionalFormatting>
  <conditionalFormatting sqref="N24">
    <cfRule type="expression" dxfId="1878" priority="134">
      <formula>MOD(ROW(),2)=1</formula>
    </cfRule>
  </conditionalFormatting>
  <conditionalFormatting sqref="O24:R24">
    <cfRule type="expression" dxfId="1877" priority="133">
      <formula>MOD(ROW(),2)=1</formula>
    </cfRule>
  </conditionalFormatting>
  <conditionalFormatting sqref="A25">
    <cfRule type="expression" dxfId="1876" priority="132">
      <formula>MOD(ROW(),2)=1</formula>
    </cfRule>
  </conditionalFormatting>
  <conditionalFormatting sqref="M25">
    <cfRule type="expression" dxfId="1875" priority="131">
      <formula>MOD(ROW(),2)=1</formula>
    </cfRule>
  </conditionalFormatting>
  <conditionalFormatting sqref="N25">
    <cfRule type="expression" dxfId="1874" priority="130">
      <formula>MOD(ROW(),2)=1</formula>
    </cfRule>
  </conditionalFormatting>
  <conditionalFormatting sqref="O25:R25">
    <cfRule type="expression" dxfId="1873" priority="129">
      <formula>MOD(ROW(),2)=1</formula>
    </cfRule>
  </conditionalFormatting>
  <conditionalFormatting sqref="A26">
    <cfRule type="expression" dxfId="1872" priority="128">
      <formula>MOD(ROW(),2)=1</formula>
    </cfRule>
  </conditionalFormatting>
  <conditionalFormatting sqref="N26">
    <cfRule type="expression" dxfId="1871" priority="127">
      <formula>MOD(ROW(),2)=1</formula>
    </cfRule>
  </conditionalFormatting>
  <conditionalFormatting sqref="O26:R26">
    <cfRule type="expression" dxfId="1870" priority="126">
      <formula>MOD(ROW(),2)=1</formula>
    </cfRule>
  </conditionalFormatting>
  <conditionalFormatting sqref="A27">
    <cfRule type="expression" dxfId="1869" priority="125">
      <formula>MOD(ROW(),2)=1</formula>
    </cfRule>
  </conditionalFormatting>
  <conditionalFormatting sqref="M27">
    <cfRule type="expression" dxfId="1868" priority="124">
      <formula>MOD(ROW(),2)=1</formula>
    </cfRule>
  </conditionalFormatting>
  <conditionalFormatting sqref="N27">
    <cfRule type="expression" dxfId="1867" priority="123">
      <formula>MOD(ROW(),2)=1</formula>
    </cfRule>
  </conditionalFormatting>
  <conditionalFormatting sqref="O27:R27">
    <cfRule type="expression" dxfId="1866" priority="122">
      <formula>MOD(ROW(),2)=1</formula>
    </cfRule>
  </conditionalFormatting>
  <conditionalFormatting sqref="A28">
    <cfRule type="expression" dxfId="1865" priority="121">
      <formula>MOD(ROW(),2)=1</formula>
    </cfRule>
  </conditionalFormatting>
  <conditionalFormatting sqref="N28">
    <cfRule type="expression" dxfId="1864" priority="120">
      <formula>MOD(ROW(),2)=1</formula>
    </cfRule>
  </conditionalFormatting>
  <conditionalFormatting sqref="O28:R28">
    <cfRule type="expression" dxfId="1863" priority="119">
      <formula>MOD(ROW(),2)=1</formula>
    </cfRule>
  </conditionalFormatting>
  <conditionalFormatting sqref="A29">
    <cfRule type="expression" dxfId="1862" priority="118">
      <formula>MOD(ROW(),2)=1</formula>
    </cfRule>
  </conditionalFormatting>
  <conditionalFormatting sqref="M29">
    <cfRule type="expression" dxfId="1861" priority="117">
      <formula>MOD(ROW(),2)=1</formula>
    </cfRule>
  </conditionalFormatting>
  <conditionalFormatting sqref="N29">
    <cfRule type="expression" dxfId="1860" priority="116">
      <formula>MOD(ROW(),2)=1</formula>
    </cfRule>
  </conditionalFormatting>
  <conditionalFormatting sqref="O29:R29">
    <cfRule type="expression" dxfId="1859" priority="115">
      <formula>MOD(ROW(),2)=1</formula>
    </cfRule>
  </conditionalFormatting>
  <conditionalFormatting sqref="A30">
    <cfRule type="expression" dxfId="1858" priority="114">
      <formula>MOD(ROW(),2)=1</formula>
    </cfRule>
  </conditionalFormatting>
  <conditionalFormatting sqref="N30">
    <cfRule type="expression" dxfId="1857" priority="113">
      <formula>MOD(ROW(),2)=1</formula>
    </cfRule>
  </conditionalFormatting>
  <conditionalFormatting sqref="O30:R30">
    <cfRule type="expression" dxfId="1856" priority="112">
      <formula>MOD(ROW(),2)=1</formula>
    </cfRule>
  </conditionalFormatting>
  <conditionalFormatting sqref="A31">
    <cfRule type="expression" dxfId="1855" priority="111">
      <formula>MOD(ROW(),2)=1</formula>
    </cfRule>
  </conditionalFormatting>
  <conditionalFormatting sqref="M31">
    <cfRule type="expression" dxfId="1854" priority="110">
      <formula>MOD(ROW(),2)=1</formula>
    </cfRule>
  </conditionalFormatting>
  <conditionalFormatting sqref="N31">
    <cfRule type="expression" dxfId="1853" priority="109">
      <formula>MOD(ROW(),2)=1</formula>
    </cfRule>
  </conditionalFormatting>
  <conditionalFormatting sqref="O31:R31">
    <cfRule type="expression" dxfId="1852" priority="108">
      <formula>MOD(ROW(),2)=1</formula>
    </cfRule>
  </conditionalFormatting>
  <conditionalFormatting sqref="A32">
    <cfRule type="expression" dxfId="1851" priority="107">
      <formula>MOD(ROW(),2)=1</formula>
    </cfRule>
  </conditionalFormatting>
  <conditionalFormatting sqref="N32">
    <cfRule type="expression" dxfId="1850" priority="106">
      <formula>MOD(ROW(),2)=1</formula>
    </cfRule>
  </conditionalFormatting>
  <conditionalFormatting sqref="O32:R32">
    <cfRule type="expression" dxfId="1849" priority="105">
      <formula>MOD(ROW(),2)=1</formula>
    </cfRule>
  </conditionalFormatting>
  <conditionalFormatting sqref="A33">
    <cfRule type="expression" dxfId="1848" priority="104">
      <formula>MOD(ROW(),2)=1</formula>
    </cfRule>
  </conditionalFormatting>
  <conditionalFormatting sqref="M33">
    <cfRule type="expression" dxfId="1847" priority="103">
      <formula>MOD(ROW(),2)=1</formula>
    </cfRule>
  </conditionalFormatting>
  <conditionalFormatting sqref="N33">
    <cfRule type="expression" dxfId="1846" priority="102">
      <formula>MOD(ROW(),2)=1</formula>
    </cfRule>
  </conditionalFormatting>
  <conditionalFormatting sqref="O33:R33">
    <cfRule type="expression" dxfId="1845" priority="101">
      <formula>MOD(ROW(),2)=1</formula>
    </cfRule>
  </conditionalFormatting>
  <conditionalFormatting sqref="A34">
    <cfRule type="expression" dxfId="1844" priority="100">
      <formula>MOD(ROW(),2)=1</formula>
    </cfRule>
  </conditionalFormatting>
  <conditionalFormatting sqref="N34">
    <cfRule type="expression" dxfId="1843" priority="99">
      <formula>MOD(ROW(),2)=1</formula>
    </cfRule>
  </conditionalFormatting>
  <conditionalFormatting sqref="O34:R34">
    <cfRule type="expression" dxfId="1842" priority="98">
      <formula>MOD(ROW(),2)=1</formula>
    </cfRule>
  </conditionalFormatting>
  <conditionalFormatting sqref="A35">
    <cfRule type="expression" dxfId="1841" priority="97">
      <formula>MOD(ROW(),2)=1</formula>
    </cfRule>
  </conditionalFormatting>
  <conditionalFormatting sqref="M35">
    <cfRule type="expression" dxfId="1840" priority="96">
      <formula>MOD(ROW(),2)=1</formula>
    </cfRule>
  </conditionalFormatting>
  <conditionalFormatting sqref="N35">
    <cfRule type="expression" dxfId="1839" priority="95">
      <formula>MOD(ROW(),2)=1</formula>
    </cfRule>
  </conditionalFormatting>
  <conditionalFormatting sqref="O35:R35">
    <cfRule type="expression" dxfId="1838" priority="94">
      <formula>MOD(ROW(),2)=1</formula>
    </cfRule>
  </conditionalFormatting>
  <conditionalFormatting sqref="A36">
    <cfRule type="expression" dxfId="1837" priority="93">
      <formula>MOD(ROW(),2)=1</formula>
    </cfRule>
  </conditionalFormatting>
  <conditionalFormatting sqref="N36">
    <cfRule type="expression" dxfId="1836" priority="92">
      <formula>MOD(ROW(),2)=1</formula>
    </cfRule>
  </conditionalFormatting>
  <conditionalFormatting sqref="O36:R36">
    <cfRule type="expression" dxfId="1835" priority="91">
      <formula>MOD(ROW(),2)=1</formula>
    </cfRule>
  </conditionalFormatting>
  <conditionalFormatting sqref="A37">
    <cfRule type="expression" dxfId="1834" priority="90">
      <formula>MOD(ROW(),2)=1</formula>
    </cfRule>
  </conditionalFormatting>
  <conditionalFormatting sqref="M37">
    <cfRule type="expression" dxfId="1833" priority="89">
      <formula>MOD(ROW(),2)=1</formula>
    </cfRule>
  </conditionalFormatting>
  <conditionalFormatting sqref="N37">
    <cfRule type="expression" dxfId="1832" priority="88">
      <formula>MOD(ROW(),2)=1</formula>
    </cfRule>
  </conditionalFormatting>
  <conditionalFormatting sqref="O37:R37">
    <cfRule type="expression" dxfId="1831" priority="87">
      <formula>MOD(ROW(),2)=1</formula>
    </cfRule>
  </conditionalFormatting>
  <conditionalFormatting sqref="A38">
    <cfRule type="expression" dxfId="1830" priority="86">
      <formula>MOD(ROW(),2)=1</formula>
    </cfRule>
  </conditionalFormatting>
  <conditionalFormatting sqref="N38">
    <cfRule type="expression" dxfId="1829" priority="85">
      <formula>MOD(ROW(),2)=1</formula>
    </cfRule>
  </conditionalFormatting>
  <conditionalFormatting sqref="O38:R38">
    <cfRule type="expression" dxfId="1828" priority="84">
      <formula>MOD(ROW(),2)=1</formula>
    </cfRule>
  </conditionalFormatting>
  <conditionalFormatting sqref="A39">
    <cfRule type="expression" dxfId="1827" priority="83">
      <formula>MOD(ROW(),2)=1</formula>
    </cfRule>
  </conditionalFormatting>
  <conditionalFormatting sqref="M39">
    <cfRule type="expression" dxfId="1826" priority="82">
      <formula>MOD(ROW(),2)=1</formula>
    </cfRule>
  </conditionalFormatting>
  <conditionalFormatting sqref="N39">
    <cfRule type="expression" dxfId="1825" priority="81">
      <formula>MOD(ROW(),2)=1</formula>
    </cfRule>
  </conditionalFormatting>
  <conditionalFormatting sqref="O39:R39">
    <cfRule type="expression" dxfId="1824" priority="80">
      <formula>MOD(ROW(),2)=1</formula>
    </cfRule>
  </conditionalFormatting>
  <conditionalFormatting sqref="A40">
    <cfRule type="expression" dxfId="1823" priority="79">
      <formula>MOD(ROW(),2)=1</formula>
    </cfRule>
  </conditionalFormatting>
  <conditionalFormatting sqref="N40">
    <cfRule type="expression" dxfId="1822" priority="78">
      <formula>MOD(ROW(),2)=1</formula>
    </cfRule>
  </conditionalFormatting>
  <conditionalFormatting sqref="O40:R40">
    <cfRule type="expression" dxfId="1821" priority="77">
      <formula>MOD(ROW(),2)=1</formula>
    </cfRule>
  </conditionalFormatting>
  <conditionalFormatting sqref="A41">
    <cfRule type="expression" dxfId="1820" priority="76">
      <formula>MOD(ROW(),2)=1</formula>
    </cfRule>
  </conditionalFormatting>
  <conditionalFormatting sqref="M41">
    <cfRule type="expression" dxfId="1819" priority="75">
      <formula>MOD(ROW(),2)=1</formula>
    </cfRule>
  </conditionalFormatting>
  <conditionalFormatting sqref="N41">
    <cfRule type="expression" dxfId="1818" priority="74">
      <formula>MOD(ROW(),2)=1</formula>
    </cfRule>
  </conditionalFormatting>
  <conditionalFormatting sqref="O41:R41">
    <cfRule type="expression" dxfId="1817" priority="73">
      <formula>MOD(ROW(),2)=1</formula>
    </cfRule>
  </conditionalFormatting>
  <conditionalFormatting sqref="A42">
    <cfRule type="expression" dxfId="1816" priority="72">
      <formula>MOD(ROW(),2)=1</formula>
    </cfRule>
  </conditionalFormatting>
  <conditionalFormatting sqref="N42">
    <cfRule type="expression" dxfId="1815" priority="71">
      <formula>MOD(ROW(),2)=1</formula>
    </cfRule>
  </conditionalFormatting>
  <conditionalFormatting sqref="O42:R42">
    <cfRule type="expression" dxfId="1814" priority="70">
      <formula>MOD(ROW(),2)=1</formula>
    </cfRule>
  </conditionalFormatting>
  <conditionalFormatting sqref="A43">
    <cfRule type="expression" dxfId="1813" priority="69">
      <formula>MOD(ROW(),2)=1</formula>
    </cfRule>
  </conditionalFormatting>
  <conditionalFormatting sqref="M43">
    <cfRule type="expression" dxfId="1812" priority="68">
      <formula>MOD(ROW(),2)=1</formula>
    </cfRule>
  </conditionalFormatting>
  <conditionalFormatting sqref="N43">
    <cfRule type="expression" dxfId="1811" priority="67">
      <formula>MOD(ROW(),2)=1</formula>
    </cfRule>
  </conditionalFormatting>
  <conditionalFormatting sqref="O43:R43">
    <cfRule type="expression" dxfId="1810" priority="66">
      <formula>MOD(ROW(),2)=1</formula>
    </cfRule>
  </conditionalFormatting>
  <conditionalFormatting sqref="A44">
    <cfRule type="expression" dxfId="1809" priority="65">
      <formula>MOD(ROW(),2)=1</formula>
    </cfRule>
  </conditionalFormatting>
  <conditionalFormatting sqref="N44">
    <cfRule type="expression" dxfId="1808" priority="64">
      <formula>MOD(ROW(),2)=1</formula>
    </cfRule>
  </conditionalFormatting>
  <conditionalFormatting sqref="O44:R44">
    <cfRule type="expression" dxfId="1807" priority="63">
      <formula>MOD(ROW(),2)=1</formula>
    </cfRule>
  </conditionalFormatting>
  <conditionalFormatting sqref="A45">
    <cfRule type="expression" dxfId="1806" priority="62">
      <formula>MOD(ROW(),2)=1</formula>
    </cfRule>
  </conditionalFormatting>
  <conditionalFormatting sqref="M45">
    <cfRule type="expression" dxfId="1805" priority="61">
      <formula>MOD(ROW(),2)=1</formula>
    </cfRule>
  </conditionalFormatting>
  <conditionalFormatting sqref="N45">
    <cfRule type="expression" dxfId="1804" priority="60">
      <formula>MOD(ROW(),2)=1</formula>
    </cfRule>
  </conditionalFormatting>
  <conditionalFormatting sqref="O45:R45">
    <cfRule type="expression" dxfId="1803" priority="59">
      <formula>MOD(ROW(),2)=1</formula>
    </cfRule>
  </conditionalFormatting>
  <conditionalFormatting sqref="B8:C8 E8:R8">
    <cfRule type="expression" dxfId="1802" priority="192">
      <formula>$G$8=""</formula>
    </cfRule>
  </conditionalFormatting>
  <conditionalFormatting sqref="B15:C15 B17:C17 B19:C19 B21:C21 B23:C23 B25:C25 B27:C27 B29:C29 B31:C31 B33:C33 B35:C35 B37:C37 B39:C39 B41:C41 B43:C43 B45:C45 E45:R45 E43:R43 E41:R41 E39:R39 E37:R37 E35:R35 E33:R33 E31:R31 E29:R29 E27:R27 E25:R25 E23:I23 E21:R21 E19:F19 E17:R17 E15:R15 E9:I9 L9:R9 H19:R19 L23:R23 B11:C11 B13:C13 E13:R13 E11:R11 B9:C9">
    <cfRule type="expression" dxfId="1801" priority="193">
      <formula>$G9=""</formula>
    </cfRule>
  </conditionalFormatting>
  <conditionalFormatting sqref="B14:C14 B16:C16 B18:C18 B20:C20 B22:C22 B24:C24 B26:C26 B28:C28 B30:C30 B32:C32 B34:C34 B36:C36 B38:C38 B40:C40 B42:C42 B44:C44 E44:R44 E42:R42 E40:R40 E38:R38 E36:R36 E34:R34 E32:R32 E30:R30 E28:R28 E26:R26 E24:R24 E22:R22 E20:R20 E18:F18 E16:R16 E14:R14 K10:R10 H18:R18 B12:C12 E12:R12">
    <cfRule type="expression" dxfId="1800" priority="194">
      <formula>$G10=""</formula>
    </cfRule>
  </conditionalFormatting>
  <conditionalFormatting sqref="D8">
    <cfRule type="expression" dxfId="1799" priority="56">
      <formula>$G$8=""</formula>
    </cfRule>
  </conditionalFormatting>
  <conditionalFormatting sqref="D15 D17 D19 D21 D23 D25 D27 D29 D31 D33 D35 D37 D39 D41 D43 D45 D11 D13 D9">
    <cfRule type="expression" dxfId="1798" priority="57">
      <formula>$G9=""</formula>
    </cfRule>
  </conditionalFormatting>
  <conditionalFormatting sqref="D14 D16 D18 D20 D22 D24 D26 D28 D30 D32 D34 D36 D38 D40 D42 D44 D12">
    <cfRule type="expression" dxfId="1797" priority="58">
      <formula>$G12=""</formula>
    </cfRule>
  </conditionalFormatting>
  <conditionalFormatting sqref="E47:L47 E46:M46 B46:D47">
    <cfRule type="expression" dxfId="1796" priority="53">
      <formula>MOD(ROW(),2)=1</formula>
    </cfRule>
  </conditionalFormatting>
  <conditionalFormatting sqref="A46">
    <cfRule type="expression" dxfId="1795" priority="52">
      <formula>MOD(ROW(),2)=1</formula>
    </cfRule>
  </conditionalFormatting>
  <conditionalFormatting sqref="N46">
    <cfRule type="expression" dxfId="1794" priority="51">
      <formula>MOD(ROW(),2)=1</formula>
    </cfRule>
  </conditionalFormatting>
  <conditionalFormatting sqref="O46:R46">
    <cfRule type="expression" dxfId="1793" priority="50">
      <formula>MOD(ROW(),2)=1</formula>
    </cfRule>
  </conditionalFormatting>
  <conditionalFormatting sqref="A47">
    <cfRule type="expression" dxfId="1792" priority="49">
      <formula>MOD(ROW(),2)=1</formula>
    </cfRule>
  </conditionalFormatting>
  <conditionalFormatting sqref="M47">
    <cfRule type="expression" dxfId="1791" priority="48">
      <formula>MOD(ROW(),2)=1</formula>
    </cfRule>
  </conditionalFormatting>
  <conditionalFormatting sqref="N47">
    <cfRule type="expression" dxfId="1790" priority="47">
      <formula>MOD(ROW(),2)=1</formula>
    </cfRule>
  </conditionalFormatting>
  <conditionalFormatting sqref="O47:R47">
    <cfRule type="expression" dxfId="1789" priority="46">
      <formula>MOD(ROW(),2)=1</formula>
    </cfRule>
  </conditionalFormatting>
  <conditionalFormatting sqref="B47:C47 E47:R47">
    <cfRule type="expression" dxfId="1788" priority="54">
      <formula>$G47=""</formula>
    </cfRule>
  </conditionalFormatting>
  <conditionalFormatting sqref="B46:C46 E46:R46">
    <cfRule type="expression" dxfId="1787" priority="55">
      <formula>$G46=""</formula>
    </cfRule>
  </conditionalFormatting>
  <conditionalFormatting sqref="D47">
    <cfRule type="expression" dxfId="1786" priority="44">
      <formula>$G47=""</formula>
    </cfRule>
  </conditionalFormatting>
  <conditionalFormatting sqref="D46">
    <cfRule type="expression" dxfId="1785" priority="45">
      <formula>$G46=""</formula>
    </cfRule>
  </conditionalFormatting>
  <conditionalFormatting sqref="J9:K9">
    <cfRule type="expression" dxfId="1784" priority="42">
      <formula>MOD(ROW(),2)=1</formula>
    </cfRule>
  </conditionalFormatting>
  <conditionalFormatting sqref="J9:K9">
    <cfRule type="expression" dxfId="1783" priority="43">
      <formula>$G9=""</formula>
    </cfRule>
  </conditionalFormatting>
  <conditionalFormatting sqref="G18:G19">
    <cfRule type="expression" dxfId="1782" priority="39">
      <formula>MOD(ROW(),2)=1</formula>
    </cfRule>
  </conditionalFormatting>
  <conditionalFormatting sqref="G18">
    <cfRule type="expression" dxfId="1781" priority="40">
      <formula>$G$8=""</formula>
    </cfRule>
  </conditionalFormatting>
  <conditionalFormatting sqref="G19">
    <cfRule type="expression" dxfId="1780" priority="41">
      <formula>$G19=""</formula>
    </cfRule>
  </conditionalFormatting>
  <conditionalFormatting sqref="J23:K23">
    <cfRule type="expression" dxfId="1779" priority="37">
      <formula>MOD(ROW(),2)=1</formula>
    </cfRule>
  </conditionalFormatting>
  <conditionalFormatting sqref="J23:K23">
    <cfRule type="expression" dxfId="1778" priority="38">
      <formula>$G23=""</formula>
    </cfRule>
  </conditionalFormatting>
  <conditionalFormatting sqref="J19">
    <cfRule type="expression" dxfId="1777" priority="36">
      <formula>$G19=""</formula>
    </cfRule>
  </conditionalFormatting>
  <conditionalFormatting sqref="K19">
    <cfRule type="expression" dxfId="1776" priority="35">
      <formula>$G19=""</formula>
    </cfRule>
  </conditionalFormatting>
  <conditionalFormatting sqref="G13">
    <cfRule type="expression" dxfId="1775" priority="33">
      <formula>MOD(ROW(),2)=1</formula>
    </cfRule>
  </conditionalFormatting>
  <conditionalFormatting sqref="G13">
    <cfRule type="expression" dxfId="1774" priority="34">
      <formula>$G$8=""</formula>
    </cfRule>
  </conditionalFormatting>
  <conditionalFormatting sqref="A10">
    <cfRule type="expression" dxfId="1773" priority="29">
      <formula>MOD(ROW(),2)=1</formula>
    </cfRule>
  </conditionalFormatting>
  <conditionalFormatting sqref="A11">
    <cfRule type="expression" dxfId="1772" priority="28">
      <formula>MOD(ROW(),2)=1</formula>
    </cfRule>
  </conditionalFormatting>
  <conditionalFormatting sqref="B9:C9 E9:K9">
    <cfRule type="expression" dxfId="1771" priority="30">
      <formula>$G$8=""</formula>
    </cfRule>
  </conditionalFormatting>
  <conditionalFormatting sqref="B11:C11 E11:K11">
    <cfRule type="expression" dxfId="1770" priority="32">
      <formula>$G11=""</formula>
    </cfRule>
  </conditionalFormatting>
  <conditionalFormatting sqref="D9">
    <cfRule type="expression" dxfId="1769" priority="25">
      <formula>$G$8=""</formula>
    </cfRule>
  </conditionalFormatting>
  <conditionalFormatting sqref="D11">
    <cfRule type="expression" dxfId="1768" priority="27">
      <formula>$G11=""</formula>
    </cfRule>
  </conditionalFormatting>
  <conditionalFormatting sqref="K10">
    <cfRule type="expression" dxfId="1767" priority="23">
      <formula>MOD(ROW(),2)=1</formula>
    </cfRule>
  </conditionalFormatting>
  <conditionalFormatting sqref="K10">
    <cfRule type="expression" dxfId="1766" priority="24">
      <formula>$G10=""</formula>
    </cfRule>
  </conditionalFormatting>
  <conditionalFormatting sqref="A11">
    <cfRule type="expression" dxfId="1765" priority="22">
      <formula>MOD(ROW(),2)=1</formula>
    </cfRule>
  </conditionalFormatting>
  <conditionalFormatting sqref="A12">
    <cfRule type="expression" dxfId="1764" priority="21">
      <formula>MOD(ROW(),2)=1</formula>
    </cfRule>
  </conditionalFormatting>
  <conditionalFormatting sqref="A13">
    <cfRule type="expression" dxfId="1763" priority="20">
      <formula>MOD(ROW(),2)=1</formula>
    </cfRule>
  </conditionalFormatting>
  <conditionalFormatting sqref="J11:K11">
    <cfRule type="expression" dxfId="1762" priority="18">
      <formula>MOD(ROW(),2)=1</formula>
    </cfRule>
  </conditionalFormatting>
  <conditionalFormatting sqref="J11:K11">
    <cfRule type="expression" dxfId="1761" priority="19">
      <formula>$G11=""</formula>
    </cfRule>
  </conditionalFormatting>
  <conditionalFormatting sqref="A12">
    <cfRule type="expression" dxfId="1760" priority="14">
      <formula>MOD(ROW(),2)=1</formula>
    </cfRule>
  </conditionalFormatting>
  <conditionalFormatting sqref="A13">
    <cfRule type="expression" dxfId="1759" priority="13">
      <formula>MOD(ROW(),2)=1</formula>
    </cfRule>
  </conditionalFormatting>
  <conditionalFormatting sqref="B11:C11 E11:K11">
    <cfRule type="expression" dxfId="1758" priority="15">
      <formula>$G$8=""</formula>
    </cfRule>
  </conditionalFormatting>
  <conditionalFormatting sqref="B12:C12 E12:I12">
    <cfRule type="expression" dxfId="1757" priority="16">
      <formula>$G12=""</formula>
    </cfRule>
  </conditionalFormatting>
  <conditionalFormatting sqref="B13:C13 E13:K13">
    <cfRule type="expression" dxfId="1756" priority="17">
      <formula>$G13=""</formula>
    </cfRule>
  </conditionalFormatting>
  <conditionalFormatting sqref="D11">
    <cfRule type="expression" dxfId="1755" priority="10">
      <formula>$G$8=""</formula>
    </cfRule>
  </conditionalFormatting>
  <conditionalFormatting sqref="D12">
    <cfRule type="expression" dxfId="1754" priority="11">
      <formula>$G12=""</formula>
    </cfRule>
  </conditionalFormatting>
  <conditionalFormatting sqref="D13">
    <cfRule type="expression" dxfId="1753" priority="12">
      <formula>$G13=""</formula>
    </cfRule>
  </conditionalFormatting>
  <conditionalFormatting sqref="J12:K12">
    <cfRule type="expression" dxfId="1752" priority="8">
      <formula>MOD(ROW(),2)=1</formula>
    </cfRule>
  </conditionalFormatting>
  <conditionalFormatting sqref="J12:K12">
    <cfRule type="expression" dxfId="1751" priority="9">
      <formula>$G12=""</formula>
    </cfRule>
  </conditionalFormatting>
  <conditionalFormatting sqref="B10:J10">
    <cfRule type="expression" dxfId="1750" priority="6">
      <formula>MOD(ROW(),2)=1</formula>
    </cfRule>
  </conditionalFormatting>
  <conditionalFormatting sqref="B10:C10 E10:J10">
    <cfRule type="expression" dxfId="1749" priority="7">
      <formula>$G10=""</formula>
    </cfRule>
  </conditionalFormatting>
  <conditionalFormatting sqref="D10">
    <cfRule type="expression" dxfId="1748" priority="5">
      <formula>$G10=""</formula>
    </cfRule>
  </conditionalFormatting>
  <conditionalFormatting sqref="B9:C9">
    <cfRule type="expression" dxfId="1747" priority="4">
      <formula>$G9=""</formula>
    </cfRule>
  </conditionalFormatting>
  <conditionalFormatting sqref="D9">
    <cfRule type="expression" dxfId="1746" priority="3">
      <formula>$G9=""</formula>
    </cfRule>
  </conditionalFormatting>
  <conditionalFormatting sqref="B9:C9">
    <cfRule type="expression" dxfId="1745" priority="2">
      <formula>$G$8=""</formula>
    </cfRule>
  </conditionalFormatting>
  <conditionalFormatting sqref="D9">
    <cfRule type="expression" dxfId="1744" priority="1">
      <formula>$G$8=""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"/>
  <sheetViews>
    <sheetView showGridLines="0" view="pageBreakPreview" zoomScaleNormal="100" zoomScaleSheetLayoutView="100" workbookViewId="0">
      <selection activeCell="K16" sqref="K16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5-2312 - SW Doc SMDS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66">
        <v>1001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2312</v>
      </c>
      <c r="D8" s="61"/>
      <c r="E8" s="26" t="str">
        <f ca="1">IF(C8&lt;&gt;"N/A",CONCATENATE(Title!$C$8,"-",B8,"-",C8,D8,"-",TEXT(A8,"fc00000")),(IF(D8&lt;&gt;"",CONCATENATE(Title!$C$8,"-",B8,"-",D8,"-",TEXT(A8,"fc00000")),CONCATENATE(Title!$C$8,"-",B8,"-",TEXT(A8,"fc00000")))))</f>
        <v>PS2001-5-2312-fc01001</v>
      </c>
      <c r="F8" s="27"/>
      <c r="G8" s="26" t="s">
        <v>332</v>
      </c>
      <c r="H8" s="27"/>
      <c r="I8" s="27"/>
      <c r="J8" s="46"/>
      <c r="K8" s="60" t="s">
        <v>193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66">
        <v>2001</v>
      </c>
      <c r="B9" s="25" t="str">
        <f ca="1">CONCATENATE(MID(CELL("filename",A2),FIND("]",CELL("filename",A2))+1,1))</f>
        <v>5</v>
      </c>
      <c r="C9" s="25" t="str">
        <f t="shared" ca="1" si="0"/>
        <v>2312</v>
      </c>
      <c r="D9" s="48"/>
      <c r="E9" s="26" t="str">
        <f ca="1">IF(C9&lt;&gt;"N/A",CONCATENATE(Title!$C$8,"-",B9,"-",C9,D9,"-",TEXT(A9,"fc00000")),(IF(D9&lt;&gt;"",CONCATENATE(Title!$C$8,"-",B9,"-",D9,"-",TEXT(A9,"fc00000")),CONCATENATE(Title!$C$8,"-",B9,"-",TEXT(A9,"fc00000")))))</f>
        <v>PS2001-5-2312-fc02001</v>
      </c>
      <c r="F9" s="26"/>
      <c r="G9" s="26" t="s">
        <v>333</v>
      </c>
      <c r="H9" s="26"/>
      <c r="I9" s="26"/>
      <c r="J9" s="46"/>
      <c r="K9" s="60" t="s">
        <v>193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66">
        <v>18001</v>
      </c>
      <c r="B10" s="25" t="str">
        <f t="shared" ref="B10:B47" ca="1" si="1">B9</f>
        <v>5</v>
      </c>
      <c r="C10" s="48" t="str">
        <f t="shared" ca="1" si="0"/>
        <v>2312</v>
      </c>
      <c r="D10" s="48"/>
      <c r="E10" s="26" t="str">
        <f ca="1">IF(C10&lt;&gt;"N/A",CONCATENATE(Title!$C$8,"-",B10,"-",C10,D10,"-",TEXT(A10,"fc00000")),(IF(D10&lt;&gt;"",CONCATENATE(Title!$C$8,"-",B10,"-",D10,"-",TEXT(A10,"fc00000")),CONCATENATE(Title!$C$8,"-",B10,"-",TEXT(A10,"fc00000")))))</f>
        <v>PS2001-5-2312-fc18001</v>
      </c>
      <c r="F10" s="26"/>
      <c r="G10" s="26" t="s">
        <v>334</v>
      </c>
      <c r="H10" s="26"/>
      <c r="I10" s="26"/>
      <c r="J10" s="46"/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66">
        <v>18151</v>
      </c>
      <c r="B11" s="25" t="str">
        <f t="shared" ca="1" si="1"/>
        <v>5</v>
      </c>
      <c r="C11" s="25" t="str">
        <f t="shared" ca="1" si="0"/>
        <v>2312</v>
      </c>
      <c r="D11" s="48"/>
      <c r="E11" s="26" t="str">
        <f ca="1">IF(C11&lt;&gt;"N/A",CONCATENATE(Title!$C$8,"-",B11,"-",C11,D11,"-",TEXT(A11,"fc00000")),(IF(D11&lt;&gt;"",CONCATENATE(Title!$C$8,"-",B11,"-",D11,"-",TEXT(A11,"fc00000")),CONCATENATE(Title!$C$8,"-",B11,"-",TEXT(A11,"fc00000")))))</f>
        <v>PS2001-5-2312-fc18151</v>
      </c>
      <c r="F11" s="26"/>
      <c r="G11" s="26" t="s">
        <v>335</v>
      </c>
      <c r="H11" s="26"/>
      <c r="I11" s="26"/>
      <c r="J11" s="46"/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66">
        <v>21000</v>
      </c>
      <c r="B12" s="25" t="str">
        <f t="shared" ca="1" si="1"/>
        <v>5</v>
      </c>
      <c r="C12" s="25" t="str">
        <f t="shared" ref="C12" ca="1" si="2">IF(MID(CELL("filename",B5),FIND("]",CELL("filename",B5))+2,1)="-",CONCATENATE(MID(CELL("filename",B5),FIND("]",CELL("filename",B5))+3,(FIND(" - ",CELL("filename",B5),FIND("]",CELL("filename",B5)))-FIND("]",CELL("filename",B5))-3))),"N/A")</f>
        <v>2312</v>
      </c>
      <c r="D12" s="48"/>
      <c r="E12" s="26" t="str">
        <f ca="1">IF(C12&lt;&gt;"N/A",CONCATENATE(Title!$C$8,"-",B12,"-",C12,D12,"-",TEXT(A12,"fc00000")),(IF(D12&lt;&gt;"",CONCATENATE(Title!$C$8,"-",B12,"-",D12,"-",TEXT(A12,"fc00000")),CONCATENATE(Title!$C$8,"-",B12,"-",TEXT(A12,"fc00000")))))</f>
        <v>PS2001-5-2312-fc21000</v>
      </c>
      <c r="F12" s="26"/>
      <c r="G12" s="26" t="s">
        <v>336</v>
      </c>
      <c r="H12" s="26"/>
      <c r="I12" s="26"/>
      <c r="J12" s="46"/>
      <c r="K12" s="60" t="s">
        <v>193</v>
      </c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66">
        <v>22000</v>
      </c>
      <c r="B13" s="25" t="str">
        <f t="shared" ca="1" si="1"/>
        <v>5</v>
      </c>
      <c r="C13" s="25" t="str">
        <f t="shared" ref="C13" ca="1" si="3">IF(MID(CELL("filename",B6),FIND("]",CELL("filename",B6))+2,1)="-",CONCATENATE(MID(CELL("filename",B6),FIND("]",CELL("filename",B6))+3,(FIND(" - ",CELL("filename",B6),FIND("]",CELL("filename",B6)))-FIND("]",CELL("filename",B6))-3))),"N/A")</f>
        <v>2312</v>
      </c>
      <c r="D13" s="48"/>
      <c r="E13" s="26" t="str">
        <f ca="1">IF(C13&lt;&gt;"N/A",CONCATENATE(Title!$C$8,"-",B13,"-",C13,D13,"-",TEXT(A13,"fc00000")),(IF(D13&lt;&gt;"",CONCATENATE(Title!$C$8,"-",B13,"-",D13,"-",TEXT(A13,"fc00000")),CONCATENATE(Title!$C$8,"-",B13,"-",TEXT(A13,"fc00000")))))</f>
        <v>PS2001-5-2312-fc22000</v>
      </c>
      <c r="F13" s="26"/>
      <c r="G13" s="26" t="s">
        <v>337</v>
      </c>
      <c r="H13" s="26"/>
      <c r="I13" s="26"/>
      <c r="J13" s="46"/>
      <c r="K13" s="60" t="s">
        <v>203</v>
      </c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66">
        <v>22001</v>
      </c>
      <c r="B14" s="25" t="str">
        <f t="shared" ca="1" si="1"/>
        <v>5</v>
      </c>
      <c r="C14" s="25" t="str">
        <f t="shared" ref="C14" ca="1" si="4">IF(MID(CELL("filename",B7),FIND("]",CELL("filename",B7))+2,1)="-",CONCATENATE(MID(CELL("filename",B7),FIND("]",CELL("filename",B7))+3,(FIND(" - ",CELL("filename",B7),FIND("]",CELL("filename",B7)))-FIND("]",CELL("filename",B7))-3))),"N/A")</f>
        <v>2312</v>
      </c>
      <c r="D14" s="48"/>
      <c r="E14" s="26" t="str">
        <f ca="1">IF(C14&lt;&gt;"N/A",CONCATENATE(Title!$C$8,"-",B14,"-",C14,D14,"-",TEXT(A14,"fc00000")),(IF(D14&lt;&gt;"",CONCATENATE(Title!$C$8,"-",B14,"-",D14,"-",TEXT(A14,"fc00000")),CONCATENATE(Title!$C$8,"-",B14,"-",TEXT(A14,"fc00000")))))</f>
        <v>PS2001-5-2312-fc22001</v>
      </c>
      <c r="F14" s="26"/>
      <c r="G14" s="26" t="s">
        <v>338</v>
      </c>
      <c r="H14" s="26"/>
      <c r="I14" s="26"/>
      <c r="J14" s="46"/>
      <c r="K14" s="60" t="s">
        <v>203</v>
      </c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66">
        <v>61000</v>
      </c>
      <c r="B15" s="25" t="str">
        <f t="shared" ca="1" si="1"/>
        <v>5</v>
      </c>
      <c r="C15" s="25" t="str">
        <f t="shared" ref="C15" ca="1" si="5">IF(MID(CELL("filename",B8),FIND("]",CELL("filename",B8))+2,1)="-",CONCATENATE(MID(CELL("filename",B8),FIND("]",CELL("filename",B8))+3,(FIND(" - ",CELL("filename",B8),FIND("]",CELL("filename",B8)))-FIND("]",CELL("filename",B8))-3))),"N/A")</f>
        <v>2312</v>
      </c>
      <c r="D15" s="48"/>
      <c r="E15" s="26" t="str">
        <f ca="1">IF(C15&lt;&gt;"N/A",CONCATENATE(Title!$C$8,"-",B15,"-",C15,D15,"-",TEXT(A15,"fc00000")),(IF(D15&lt;&gt;"",CONCATENATE(Title!$C$8,"-",B15,"-",D15,"-",TEXT(A15,"fc00000")),CONCATENATE(Title!$C$8,"-",B15,"-",TEXT(A15,"fc00000")))))</f>
        <v>PS2001-5-2312-fc61000</v>
      </c>
      <c r="F15" s="26"/>
      <c r="G15" s="26" t="s">
        <v>339</v>
      </c>
      <c r="H15" s="26"/>
      <c r="I15" s="26"/>
      <c r="J15" s="46"/>
      <c r="K15" s="60" t="s">
        <v>193</v>
      </c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66"/>
      <c r="B16" s="25" t="str">
        <f t="shared" ca="1" si="1"/>
        <v>5</v>
      </c>
      <c r="C16" s="48" t="str">
        <f t="shared" ca="1" si="0"/>
        <v>2312</v>
      </c>
      <c r="D16" s="48"/>
      <c r="E16" s="26" t="str">
        <f ca="1">IF(C16&lt;&gt;"N/A",CONCATENATE(Title!$C$8,"-",B16,"-",C16,D16,"-",TEXT(A16,"fc00000")),(IF(D16&lt;&gt;"",CONCATENATE(Title!$C$8,"-",B16,"-",D16,"-",TEXT(A16,"fc00000")),CONCATENATE(Title!$C$8,"-",B16,"-",TEXT(A16,"fc00000")))))</f>
        <v>PS2001-5-2312-fc00000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66"/>
      <c r="B17" s="25" t="str">
        <f t="shared" ca="1" si="1"/>
        <v>5</v>
      </c>
      <c r="C17" s="25" t="str">
        <f t="shared" ca="1" si="0"/>
        <v>2312</v>
      </c>
      <c r="D17" s="48"/>
      <c r="E17" s="26" t="str">
        <f ca="1">IF(C17&lt;&gt;"N/A",CONCATENATE(Title!$C$8,"-",B17,"-",C17,D17,"-",TEXT(A17,"fc00000")),(IF(D17&lt;&gt;"",CONCATENATE(Title!$C$8,"-",B17,"-",D17,"-",TEXT(A17,"fc00000")),CONCATENATE(Title!$C$8,"-",B17,"-",TEXT(A17,"fc00000")))))</f>
        <v>PS2001-5-2312-fc00000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66"/>
      <c r="B18" s="25" t="str">
        <f t="shared" ca="1" si="1"/>
        <v>5</v>
      </c>
      <c r="C18" s="48" t="str">
        <f t="shared" ca="1" si="0"/>
        <v>2312</v>
      </c>
      <c r="D18" s="48"/>
      <c r="E18" s="26" t="str">
        <f ca="1">IF(C18&lt;&gt;"N/A",CONCATENATE(Title!$C$8,"-",B18,"-",C18,D18,"-",TEXT(A18,"fc00000")),(IF(D18&lt;&gt;"",CONCATENATE(Title!$C$8,"-",B18,"-",D18,"-",TEXT(A18,"fc00000")),CONCATENATE(Title!$C$8,"-",B18,"-",TEXT(A18,"fc00000")))))</f>
        <v>PS2001-5-2312-fc00000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66"/>
      <c r="B19" s="25" t="str">
        <f t="shared" ca="1" si="1"/>
        <v>5</v>
      </c>
      <c r="C19" s="25" t="str">
        <f t="shared" ca="1" si="0"/>
        <v>2312</v>
      </c>
      <c r="D19" s="48"/>
      <c r="E19" s="26" t="str">
        <f ca="1">IF(C19&lt;&gt;"N/A",CONCATENATE(Title!$C$8,"-",B19,"-",C19,D19,"-",TEXT(A19,"fc00000")),(IF(D19&lt;&gt;"",CONCATENATE(Title!$C$8,"-",B19,"-",D19,"-",TEXT(A19,"fc00000")),CONCATENATE(Title!$C$8,"-",B19,"-",TEXT(A19,"fc00000")))))</f>
        <v>PS2001-5-2312-fc00000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66"/>
      <c r="B20" s="25" t="str">
        <f t="shared" ca="1" si="1"/>
        <v>5</v>
      </c>
      <c r="C20" s="48" t="str">
        <f t="shared" ca="1" si="0"/>
        <v>2312</v>
      </c>
      <c r="D20" s="48"/>
      <c r="E20" s="26" t="str">
        <f ca="1">IF(C20&lt;&gt;"N/A",CONCATENATE(Title!$C$8,"-",B20,"-",C20,D20,"-",TEXT(A20,"fc00000")),(IF(D20&lt;&gt;"",CONCATENATE(Title!$C$8,"-",B20,"-",D20,"-",TEXT(A20,"fc00000")),CONCATENATE(Title!$C$8,"-",B20,"-",TEXT(A20,"fc00000")))))</f>
        <v>PS2001-5-2312-fc00000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/>
      <c r="B21" s="25" t="str">
        <f t="shared" ca="1" si="1"/>
        <v>5</v>
      </c>
      <c r="C21" s="25" t="str">
        <f t="shared" ca="1" si="0"/>
        <v>2312</v>
      </c>
      <c r="D21" s="48"/>
      <c r="E21" s="26" t="str">
        <f ca="1">IF(C21&lt;&gt;"N/A",CONCATENATE(Title!$C$8,"-",B21,"-",C21,D21,"-",TEXT(A21,"fc00000")),(IF(D21&lt;&gt;"",CONCATENATE(Title!$C$8,"-",B21,"-",D21,"-",TEXT(A21,"fc00000")),CONCATENATE(Title!$C$8,"-",B21,"-",TEXT(A21,"fc00000")))))</f>
        <v>PS2001-5-2312-fc00000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/>
      <c r="B22" s="25" t="str">
        <f t="shared" ca="1" si="1"/>
        <v>5</v>
      </c>
      <c r="C22" s="48" t="str">
        <f t="shared" ca="1" si="0"/>
        <v>2312</v>
      </c>
      <c r="D22" s="48"/>
      <c r="E22" s="26" t="str">
        <f ca="1">IF(C22&lt;&gt;"N/A",CONCATENATE(Title!$C$8,"-",B22,"-",C22,D22,"-",TEXT(A22,"fc00000")),(IF(D22&lt;&gt;"",CONCATENATE(Title!$C$8,"-",B22,"-",D22,"-",TEXT(A22,"fc00000")),CONCATENATE(Title!$C$8,"-",B22,"-",TEXT(A22,"fc00000")))))</f>
        <v>PS2001-5-2312-fc00000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/>
      <c r="B23" s="25" t="str">
        <f t="shared" ca="1" si="1"/>
        <v>5</v>
      </c>
      <c r="C23" s="25" t="str">
        <f t="shared" ca="1" si="0"/>
        <v>2312</v>
      </c>
      <c r="D23" s="48"/>
      <c r="E23" s="26" t="str">
        <f ca="1">IF(C23&lt;&gt;"N/A",CONCATENATE(Title!$C$8,"-",B23,"-",C23,D23,"-",TEXT(A23,"fc00000")),(IF(D23&lt;&gt;"",CONCATENATE(Title!$C$8,"-",B23,"-",D23,"-",TEXT(A23,"fc00000")),CONCATENATE(Title!$C$8,"-",B23,"-",TEXT(A23,"fc00000")))))</f>
        <v>PS2001-5-2312-fc00000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/>
      <c r="B24" s="25" t="str">
        <f t="shared" ca="1" si="1"/>
        <v>5</v>
      </c>
      <c r="C24" s="48" t="str">
        <f t="shared" ca="1" si="0"/>
        <v>2312</v>
      </c>
      <c r="D24" s="48"/>
      <c r="E24" s="26" t="str">
        <f ca="1">IF(C24&lt;&gt;"N/A",CONCATENATE(Title!$C$8,"-",B24,"-",C24,D24,"-",TEXT(A24,"fc00000")),(IF(D24&lt;&gt;"",CONCATENATE(Title!$C$8,"-",B24,"-",D24,"-",TEXT(A24,"fc00000")),CONCATENATE(Title!$C$8,"-",B24,"-",TEXT(A24,"fc00000")))))</f>
        <v>PS2001-5-2312-fc00000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/>
      <c r="B25" s="25" t="str">
        <f t="shared" ca="1" si="1"/>
        <v>5</v>
      </c>
      <c r="C25" s="25" t="str">
        <f t="shared" ca="1" si="0"/>
        <v>2312</v>
      </c>
      <c r="D25" s="48"/>
      <c r="E25" s="26" t="str">
        <f ca="1">IF(C25&lt;&gt;"N/A",CONCATENATE(Title!$C$8,"-",B25,"-",C25,D25,"-",TEXT(A25,"fc00000")),(IF(D25&lt;&gt;"",CONCATENATE(Title!$C$8,"-",B25,"-",D25,"-",TEXT(A25,"fc00000")),CONCATENATE(Title!$C$8,"-",B25,"-",TEXT(A25,"fc00000")))))</f>
        <v>PS2001-5-2312-fc00000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/>
      <c r="B26" s="25" t="str">
        <f t="shared" ca="1" si="1"/>
        <v>5</v>
      </c>
      <c r="C26" s="48" t="str">
        <f t="shared" ca="1" si="0"/>
        <v>2312</v>
      </c>
      <c r="D26" s="48"/>
      <c r="E26" s="26" t="str">
        <f ca="1">IF(C26&lt;&gt;"N/A",CONCATENATE(Title!$C$8,"-",B26,"-",C26,D26,"-",TEXT(A26,"fc00000")),(IF(D26&lt;&gt;"",CONCATENATE(Title!$C$8,"-",B26,"-",D26,"-",TEXT(A26,"fc00000")),CONCATENATE(Title!$C$8,"-",B26,"-",TEXT(A26,"fc00000")))))</f>
        <v>PS2001-5-2312-fc00000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/>
      <c r="B27" s="25" t="str">
        <f t="shared" ca="1" si="1"/>
        <v>5</v>
      </c>
      <c r="C27" s="25" t="str">
        <f t="shared" ca="1" si="0"/>
        <v>2312</v>
      </c>
      <c r="D27" s="48"/>
      <c r="E27" s="26" t="str">
        <f ca="1">IF(C27&lt;&gt;"N/A",CONCATENATE(Title!$C$8,"-",B27,"-",C27,D27,"-",TEXT(A27,"fc00000")),(IF(D27&lt;&gt;"",CONCATENATE(Title!$C$8,"-",B27,"-",D27,"-",TEXT(A27,"fc00000")),CONCATENATE(Title!$C$8,"-",B27,"-",TEXT(A27,"fc00000")))))</f>
        <v>PS2001-5-2312-fc00000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/>
      <c r="B28" s="25" t="str">
        <f t="shared" ca="1" si="1"/>
        <v>5</v>
      </c>
      <c r="C28" s="48" t="str">
        <f t="shared" ca="1" si="0"/>
        <v>2312</v>
      </c>
      <c r="D28" s="48"/>
      <c r="E28" s="26" t="str">
        <f ca="1">IF(C28&lt;&gt;"N/A",CONCATENATE(Title!$C$8,"-",B28,"-",C28,D28,"-",TEXT(A28,"fc00000")),(IF(D28&lt;&gt;"",CONCATENATE(Title!$C$8,"-",B28,"-",D28,"-",TEXT(A28,"fc00000")),CONCATENATE(Title!$C$8,"-",B28,"-",TEXT(A28,"fc00000")))))</f>
        <v>PS2001-5-2312-fc00000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66"/>
      <c r="B29" s="25" t="str">
        <f t="shared" ca="1" si="1"/>
        <v>5</v>
      </c>
      <c r="C29" s="25" t="str">
        <f t="shared" ca="1" si="0"/>
        <v>2312</v>
      </c>
      <c r="D29" s="48"/>
      <c r="E29" s="26" t="str">
        <f ca="1">IF(C29&lt;&gt;"N/A",CONCATENATE(Title!$C$8,"-",B29,"-",C29,D29,"-",TEXT(A29,"fc00000")),(IF(D29&lt;&gt;"",CONCATENATE(Title!$C$8,"-",B29,"-",D29,"-",TEXT(A29,"fc00000")),CONCATENATE(Title!$C$8,"-",B29,"-",TEXT(A29,"fc00000")))))</f>
        <v>PS2001-5-2312-fc00000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66"/>
      <c r="B30" s="25" t="str">
        <f t="shared" ca="1" si="1"/>
        <v>5</v>
      </c>
      <c r="C30" s="48" t="str">
        <f t="shared" ca="1" si="0"/>
        <v>2312</v>
      </c>
      <c r="D30" s="48"/>
      <c r="E30" s="26" t="str">
        <f ca="1">IF(C30&lt;&gt;"N/A",CONCATENATE(Title!$C$8,"-",B30,"-",C30,D30,"-",TEXT(A30,"fc00000")),(IF(D30&lt;&gt;"",CONCATENATE(Title!$C$8,"-",B30,"-",D30,"-",TEXT(A30,"fc00000")),CONCATENATE(Title!$C$8,"-",B30,"-",TEXT(A30,"fc00000")))))</f>
        <v>PS2001-5-2312-fc00000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66"/>
      <c r="B31" s="25" t="str">
        <f t="shared" ca="1" si="1"/>
        <v>5</v>
      </c>
      <c r="C31" s="25" t="str">
        <f t="shared" ca="1" si="0"/>
        <v>2312</v>
      </c>
      <c r="D31" s="48"/>
      <c r="E31" s="26" t="str">
        <f ca="1">IF(C31&lt;&gt;"N/A",CONCATENATE(Title!$C$8,"-",B31,"-",C31,D31,"-",TEXT(A31,"fc00000")),(IF(D31&lt;&gt;"",CONCATENATE(Title!$C$8,"-",B31,"-",D31,"-",TEXT(A31,"fc00000")),CONCATENATE(Title!$C$8,"-",B31,"-",TEXT(A31,"fc00000")))))</f>
        <v>PS2001-5-2312-fc00000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66"/>
      <c r="B32" s="25" t="str">
        <f t="shared" ca="1" si="1"/>
        <v>5</v>
      </c>
      <c r="C32" s="48" t="str">
        <f t="shared" ca="1" si="0"/>
        <v>2312</v>
      </c>
      <c r="D32" s="48"/>
      <c r="E32" s="26" t="str">
        <f ca="1">IF(C32&lt;&gt;"N/A",CONCATENATE(Title!$C$8,"-",B32,"-",C32,D32,"-",TEXT(A32,"fc00000")),(IF(D32&lt;&gt;"",CONCATENATE(Title!$C$8,"-",B32,"-",D32,"-",TEXT(A32,"fc00000")),CONCATENATE(Title!$C$8,"-",B32,"-",TEXT(A32,"fc00000")))))</f>
        <v>PS2001-5-2312-fc00000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66"/>
      <c r="B33" s="25" t="str">
        <f t="shared" ca="1" si="1"/>
        <v>5</v>
      </c>
      <c r="C33" s="25" t="str">
        <f t="shared" ca="1" si="0"/>
        <v>2312</v>
      </c>
      <c r="D33" s="48"/>
      <c r="E33" s="26" t="str">
        <f ca="1">IF(C33&lt;&gt;"N/A",CONCATENATE(Title!$C$8,"-",B33,"-",C33,D33,"-",TEXT(A33,"fc00000")),(IF(D33&lt;&gt;"",CONCATENATE(Title!$C$8,"-",B33,"-",D33,"-",TEXT(A33,"fc00000")),CONCATENATE(Title!$C$8,"-",B33,"-",TEXT(A33,"fc00000")))))</f>
        <v>PS2001-5-2312-fc00000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66"/>
      <c r="B34" s="25" t="str">
        <f t="shared" ca="1" si="1"/>
        <v>5</v>
      </c>
      <c r="C34" s="48" t="str">
        <f t="shared" ca="1" si="0"/>
        <v>2312</v>
      </c>
      <c r="D34" s="48"/>
      <c r="E34" s="26" t="str">
        <f ca="1">IF(C34&lt;&gt;"N/A",CONCATENATE(Title!$C$8,"-",B34,"-",C34,D34,"-",TEXT(A34,"fc00000")),(IF(D34&lt;&gt;"",CONCATENATE(Title!$C$8,"-",B34,"-",D34,"-",TEXT(A34,"fc00000")),CONCATENATE(Title!$C$8,"-",B34,"-",TEXT(A34,"fc00000")))))</f>
        <v>PS2001-5-2312-fc00000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/>
      <c r="B35" s="25" t="str">
        <f t="shared" ca="1" si="1"/>
        <v>5</v>
      </c>
      <c r="C35" s="25" t="str">
        <f t="shared" ca="1" si="0"/>
        <v>2312</v>
      </c>
      <c r="D35" s="48"/>
      <c r="E35" s="26" t="str">
        <f ca="1">IF(C35&lt;&gt;"N/A",CONCATENATE(Title!$C$8,"-",B35,"-",C35,D35,"-",TEXT(A35,"fc00000")),(IF(D35&lt;&gt;"",CONCATENATE(Title!$C$8,"-",B35,"-",D35,"-",TEXT(A35,"fc00000")),CONCATENATE(Title!$C$8,"-",B35,"-",TEXT(A35,"fc00000")))))</f>
        <v>PS2001-5-2312-fc00000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/>
      <c r="B36" s="25" t="str">
        <f t="shared" ca="1" si="1"/>
        <v>5</v>
      </c>
      <c r="C36" s="48" t="str">
        <f t="shared" ca="1" si="0"/>
        <v>2312</v>
      </c>
      <c r="D36" s="48"/>
      <c r="E36" s="26" t="str">
        <f ca="1">IF(C36&lt;&gt;"N/A",CONCATENATE(Title!$C$8,"-",B36,"-",C36,D36,"-",TEXT(A36,"fc00000")),(IF(D36&lt;&gt;"",CONCATENATE(Title!$C$8,"-",B36,"-",D36,"-",TEXT(A36,"fc00000")),CONCATENATE(Title!$C$8,"-",B36,"-",TEXT(A36,"fc00000")))))</f>
        <v>PS2001-5-2312-fc00000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/>
      <c r="B37" s="25" t="str">
        <f t="shared" ca="1" si="1"/>
        <v>5</v>
      </c>
      <c r="C37" s="25" t="str">
        <f t="shared" ca="1" si="0"/>
        <v>2312</v>
      </c>
      <c r="D37" s="48"/>
      <c r="E37" s="26" t="str">
        <f ca="1">IF(C37&lt;&gt;"N/A",CONCATENATE(Title!$C$8,"-",B37,"-",C37,D37,"-",TEXT(A37,"fc00000")),(IF(D37&lt;&gt;"",CONCATENATE(Title!$C$8,"-",B37,"-",D37,"-",TEXT(A37,"fc00000")),CONCATENATE(Title!$C$8,"-",B37,"-",TEXT(A37,"fc00000")))))</f>
        <v>PS2001-5-2312-fc00000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/>
      <c r="B38" s="25" t="str">
        <f t="shared" ca="1" si="1"/>
        <v>5</v>
      </c>
      <c r="C38" s="48" t="str">
        <f t="shared" ca="1" si="0"/>
        <v>2312</v>
      </c>
      <c r="D38" s="48"/>
      <c r="E38" s="26" t="str">
        <f ca="1">IF(C38&lt;&gt;"N/A",CONCATENATE(Title!$C$8,"-",B38,"-",C38,D38,"-",TEXT(A38,"fc00000")),(IF(D38&lt;&gt;"",CONCATENATE(Title!$C$8,"-",B38,"-",D38,"-",TEXT(A38,"fc00000")),CONCATENATE(Title!$C$8,"-",B38,"-",TEXT(A38,"fc00000")))))</f>
        <v>PS2001-5-2312-fc00000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66"/>
      <c r="B39" s="25" t="str">
        <f t="shared" ca="1" si="1"/>
        <v>5</v>
      </c>
      <c r="C39" s="25" t="str">
        <f t="shared" ca="1" si="0"/>
        <v>2312</v>
      </c>
      <c r="D39" s="48"/>
      <c r="E39" s="26" t="str">
        <f ca="1">IF(C39&lt;&gt;"N/A",CONCATENATE(Title!$C$8,"-",B39,"-",C39,D39,"-",TEXT(A39,"fc00000")),(IF(D39&lt;&gt;"",CONCATENATE(Title!$C$8,"-",B39,"-",D39,"-",TEXT(A39,"fc00000")),CONCATENATE(Title!$C$8,"-",B39,"-",TEXT(A39,"fc00000")))))</f>
        <v>PS2001-5-2312-fc00000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66"/>
      <c r="B40" s="25" t="str">
        <f t="shared" ca="1" si="1"/>
        <v>5</v>
      </c>
      <c r="C40" s="48" t="str">
        <f t="shared" ca="1" si="0"/>
        <v>2312</v>
      </c>
      <c r="D40" s="48"/>
      <c r="E40" s="26" t="str">
        <f ca="1">IF(C40&lt;&gt;"N/A",CONCATENATE(Title!$C$8,"-",B40,"-",C40,D40,"-",TEXT(A40,"fc00000")),(IF(D40&lt;&gt;"",CONCATENATE(Title!$C$8,"-",B40,"-",D40,"-",TEXT(A40,"fc00000")),CONCATENATE(Title!$C$8,"-",B40,"-",TEXT(A40,"fc00000")))))</f>
        <v>PS2001-5-2312-fc00000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66"/>
      <c r="B41" s="25" t="str">
        <f t="shared" ca="1" si="1"/>
        <v>5</v>
      </c>
      <c r="C41" s="25" t="str">
        <f t="shared" ca="1" si="0"/>
        <v>2312</v>
      </c>
      <c r="D41" s="48"/>
      <c r="E41" s="26" t="str">
        <f ca="1">IF(C41&lt;&gt;"N/A",CONCATENATE(Title!$C$8,"-",B41,"-",C41,D41,"-",TEXT(A41,"fc00000")),(IF(D41&lt;&gt;"",CONCATENATE(Title!$C$8,"-",B41,"-",D41,"-",TEXT(A41,"fc00000")),CONCATENATE(Title!$C$8,"-",B41,"-",TEXT(A41,"fc00000")))))</f>
        <v>PS2001-5-2312-fc00000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66"/>
      <c r="B42" s="25" t="str">
        <f t="shared" ca="1" si="1"/>
        <v>5</v>
      </c>
      <c r="C42" s="48" t="str">
        <f t="shared" ca="1" si="0"/>
        <v>2312</v>
      </c>
      <c r="D42" s="48"/>
      <c r="E42" s="26" t="str">
        <f ca="1">IF(C42&lt;&gt;"N/A",CONCATENATE(Title!$C$8,"-",B42,"-",C42,D42,"-",TEXT(A42,"fc00000")),(IF(D42&lt;&gt;"",CONCATENATE(Title!$C$8,"-",B42,"-",D42,"-",TEXT(A42,"fc00000")),CONCATENATE(Title!$C$8,"-",B42,"-",TEXT(A42,"fc00000")))))</f>
        <v>PS2001-5-2312-fc00000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66"/>
      <c r="B43" s="25" t="str">
        <f t="shared" ca="1" si="1"/>
        <v>5</v>
      </c>
      <c r="C43" s="25" t="str">
        <f t="shared" ca="1" si="0"/>
        <v>2312</v>
      </c>
      <c r="D43" s="48"/>
      <c r="E43" s="26" t="str">
        <f ca="1">IF(C43&lt;&gt;"N/A",CONCATENATE(Title!$C$8,"-",B43,"-",C43,D43,"-",TEXT(A43,"fc00000")),(IF(D43&lt;&gt;"",CONCATENATE(Title!$C$8,"-",B43,"-",D43,"-",TEXT(A43,"fc00000")),CONCATENATE(Title!$C$8,"-",B43,"-",TEXT(A43,"fc00000")))))</f>
        <v>PS2001-5-2312-fc00000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66"/>
      <c r="B44" s="25" t="str">
        <f t="shared" ca="1" si="1"/>
        <v>5</v>
      </c>
      <c r="C44" s="48" t="str">
        <f t="shared" ca="1" si="0"/>
        <v>2312</v>
      </c>
      <c r="D44" s="48"/>
      <c r="E44" s="26" t="str">
        <f ca="1">IF(C44&lt;&gt;"N/A",CONCATENATE(Title!$C$8,"-",B44,"-",C44,D44,"-",TEXT(A44,"fc00000")),(IF(D44&lt;&gt;"",CONCATENATE(Title!$C$8,"-",B44,"-",D44,"-",TEXT(A44,"fc00000")),CONCATENATE(Title!$C$8,"-",B44,"-",TEXT(A44,"fc00000")))))</f>
        <v>PS2001-5-2312-fc00000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66"/>
      <c r="B45" s="25" t="str">
        <f t="shared" ca="1" si="1"/>
        <v>5</v>
      </c>
      <c r="C45" s="25" t="str">
        <f t="shared" ca="1" si="0"/>
        <v>2312</v>
      </c>
      <c r="D45" s="48"/>
      <c r="E45" s="26" t="str">
        <f ca="1">IF(C45&lt;&gt;"N/A",CONCATENATE(Title!$C$8,"-",B45,"-",C45,D45,"-",TEXT(A45,"fc00000")),(IF(D45&lt;&gt;"",CONCATENATE(Title!$C$8,"-",B45,"-",D45,"-",TEXT(A45,"fc00000")),CONCATENATE(Title!$C$8,"-",B45,"-",TEXT(A45,"fc00000")))))</f>
        <v>PS2001-5-2312-fc00000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66"/>
      <c r="B46" s="25" t="str">
        <f t="shared" ca="1" si="1"/>
        <v>5</v>
      </c>
      <c r="C46" s="48" t="str">
        <f t="shared" ca="1" si="0"/>
        <v>2312</v>
      </c>
      <c r="D46" s="48"/>
      <c r="E46" s="26" t="str">
        <f ca="1">IF(C46&lt;&gt;"N/A",CONCATENATE(Title!$C$8,"-",B46,"-",C46,D46,"-",TEXT(A46,"fc00000")),(IF(D46&lt;&gt;"",CONCATENATE(Title!$C$8,"-",B46,"-",D46,"-",TEXT(A46,"fc00000")),CONCATENATE(Title!$C$8,"-",B46,"-",TEXT(A46,"fc00000")))))</f>
        <v>PS2001-5-2312-fc00000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66"/>
      <c r="B47" s="25" t="str">
        <f t="shared" ca="1" si="1"/>
        <v>5</v>
      </c>
      <c r="C47" s="25" t="str">
        <f t="shared" ca="1" si="0"/>
        <v>2312</v>
      </c>
      <c r="D47" s="48"/>
      <c r="E47" s="26" t="str">
        <f ca="1">IF(C47&lt;&gt;"N/A",CONCATENATE(Title!$C$8,"-",B47,"-",C47,D47,"-",TEXT(A47,"fc00000")),(IF(D47&lt;&gt;"",CONCATENATE(Title!$C$8,"-",B47,"-",D47,"-",TEXT(A47,"fc00000")),CONCATENATE(Title!$C$8,"-",B47,"-",TEXT(A47,"fc00000")))))</f>
        <v>PS2001-5-2312-fc00000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F45:L45 F44:M44 F43:L43 F42:M42 F41:L41 F40:M40 F39:L39 F38:M38 F37:L37 F36:M36 F35:L35 F34:M34 F33:L33 F32:M32 F31:L31 F30:M30 F29:L29 F28:M28 F27:L27 F26:M26 F25:L25 F24:M24 F23:L23 F22:M22 F21:L21 F20:M20 F19:L19 F18:M18 F17:L17 F16:M16 F15:L15 L9 L8:M8 L10:M10 E9:I9 L11 E13:L13 F8:I8 F12:M12 F10:I10 E11:I11 F14:M14 B8:D45">
    <cfRule type="expression" dxfId="1743" priority="185">
      <formula>MOD(ROW(),2)=1</formula>
    </cfRule>
  </conditionalFormatting>
  <conditionalFormatting sqref="N8">
    <cfRule type="expression" dxfId="1742" priority="184">
      <formula>MOD(ROW(),2)=1</formula>
    </cfRule>
  </conditionalFormatting>
  <conditionalFormatting sqref="O8:R8">
    <cfRule type="expression" dxfId="1741" priority="183">
      <formula>MOD(ROW(),2)=1</formula>
    </cfRule>
  </conditionalFormatting>
  <conditionalFormatting sqref="A9">
    <cfRule type="expression" dxfId="1740" priority="182">
      <formula>MOD(ROW(),2)=1</formula>
    </cfRule>
  </conditionalFormatting>
  <conditionalFormatting sqref="M9">
    <cfRule type="expression" dxfId="1739" priority="181">
      <formula>MOD(ROW(),2)=1</formula>
    </cfRule>
  </conditionalFormatting>
  <conditionalFormatting sqref="N9">
    <cfRule type="expression" dxfId="1738" priority="180">
      <formula>MOD(ROW(),2)=1</formula>
    </cfRule>
  </conditionalFormatting>
  <conditionalFormatting sqref="O9:R9">
    <cfRule type="expression" dxfId="1737" priority="179">
      <formula>MOD(ROW(),2)=1</formula>
    </cfRule>
  </conditionalFormatting>
  <conditionalFormatting sqref="A10">
    <cfRule type="expression" dxfId="1736" priority="178">
      <formula>MOD(ROW(),2)=1</formula>
    </cfRule>
  </conditionalFormatting>
  <conditionalFormatting sqref="N10">
    <cfRule type="expression" dxfId="1735" priority="177">
      <formula>MOD(ROW(),2)=1</formula>
    </cfRule>
  </conditionalFormatting>
  <conditionalFormatting sqref="O10:R10">
    <cfRule type="expression" dxfId="1734" priority="176">
      <formula>MOD(ROW(),2)=1</formula>
    </cfRule>
  </conditionalFormatting>
  <conditionalFormatting sqref="A11">
    <cfRule type="expression" dxfId="1733" priority="175">
      <formula>MOD(ROW(),2)=1</formula>
    </cfRule>
  </conditionalFormatting>
  <conditionalFormatting sqref="M11">
    <cfRule type="expression" dxfId="1732" priority="174">
      <formula>MOD(ROW(),2)=1</formula>
    </cfRule>
  </conditionalFormatting>
  <conditionalFormatting sqref="N11">
    <cfRule type="expression" dxfId="1731" priority="173">
      <formula>MOD(ROW(),2)=1</formula>
    </cfRule>
  </conditionalFormatting>
  <conditionalFormatting sqref="O11:R11">
    <cfRule type="expression" dxfId="1730" priority="172">
      <formula>MOD(ROW(),2)=1</formula>
    </cfRule>
  </conditionalFormatting>
  <conditionalFormatting sqref="A12">
    <cfRule type="expression" dxfId="1729" priority="171">
      <formula>MOD(ROW(),2)=1</formula>
    </cfRule>
  </conditionalFormatting>
  <conditionalFormatting sqref="N12">
    <cfRule type="expression" dxfId="1728" priority="170">
      <formula>MOD(ROW(),2)=1</formula>
    </cfRule>
  </conditionalFormatting>
  <conditionalFormatting sqref="O12:R12">
    <cfRule type="expression" dxfId="1727" priority="169">
      <formula>MOD(ROW(),2)=1</formula>
    </cfRule>
  </conditionalFormatting>
  <conditionalFormatting sqref="A13">
    <cfRule type="expression" dxfId="1726" priority="168">
      <formula>MOD(ROW(),2)=1</formula>
    </cfRule>
  </conditionalFormatting>
  <conditionalFormatting sqref="M13">
    <cfRule type="expression" dxfId="1725" priority="167">
      <formula>MOD(ROW(),2)=1</formula>
    </cfRule>
  </conditionalFormatting>
  <conditionalFormatting sqref="N13">
    <cfRule type="expression" dxfId="1724" priority="166">
      <formula>MOD(ROW(),2)=1</formula>
    </cfRule>
  </conditionalFormatting>
  <conditionalFormatting sqref="O13:R13">
    <cfRule type="expression" dxfId="1723" priority="165">
      <formula>MOD(ROW(),2)=1</formula>
    </cfRule>
  </conditionalFormatting>
  <conditionalFormatting sqref="A14">
    <cfRule type="expression" dxfId="1722" priority="164">
      <formula>MOD(ROW(),2)=1</formula>
    </cfRule>
  </conditionalFormatting>
  <conditionalFormatting sqref="N14">
    <cfRule type="expression" dxfId="1721" priority="163">
      <formula>MOD(ROW(),2)=1</formula>
    </cfRule>
  </conditionalFormatting>
  <conditionalFormatting sqref="O14:R14">
    <cfRule type="expression" dxfId="1720" priority="162">
      <formula>MOD(ROW(),2)=1</formula>
    </cfRule>
  </conditionalFormatting>
  <conditionalFormatting sqref="A15">
    <cfRule type="expression" dxfId="1719" priority="161">
      <formula>MOD(ROW(),2)=1</formula>
    </cfRule>
  </conditionalFormatting>
  <conditionalFormatting sqref="M15">
    <cfRule type="expression" dxfId="1718" priority="160">
      <formula>MOD(ROW(),2)=1</formula>
    </cfRule>
  </conditionalFormatting>
  <conditionalFormatting sqref="N15">
    <cfRule type="expression" dxfId="1717" priority="159">
      <formula>MOD(ROW(),2)=1</formula>
    </cfRule>
  </conditionalFormatting>
  <conditionalFormatting sqref="O15:R15">
    <cfRule type="expression" dxfId="1716" priority="158">
      <formula>MOD(ROW(),2)=1</formula>
    </cfRule>
  </conditionalFormatting>
  <conditionalFormatting sqref="A16">
    <cfRule type="expression" dxfId="1715" priority="157">
      <formula>MOD(ROW(),2)=1</formula>
    </cfRule>
  </conditionalFormatting>
  <conditionalFormatting sqref="N16">
    <cfRule type="expression" dxfId="1714" priority="156">
      <formula>MOD(ROW(),2)=1</formula>
    </cfRule>
  </conditionalFormatting>
  <conditionalFormatting sqref="O16:R16">
    <cfRule type="expression" dxfId="1713" priority="155">
      <formula>MOD(ROW(),2)=1</formula>
    </cfRule>
  </conditionalFormatting>
  <conditionalFormatting sqref="A17">
    <cfRule type="expression" dxfId="1712" priority="154">
      <formula>MOD(ROW(),2)=1</formula>
    </cfRule>
  </conditionalFormatting>
  <conditionalFormatting sqref="M17">
    <cfRule type="expression" dxfId="1711" priority="153">
      <formula>MOD(ROW(),2)=1</formula>
    </cfRule>
  </conditionalFormatting>
  <conditionalFormatting sqref="N17">
    <cfRule type="expression" dxfId="1710" priority="152">
      <formula>MOD(ROW(),2)=1</formula>
    </cfRule>
  </conditionalFormatting>
  <conditionalFormatting sqref="O17:R17">
    <cfRule type="expression" dxfId="1709" priority="151">
      <formula>MOD(ROW(),2)=1</formula>
    </cfRule>
  </conditionalFormatting>
  <conditionalFormatting sqref="A18">
    <cfRule type="expression" dxfId="1708" priority="150">
      <formula>MOD(ROW(),2)=1</formula>
    </cfRule>
  </conditionalFormatting>
  <conditionalFormatting sqref="N18">
    <cfRule type="expression" dxfId="1707" priority="149">
      <formula>MOD(ROW(),2)=1</formula>
    </cfRule>
  </conditionalFormatting>
  <conditionalFormatting sqref="O18:R18">
    <cfRule type="expression" dxfId="1706" priority="148">
      <formula>MOD(ROW(),2)=1</formula>
    </cfRule>
  </conditionalFormatting>
  <conditionalFormatting sqref="A19">
    <cfRule type="expression" dxfId="1705" priority="147">
      <formula>MOD(ROW(),2)=1</formula>
    </cfRule>
  </conditionalFormatting>
  <conditionalFormatting sqref="M19">
    <cfRule type="expression" dxfId="1704" priority="146">
      <formula>MOD(ROW(),2)=1</formula>
    </cfRule>
  </conditionalFormatting>
  <conditionalFormatting sqref="N19">
    <cfRule type="expression" dxfId="1703" priority="145">
      <formula>MOD(ROW(),2)=1</formula>
    </cfRule>
  </conditionalFormatting>
  <conditionalFormatting sqref="O19:R19">
    <cfRule type="expression" dxfId="1702" priority="144">
      <formula>MOD(ROW(),2)=1</formula>
    </cfRule>
  </conditionalFormatting>
  <conditionalFormatting sqref="A20">
    <cfRule type="expression" dxfId="1701" priority="143">
      <formula>MOD(ROW(),2)=1</formula>
    </cfRule>
  </conditionalFormatting>
  <conditionalFormatting sqref="N20">
    <cfRule type="expression" dxfId="1700" priority="142">
      <formula>MOD(ROW(),2)=1</formula>
    </cfRule>
  </conditionalFormatting>
  <conditionalFormatting sqref="O20:R20">
    <cfRule type="expression" dxfId="1699" priority="141">
      <formula>MOD(ROW(),2)=1</formula>
    </cfRule>
  </conditionalFormatting>
  <conditionalFormatting sqref="A21">
    <cfRule type="expression" dxfId="1698" priority="140">
      <formula>MOD(ROW(),2)=1</formula>
    </cfRule>
  </conditionalFormatting>
  <conditionalFormatting sqref="M21">
    <cfRule type="expression" dxfId="1697" priority="139">
      <formula>MOD(ROW(),2)=1</formula>
    </cfRule>
  </conditionalFormatting>
  <conditionalFormatting sqref="N21">
    <cfRule type="expression" dxfId="1696" priority="138">
      <formula>MOD(ROW(),2)=1</formula>
    </cfRule>
  </conditionalFormatting>
  <conditionalFormatting sqref="O21:R21">
    <cfRule type="expression" dxfId="1695" priority="137">
      <formula>MOD(ROW(),2)=1</formula>
    </cfRule>
  </conditionalFormatting>
  <conditionalFormatting sqref="A22">
    <cfRule type="expression" dxfId="1694" priority="136">
      <formula>MOD(ROW(),2)=1</formula>
    </cfRule>
  </conditionalFormatting>
  <conditionalFormatting sqref="N22">
    <cfRule type="expression" dxfId="1693" priority="135">
      <formula>MOD(ROW(),2)=1</formula>
    </cfRule>
  </conditionalFormatting>
  <conditionalFormatting sqref="O22:R22">
    <cfRule type="expression" dxfId="1692" priority="134">
      <formula>MOD(ROW(),2)=1</formula>
    </cfRule>
  </conditionalFormatting>
  <conditionalFormatting sqref="A23">
    <cfRule type="expression" dxfId="1691" priority="133">
      <formula>MOD(ROW(),2)=1</formula>
    </cfRule>
  </conditionalFormatting>
  <conditionalFormatting sqref="M23">
    <cfRule type="expression" dxfId="1690" priority="132">
      <formula>MOD(ROW(),2)=1</formula>
    </cfRule>
  </conditionalFormatting>
  <conditionalFormatting sqref="N23">
    <cfRule type="expression" dxfId="1689" priority="131">
      <formula>MOD(ROW(),2)=1</formula>
    </cfRule>
  </conditionalFormatting>
  <conditionalFormatting sqref="O23:R23">
    <cfRule type="expression" dxfId="1688" priority="130">
      <formula>MOD(ROW(),2)=1</formula>
    </cfRule>
  </conditionalFormatting>
  <conditionalFormatting sqref="A24">
    <cfRule type="expression" dxfId="1687" priority="129">
      <formula>MOD(ROW(),2)=1</formula>
    </cfRule>
  </conditionalFormatting>
  <conditionalFormatting sqref="N24">
    <cfRule type="expression" dxfId="1686" priority="128">
      <formula>MOD(ROW(),2)=1</formula>
    </cfRule>
  </conditionalFormatting>
  <conditionalFormatting sqref="O24:R24">
    <cfRule type="expression" dxfId="1685" priority="127">
      <formula>MOD(ROW(),2)=1</formula>
    </cfRule>
  </conditionalFormatting>
  <conditionalFormatting sqref="A25">
    <cfRule type="expression" dxfId="1684" priority="126">
      <formula>MOD(ROW(),2)=1</formula>
    </cfRule>
  </conditionalFormatting>
  <conditionalFormatting sqref="M25">
    <cfRule type="expression" dxfId="1683" priority="125">
      <formula>MOD(ROW(),2)=1</formula>
    </cfRule>
  </conditionalFormatting>
  <conditionalFormatting sqref="N25">
    <cfRule type="expression" dxfId="1682" priority="124">
      <formula>MOD(ROW(),2)=1</formula>
    </cfRule>
  </conditionalFormatting>
  <conditionalFormatting sqref="O25:R25">
    <cfRule type="expression" dxfId="1681" priority="123">
      <formula>MOD(ROW(),2)=1</formula>
    </cfRule>
  </conditionalFormatting>
  <conditionalFormatting sqref="A26">
    <cfRule type="expression" dxfId="1680" priority="122">
      <formula>MOD(ROW(),2)=1</formula>
    </cfRule>
  </conditionalFormatting>
  <conditionalFormatting sqref="N26">
    <cfRule type="expression" dxfId="1679" priority="121">
      <formula>MOD(ROW(),2)=1</formula>
    </cfRule>
  </conditionalFormatting>
  <conditionalFormatting sqref="O26:R26">
    <cfRule type="expression" dxfId="1678" priority="120">
      <formula>MOD(ROW(),2)=1</formula>
    </cfRule>
  </conditionalFormatting>
  <conditionalFormatting sqref="A27">
    <cfRule type="expression" dxfId="1677" priority="119">
      <formula>MOD(ROW(),2)=1</formula>
    </cfRule>
  </conditionalFormatting>
  <conditionalFormatting sqref="M27">
    <cfRule type="expression" dxfId="1676" priority="118">
      <formula>MOD(ROW(),2)=1</formula>
    </cfRule>
  </conditionalFormatting>
  <conditionalFormatting sqref="N27">
    <cfRule type="expression" dxfId="1675" priority="117">
      <formula>MOD(ROW(),2)=1</formula>
    </cfRule>
  </conditionalFormatting>
  <conditionalFormatting sqref="O27:R27">
    <cfRule type="expression" dxfId="1674" priority="116">
      <formula>MOD(ROW(),2)=1</formula>
    </cfRule>
  </conditionalFormatting>
  <conditionalFormatting sqref="A28">
    <cfRule type="expression" dxfId="1673" priority="115">
      <formula>MOD(ROW(),2)=1</formula>
    </cfRule>
  </conditionalFormatting>
  <conditionalFormatting sqref="N28">
    <cfRule type="expression" dxfId="1672" priority="114">
      <formula>MOD(ROW(),2)=1</formula>
    </cfRule>
  </conditionalFormatting>
  <conditionalFormatting sqref="O28:R28">
    <cfRule type="expression" dxfId="1671" priority="113">
      <formula>MOD(ROW(),2)=1</formula>
    </cfRule>
  </conditionalFormatting>
  <conditionalFormatting sqref="A29">
    <cfRule type="expression" dxfId="1670" priority="112">
      <formula>MOD(ROW(),2)=1</formula>
    </cfRule>
  </conditionalFormatting>
  <conditionalFormatting sqref="M29">
    <cfRule type="expression" dxfId="1669" priority="111">
      <formula>MOD(ROW(),2)=1</formula>
    </cfRule>
  </conditionalFormatting>
  <conditionalFormatting sqref="N29">
    <cfRule type="expression" dxfId="1668" priority="110">
      <formula>MOD(ROW(),2)=1</formula>
    </cfRule>
  </conditionalFormatting>
  <conditionalFormatting sqref="O29:R29">
    <cfRule type="expression" dxfId="1667" priority="109">
      <formula>MOD(ROW(),2)=1</formula>
    </cfRule>
  </conditionalFormatting>
  <conditionalFormatting sqref="A30">
    <cfRule type="expression" dxfId="1666" priority="108">
      <formula>MOD(ROW(),2)=1</formula>
    </cfRule>
  </conditionalFormatting>
  <conditionalFormatting sqref="N30">
    <cfRule type="expression" dxfId="1665" priority="107">
      <formula>MOD(ROW(),2)=1</formula>
    </cfRule>
  </conditionalFormatting>
  <conditionalFormatting sqref="O30:R30">
    <cfRule type="expression" dxfId="1664" priority="106">
      <formula>MOD(ROW(),2)=1</formula>
    </cfRule>
  </conditionalFormatting>
  <conditionalFormatting sqref="A31">
    <cfRule type="expression" dxfId="1663" priority="105">
      <formula>MOD(ROW(),2)=1</formula>
    </cfRule>
  </conditionalFormatting>
  <conditionalFormatting sqref="M31">
    <cfRule type="expression" dxfId="1662" priority="104">
      <formula>MOD(ROW(),2)=1</formula>
    </cfRule>
  </conditionalFormatting>
  <conditionalFormatting sqref="N31">
    <cfRule type="expression" dxfId="1661" priority="103">
      <formula>MOD(ROW(),2)=1</formula>
    </cfRule>
  </conditionalFormatting>
  <conditionalFormatting sqref="O31:R31">
    <cfRule type="expression" dxfId="1660" priority="102">
      <formula>MOD(ROW(),2)=1</formula>
    </cfRule>
  </conditionalFormatting>
  <conditionalFormatting sqref="A32">
    <cfRule type="expression" dxfId="1659" priority="101">
      <formula>MOD(ROW(),2)=1</formula>
    </cfRule>
  </conditionalFormatting>
  <conditionalFormatting sqref="N32">
    <cfRule type="expression" dxfId="1658" priority="100">
      <formula>MOD(ROW(),2)=1</formula>
    </cfRule>
  </conditionalFormatting>
  <conditionalFormatting sqref="O32:R32">
    <cfRule type="expression" dxfId="1657" priority="99">
      <formula>MOD(ROW(),2)=1</formula>
    </cfRule>
  </conditionalFormatting>
  <conditionalFormatting sqref="A33">
    <cfRule type="expression" dxfId="1656" priority="98">
      <formula>MOD(ROW(),2)=1</formula>
    </cfRule>
  </conditionalFormatting>
  <conditionalFormatting sqref="M33">
    <cfRule type="expression" dxfId="1655" priority="97">
      <formula>MOD(ROW(),2)=1</formula>
    </cfRule>
  </conditionalFormatting>
  <conditionalFormatting sqref="N33">
    <cfRule type="expression" dxfId="1654" priority="96">
      <formula>MOD(ROW(),2)=1</formula>
    </cfRule>
  </conditionalFormatting>
  <conditionalFormatting sqref="O33:R33">
    <cfRule type="expression" dxfId="1653" priority="95">
      <formula>MOD(ROW(),2)=1</formula>
    </cfRule>
  </conditionalFormatting>
  <conditionalFormatting sqref="A34">
    <cfRule type="expression" dxfId="1652" priority="94">
      <formula>MOD(ROW(),2)=1</formula>
    </cfRule>
  </conditionalFormatting>
  <conditionalFormatting sqref="N34">
    <cfRule type="expression" dxfId="1651" priority="93">
      <formula>MOD(ROW(),2)=1</formula>
    </cfRule>
  </conditionalFormatting>
  <conditionalFormatting sqref="O34:R34">
    <cfRule type="expression" dxfId="1650" priority="92">
      <formula>MOD(ROW(),2)=1</formula>
    </cfRule>
  </conditionalFormatting>
  <conditionalFormatting sqref="A35">
    <cfRule type="expression" dxfId="1649" priority="91">
      <formula>MOD(ROW(),2)=1</formula>
    </cfRule>
  </conditionalFormatting>
  <conditionalFormatting sqref="M35">
    <cfRule type="expression" dxfId="1648" priority="90">
      <formula>MOD(ROW(),2)=1</formula>
    </cfRule>
  </conditionalFormatting>
  <conditionalFormatting sqref="N35">
    <cfRule type="expression" dxfId="1647" priority="89">
      <formula>MOD(ROW(),2)=1</formula>
    </cfRule>
  </conditionalFormatting>
  <conditionalFormatting sqref="O35:R35">
    <cfRule type="expression" dxfId="1646" priority="88">
      <formula>MOD(ROW(),2)=1</formula>
    </cfRule>
  </conditionalFormatting>
  <conditionalFormatting sqref="A36">
    <cfRule type="expression" dxfId="1645" priority="87">
      <formula>MOD(ROW(),2)=1</formula>
    </cfRule>
  </conditionalFormatting>
  <conditionalFormatting sqref="N36">
    <cfRule type="expression" dxfId="1644" priority="86">
      <formula>MOD(ROW(),2)=1</formula>
    </cfRule>
  </conditionalFormatting>
  <conditionalFormatting sqref="O36:R36">
    <cfRule type="expression" dxfId="1643" priority="85">
      <formula>MOD(ROW(),2)=1</formula>
    </cfRule>
  </conditionalFormatting>
  <conditionalFormatting sqref="A37">
    <cfRule type="expression" dxfId="1642" priority="84">
      <formula>MOD(ROW(),2)=1</formula>
    </cfRule>
  </conditionalFormatting>
  <conditionalFormatting sqref="M37">
    <cfRule type="expression" dxfId="1641" priority="83">
      <formula>MOD(ROW(),2)=1</formula>
    </cfRule>
  </conditionalFormatting>
  <conditionalFormatting sqref="N37">
    <cfRule type="expression" dxfId="1640" priority="82">
      <formula>MOD(ROW(),2)=1</formula>
    </cfRule>
  </conditionalFormatting>
  <conditionalFormatting sqref="O37:R37">
    <cfRule type="expression" dxfId="1639" priority="81">
      <formula>MOD(ROW(),2)=1</formula>
    </cfRule>
  </conditionalFormatting>
  <conditionalFormatting sqref="A38">
    <cfRule type="expression" dxfId="1638" priority="80">
      <formula>MOD(ROW(),2)=1</formula>
    </cfRule>
  </conditionalFormatting>
  <conditionalFormatting sqref="N38">
    <cfRule type="expression" dxfId="1637" priority="79">
      <formula>MOD(ROW(),2)=1</formula>
    </cfRule>
  </conditionalFormatting>
  <conditionalFormatting sqref="O38:R38">
    <cfRule type="expression" dxfId="1636" priority="78">
      <formula>MOD(ROW(),2)=1</formula>
    </cfRule>
  </conditionalFormatting>
  <conditionalFormatting sqref="A39">
    <cfRule type="expression" dxfId="1635" priority="77">
      <formula>MOD(ROW(),2)=1</formula>
    </cfRule>
  </conditionalFormatting>
  <conditionalFormatting sqref="M39">
    <cfRule type="expression" dxfId="1634" priority="76">
      <formula>MOD(ROW(),2)=1</formula>
    </cfRule>
  </conditionalFormatting>
  <conditionalFormatting sqref="N39">
    <cfRule type="expression" dxfId="1633" priority="75">
      <formula>MOD(ROW(),2)=1</formula>
    </cfRule>
  </conditionalFormatting>
  <conditionalFormatting sqref="O39:R39">
    <cfRule type="expression" dxfId="1632" priority="74">
      <formula>MOD(ROW(),2)=1</formula>
    </cfRule>
  </conditionalFormatting>
  <conditionalFormatting sqref="A40">
    <cfRule type="expression" dxfId="1631" priority="73">
      <formula>MOD(ROW(),2)=1</formula>
    </cfRule>
  </conditionalFormatting>
  <conditionalFormatting sqref="N40">
    <cfRule type="expression" dxfId="1630" priority="72">
      <formula>MOD(ROW(),2)=1</formula>
    </cfRule>
  </conditionalFormatting>
  <conditionalFormatting sqref="O40:R40">
    <cfRule type="expression" dxfId="1629" priority="71">
      <formula>MOD(ROW(),2)=1</formula>
    </cfRule>
  </conditionalFormatting>
  <conditionalFormatting sqref="A41">
    <cfRule type="expression" dxfId="1628" priority="70">
      <formula>MOD(ROW(),2)=1</formula>
    </cfRule>
  </conditionalFormatting>
  <conditionalFormatting sqref="M41">
    <cfRule type="expression" dxfId="1627" priority="69">
      <formula>MOD(ROW(),2)=1</formula>
    </cfRule>
  </conditionalFormatting>
  <conditionalFormatting sqref="N41">
    <cfRule type="expression" dxfId="1626" priority="68">
      <formula>MOD(ROW(),2)=1</formula>
    </cfRule>
  </conditionalFormatting>
  <conditionalFormatting sqref="O41:R41">
    <cfRule type="expression" dxfId="1625" priority="67">
      <formula>MOD(ROW(),2)=1</formula>
    </cfRule>
  </conditionalFormatting>
  <conditionalFormatting sqref="A42">
    <cfRule type="expression" dxfId="1624" priority="66">
      <formula>MOD(ROW(),2)=1</formula>
    </cfRule>
  </conditionalFormatting>
  <conditionalFormatting sqref="N42">
    <cfRule type="expression" dxfId="1623" priority="65">
      <formula>MOD(ROW(),2)=1</formula>
    </cfRule>
  </conditionalFormatting>
  <conditionalFormatting sqref="O42:R42">
    <cfRule type="expression" dxfId="1622" priority="64">
      <formula>MOD(ROW(),2)=1</formula>
    </cfRule>
  </conditionalFormatting>
  <conditionalFormatting sqref="A43">
    <cfRule type="expression" dxfId="1621" priority="63">
      <formula>MOD(ROW(),2)=1</formula>
    </cfRule>
  </conditionalFormatting>
  <conditionalFormatting sqref="M43">
    <cfRule type="expression" dxfId="1620" priority="62">
      <formula>MOD(ROW(),2)=1</formula>
    </cfRule>
  </conditionalFormatting>
  <conditionalFormatting sqref="N43">
    <cfRule type="expression" dxfId="1619" priority="61">
      <formula>MOD(ROW(),2)=1</formula>
    </cfRule>
  </conditionalFormatting>
  <conditionalFormatting sqref="O43:R43">
    <cfRule type="expression" dxfId="1618" priority="60">
      <formula>MOD(ROW(),2)=1</formula>
    </cfRule>
  </conditionalFormatting>
  <conditionalFormatting sqref="A44">
    <cfRule type="expression" dxfId="1617" priority="59">
      <formula>MOD(ROW(),2)=1</formula>
    </cfRule>
  </conditionalFormatting>
  <conditionalFormatting sqref="N44">
    <cfRule type="expression" dxfId="1616" priority="58">
      <formula>MOD(ROW(),2)=1</formula>
    </cfRule>
  </conditionalFormatting>
  <conditionalFormatting sqref="O44:R44">
    <cfRule type="expression" dxfId="1615" priority="57">
      <formula>MOD(ROW(),2)=1</formula>
    </cfRule>
  </conditionalFormatting>
  <conditionalFormatting sqref="A45">
    <cfRule type="expression" dxfId="1614" priority="56">
      <formula>MOD(ROW(),2)=1</formula>
    </cfRule>
  </conditionalFormatting>
  <conditionalFormatting sqref="M45">
    <cfRule type="expression" dxfId="1613" priority="55">
      <formula>MOD(ROW(),2)=1</formula>
    </cfRule>
  </conditionalFormatting>
  <conditionalFormatting sqref="N45">
    <cfRule type="expression" dxfId="1612" priority="54">
      <formula>MOD(ROW(),2)=1</formula>
    </cfRule>
  </conditionalFormatting>
  <conditionalFormatting sqref="O45:R45">
    <cfRule type="expression" dxfId="1611" priority="53">
      <formula>MOD(ROW(),2)=1</formula>
    </cfRule>
  </conditionalFormatting>
  <conditionalFormatting sqref="B8:C8 F8:I8 L8:R8">
    <cfRule type="expression" dxfId="1610" priority="186">
      <formula>$G$8=""</formula>
    </cfRule>
  </conditionalFormatting>
  <conditionalFormatting sqref="B9:C9 B11:C11 B13:C13 B15:C15 B17:C17 B19:C19 B21:C21 B23:C23 B25:C25 B27:C27 B29:C29 B31:C31 B33:C33 B35:C35 B37:C37 B39:C39 B41:C41 B43:C43 B45:C45 F45:R45 F43:R43 F41:R41 F39:R39 F37:R37 F35:R35 F33:R33 F31:R31 F29:R29 F27:R27 F25:R25 F23:R23 F21:R21 F19:R19 F17:R17 F15:R15 L9:R9 E9:I9 L11:R11 E13:R13 E11:I11">
    <cfRule type="expression" dxfId="1609" priority="187">
      <formula>$G9=""</formula>
    </cfRule>
  </conditionalFormatting>
  <conditionalFormatting sqref="B10:C10 B12:C12 B14:C14 B16:C16 B18:C18 B20:C20 B22:C22 B24:C24 B26:C26 B28:C28 B30:C30 B32:C32 B34:C34 B36:C36 B38:C38 B40:C40 B42:C42 B44:C44 F44:R44 F42:R42 F40:R40 F38:R38 F36:R36 F34:R34 F32:R32 F30:R30 F28:R28 F26:R26 F24:R24 F22:R22 F20:R20 F18:R18 F16:R16 F14:R14 F10:I10 L10:R10 F12:R12">
    <cfRule type="expression" dxfId="1608" priority="188">
      <formula>$G10=""</formula>
    </cfRule>
  </conditionalFormatting>
  <conditionalFormatting sqref="D8">
    <cfRule type="expression" dxfId="1607" priority="50">
      <formula>$G$8=""</formula>
    </cfRule>
  </conditionalFormatting>
  <conditionalFormatting sqref="D9 D11 D13 D15 D17 D19 D21 D23 D25 D27 D29 D31 D33 D35 D37 D39 D41 D43 D45">
    <cfRule type="expression" dxfId="1606" priority="51">
      <formula>$G9=""</formula>
    </cfRule>
  </conditionalFormatting>
  <conditionalFormatting sqref="D10 D12 D14 D16 D18 D20 D22 D24 D26 D28 D30 D32 D34 D36 D38 D40 D42 D44">
    <cfRule type="expression" dxfId="1605" priority="52">
      <formula>$G10=""</formula>
    </cfRule>
  </conditionalFormatting>
  <conditionalFormatting sqref="F47:L47 F46:M46 B46:D47">
    <cfRule type="expression" dxfId="1604" priority="47">
      <formula>MOD(ROW(),2)=1</formula>
    </cfRule>
  </conditionalFormatting>
  <conditionalFormatting sqref="A46">
    <cfRule type="expression" dxfId="1603" priority="46">
      <formula>MOD(ROW(),2)=1</formula>
    </cfRule>
  </conditionalFormatting>
  <conditionalFormatting sqref="N46">
    <cfRule type="expression" dxfId="1602" priority="45">
      <formula>MOD(ROW(),2)=1</formula>
    </cfRule>
  </conditionalFormatting>
  <conditionalFormatting sqref="O46:R46">
    <cfRule type="expression" dxfId="1601" priority="44">
      <formula>MOD(ROW(),2)=1</formula>
    </cfRule>
  </conditionalFormatting>
  <conditionalFormatting sqref="A47">
    <cfRule type="expression" dxfId="1600" priority="43">
      <formula>MOD(ROW(),2)=1</formula>
    </cfRule>
  </conditionalFormatting>
  <conditionalFormatting sqref="M47">
    <cfRule type="expression" dxfId="1599" priority="42">
      <formula>MOD(ROW(),2)=1</formula>
    </cfRule>
  </conditionalFormatting>
  <conditionalFormatting sqref="N47">
    <cfRule type="expression" dxfId="1598" priority="41">
      <formula>MOD(ROW(),2)=1</formula>
    </cfRule>
  </conditionalFormatting>
  <conditionalFormatting sqref="O47:R47">
    <cfRule type="expression" dxfId="1597" priority="40">
      <formula>MOD(ROW(),2)=1</formula>
    </cfRule>
  </conditionalFormatting>
  <conditionalFormatting sqref="B47:C47 F47:R47">
    <cfRule type="expression" dxfId="1596" priority="48">
      <formula>$G47=""</formula>
    </cfRule>
  </conditionalFormatting>
  <conditionalFormatting sqref="B46:C46 F46:R46">
    <cfRule type="expression" dxfId="1595" priority="49">
      <formula>$G46=""</formula>
    </cfRule>
  </conditionalFormatting>
  <conditionalFormatting sqref="D47">
    <cfRule type="expression" dxfId="1594" priority="38">
      <formula>$G47=""</formula>
    </cfRule>
  </conditionalFormatting>
  <conditionalFormatting sqref="D46">
    <cfRule type="expression" dxfId="1593" priority="39">
      <formula>$G46=""</formula>
    </cfRule>
  </conditionalFormatting>
  <conditionalFormatting sqref="K9">
    <cfRule type="expression" dxfId="1592" priority="36">
      <formula>MOD(ROW(),2)=1</formula>
    </cfRule>
  </conditionalFormatting>
  <conditionalFormatting sqref="K9">
    <cfRule type="expression" dxfId="1591" priority="37">
      <formula>$G9=""</formula>
    </cfRule>
  </conditionalFormatting>
  <conditionalFormatting sqref="J8:K8">
    <cfRule type="expression" dxfId="1590" priority="34">
      <formula>MOD(ROW(),2)=1</formula>
    </cfRule>
  </conditionalFormatting>
  <conditionalFormatting sqref="J8:K8">
    <cfRule type="expression" dxfId="1589" priority="35">
      <formula>$G8=""</formula>
    </cfRule>
  </conditionalFormatting>
  <conditionalFormatting sqref="J10">
    <cfRule type="expression" dxfId="1588" priority="32">
      <formula>MOD(ROW(),2)=1</formula>
    </cfRule>
  </conditionalFormatting>
  <conditionalFormatting sqref="J10">
    <cfRule type="expression" dxfId="1587" priority="33">
      <formula>$G10=""</formula>
    </cfRule>
  </conditionalFormatting>
  <conditionalFormatting sqref="A8">
    <cfRule type="expression" dxfId="1586" priority="31">
      <formula>MOD(ROW(),2)=1</formula>
    </cfRule>
  </conditionalFormatting>
  <conditionalFormatting sqref="G8">
    <cfRule type="expression" dxfId="1585" priority="30">
      <formula>$G8=""</formula>
    </cfRule>
  </conditionalFormatting>
  <conditionalFormatting sqref="J9">
    <cfRule type="expression" dxfId="1584" priority="28">
      <formula>MOD(ROW(),2)=1</formula>
    </cfRule>
  </conditionalFormatting>
  <conditionalFormatting sqref="J9">
    <cfRule type="expression" dxfId="1583" priority="29">
      <formula>$G9=""</formula>
    </cfRule>
  </conditionalFormatting>
  <conditionalFormatting sqref="J11">
    <cfRule type="expression" dxfId="1582" priority="26">
      <formula>MOD(ROW(),2)=1</formula>
    </cfRule>
  </conditionalFormatting>
  <conditionalFormatting sqref="J11">
    <cfRule type="expression" dxfId="1581" priority="27">
      <formula>$G11=""</formula>
    </cfRule>
  </conditionalFormatting>
  <conditionalFormatting sqref="E12">
    <cfRule type="expression" dxfId="1580" priority="24">
      <formula>MOD(ROW(),2)=1</formula>
    </cfRule>
  </conditionalFormatting>
  <conditionalFormatting sqref="E12">
    <cfRule type="expression" dxfId="1579" priority="25">
      <formula>$G12=""</formula>
    </cfRule>
  </conditionalFormatting>
  <conditionalFormatting sqref="E10 E8">
    <cfRule type="expression" dxfId="1578" priority="22">
      <formula>MOD(ROW(),2)=1</formula>
    </cfRule>
  </conditionalFormatting>
  <conditionalFormatting sqref="E10 E8">
    <cfRule type="expression" dxfId="1577" priority="23">
      <formula>$G8=""</formula>
    </cfRule>
  </conditionalFormatting>
  <conditionalFormatting sqref="E15 E17 E19 E21 E23 E25 E27 E29 E31 E33 E35 E37 E39 E41 E43 E45 E47">
    <cfRule type="expression" dxfId="1576" priority="20">
      <formula>MOD(ROW(),2)=1</formula>
    </cfRule>
  </conditionalFormatting>
  <conditionalFormatting sqref="E15 E17 E19 E21 E23 E25 E27 E29 E31 E33 E35 E37 E39 E41 E43 E45 E47">
    <cfRule type="expression" dxfId="1575" priority="21">
      <formula>$G15=""</formula>
    </cfRule>
  </conditionalFormatting>
  <conditionalFormatting sqref="E14 E16 E18 E20 E22 E24 E26 E28 E30 E32 E34 E36 E38 E40 E42 E44 E46">
    <cfRule type="expression" dxfId="1574" priority="18">
      <formula>MOD(ROW(),2)=1</formula>
    </cfRule>
  </conditionalFormatting>
  <conditionalFormatting sqref="E14 E16 E18 E20 E22 E24 E26 E28 E30 E32 E34 E36 E38 E40 E42 E44 E46">
    <cfRule type="expression" dxfId="1573" priority="19">
      <formula>$G14=""</formula>
    </cfRule>
  </conditionalFormatting>
  <conditionalFormatting sqref="G10">
    <cfRule type="expression" dxfId="1572" priority="17">
      <formula>$G10=""</formula>
    </cfRule>
  </conditionalFormatting>
  <conditionalFormatting sqref="G11">
    <cfRule type="expression" dxfId="1571" priority="16">
      <formula>$G11=""</formula>
    </cfRule>
  </conditionalFormatting>
  <conditionalFormatting sqref="K10">
    <cfRule type="expression" dxfId="1570" priority="14">
      <formula>MOD(ROW(),2)=1</formula>
    </cfRule>
  </conditionalFormatting>
  <conditionalFormatting sqref="K10">
    <cfRule type="expression" dxfId="1569" priority="15">
      <formula>$G10=""</formula>
    </cfRule>
  </conditionalFormatting>
  <conditionalFormatting sqref="K11">
    <cfRule type="expression" dxfId="1568" priority="12">
      <formula>MOD(ROW(),2)=1</formula>
    </cfRule>
  </conditionalFormatting>
  <conditionalFormatting sqref="K11">
    <cfRule type="expression" dxfId="1567" priority="13">
      <formula>$G11=""</formula>
    </cfRule>
  </conditionalFormatting>
  <conditionalFormatting sqref="B12:C12">
    <cfRule type="expression" dxfId="1566" priority="11">
      <formula>$G12=""</formula>
    </cfRule>
  </conditionalFormatting>
  <conditionalFormatting sqref="B13:C13">
    <cfRule type="expression" dxfId="1565" priority="10">
      <formula>$G13=""</formula>
    </cfRule>
  </conditionalFormatting>
  <conditionalFormatting sqref="B13:C13">
    <cfRule type="expression" dxfId="1564" priority="9">
      <formula>$G13=""</formula>
    </cfRule>
  </conditionalFormatting>
  <conditionalFormatting sqref="B14:C14">
    <cfRule type="expression" dxfId="1563" priority="8">
      <formula>$G14=""</formula>
    </cfRule>
  </conditionalFormatting>
  <conditionalFormatting sqref="B14:C14">
    <cfRule type="expression" dxfId="1562" priority="7">
      <formula>$G14=""</formula>
    </cfRule>
  </conditionalFormatting>
  <conditionalFormatting sqref="B14:C14">
    <cfRule type="expression" dxfId="1561" priority="6">
      <formula>$G14=""</formula>
    </cfRule>
  </conditionalFormatting>
  <conditionalFormatting sqref="K14">
    <cfRule type="expression" dxfId="1560" priority="5">
      <formula>$G14=""</formula>
    </cfRule>
  </conditionalFormatting>
  <conditionalFormatting sqref="B15:C15">
    <cfRule type="expression" dxfId="1559" priority="4">
      <formula>$G15=""</formula>
    </cfRule>
  </conditionalFormatting>
  <conditionalFormatting sqref="B15:C15">
    <cfRule type="expression" dxfId="1558" priority="3">
      <formula>$G15=""</formula>
    </cfRule>
  </conditionalFormatting>
  <conditionalFormatting sqref="B15:C15">
    <cfRule type="expression" dxfId="1557" priority="2">
      <formula>$G15=""</formula>
    </cfRule>
  </conditionalFormatting>
  <conditionalFormatting sqref="B15:C15">
    <cfRule type="expression" dxfId="1556" priority="1">
      <formula>$G15=""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24C1-47C9-4030-9B84-D843BFD881E1}">
  <dimension ref="A1:R66"/>
  <sheetViews>
    <sheetView showGridLines="0" view="pageBreakPreview" zoomScaleNormal="100" zoomScaleSheetLayoutView="100" workbookViewId="0">
      <selection activeCell="K16" sqref="K16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5-231261 - SW Doc Comments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66">
        <v>1001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231261</v>
      </c>
      <c r="D8" s="61"/>
      <c r="E8" s="26" t="str">
        <f ca="1">IF(C8&lt;&gt;"N/A",CONCATENATE(Title!$C$8,"-",B8,"-",C8,D8,"-",TEXT(A8,"fc00000")),(IF(D8&lt;&gt;"",CONCATENATE(Title!$C$8,"-",B8,"-",D8,"-",TEXT(A8,"fc00000")),CONCATENATE(Title!$C$8,"-",B8,"-",TEXT(A8,"fc00000")))))</f>
        <v>PS2001-5-231261-fc01001</v>
      </c>
      <c r="F8" s="27"/>
      <c r="G8" s="26" t="s">
        <v>220</v>
      </c>
      <c r="H8" s="27"/>
      <c r="I8" s="27"/>
      <c r="J8" s="46"/>
      <c r="K8" s="60" t="s">
        <v>179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66">
        <v>2001</v>
      </c>
      <c r="B9" s="25" t="str">
        <f ca="1">CONCATENATE(MID(CELL("filename",A2),FIND("]",CELL("filename",A2))+1,1))</f>
        <v>5</v>
      </c>
      <c r="C9" s="25" t="str">
        <f t="shared" ca="1" si="0"/>
        <v>231261</v>
      </c>
      <c r="D9" s="48"/>
      <c r="E9" s="26" t="str">
        <f ca="1">IF(C9&lt;&gt;"N/A",CONCATENATE(Title!$C$8,"-",B9,"-",C9,D9,"-",TEXT(A9,"fc00000")),(IF(D9&lt;&gt;"",CONCATENATE(Title!$C$8,"-",B9,"-",D9,"-",TEXT(A9,"fc00000")),CONCATENATE(Title!$C$8,"-",B9,"-",TEXT(A9,"fc00000")))))</f>
        <v>PS2001-5-231261-fc02001</v>
      </c>
      <c r="F9" s="26"/>
      <c r="G9" s="26" t="s">
        <v>221</v>
      </c>
      <c r="H9" s="26"/>
      <c r="I9" s="26"/>
      <c r="J9" s="46"/>
      <c r="K9" s="60" t="s">
        <v>203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66">
        <v>18001</v>
      </c>
      <c r="B10" s="25" t="str">
        <f t="shared" ref="B10:B47" ca="1" si="1">B9</f>
        <v>5</v>
      </c>
      <c r="C10" s="48" t="str">
        <f t="shared" ca="1" si="0"/>
        <v>231261</v>
      </c>
      <c r="D10" s="48"/>
      <c r="E10" s="26" t="str">
        <f ca="1">IF(C10&lt;&gt;"N/A",CONCATENATE(Title!$C$8,"-",B10,"-",C10,D10,"-",TEXT(A10,"fc00000")),(IF(D10&lt;&gt;"",CONCATENATE(Title!$C$8,"-",B10,"-",D10,"-",TEXT(A10,"fc00000")),CONCATENATE(Title!$C$8,"-",B10,"-",TEXT(A10,"fc00000")))))</f>
        <v>PS2001-5-231261-fc18001</v>
      </c>
      <c r="F10" s="26"/>
      <c r="G10" s="26" t="s">
        <v>276</v>
      </c>
      <c r="H10" s="26"/>
      <c r="I10" s="26"/>
      <c r="J10" s="46"/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66">
        <v>18151</v>
      </c>
      <c r="B11" s="25" t="str">
        <f t="shared" ca="1" si="1"/>
        <v>5</v>
      </c>
      <c r="C11" s="25" t="str">
        <f t="shared" ca="1" si="0"/>
        <v>231261</v>
      </c>
      <c r="D11" s="48"/>
      <c r="E11" s="26" t="str">
        <f ca="1">IF(C11&lt;&gt;"N/A",CONCATENATE(Title!$C$8,"-",B11,"-",C11,D11,"-",TEXT(A11,"fc00000")),(IF(D11&lt;&gt;"",CONCATENATE(Title!$C$8,"-",B11,"-",D11,"-",TEXT(A11,"fc00000")),CONCATENATE(Title!$C$8,"-",B11,"-",TEXT(A11,"fc00000")))))</f>
        <v>PS2001-5-231261-fc18151</v>
      </c>
      <c r="F11" s="26"/>
      <c r="G11" s="26" t="s">
        <v>277</v>
      </c>
      <c r="H11" s="26"/>
      <c r="I11" s="26"/>
      <c r="J11" s="46"/>
      <c r="K11" s="60" t="s">
        <v>179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66">
        <v>21000</v>
      </c>
      <c r="B12" s="25" t="str">
        <f t="shared" ca="1" si="1"/>
        <v>5</v>
      </c>
      <c r="C12" s="25" t="str">
        <f t="shared" ca="1" si="0"/>
        <v>231261</v>
      </c>
      <c r="D12" s="48"/>
      <c r="E12" s="26" t="str">
        <f ca="1">IF(C12&lt;&gt;"N/A",CONCATENATE(Title!$C$8,"-",B12,"-",C12,D12,"-",TEXT(A12,"fc00000")),(IF(D12&lt;&gt;"",CONCATENATE(Title!$C$8,"-",B12,"-",D12,"-",TEXT(A12,"fc00000")),CONCATENATE(Title!$C$8,"-",B12,"-",TEXT(A12,"fc00000")))))</f>
        <v>PS2001-5-231261-fc21000</v>
      </c>
      <c r="F12" s="26"/>
      <c r="G12" s="26" t="s">
        <v>278</v>
      </c>
      <c r="H12" s="26"/>
      <c r="I12" s="26"/>
      <c r="J12" s="46"/>
      <c r="K12" s="60" t="s">
        <v>203</v>
      </c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66">
        <v>22000</v>
      </c>
      <c r="B13" s="25" t="str">
        <f t="shared" ca="1" si="1"/>
        <v>5</v>
      </c>
      <c r="C13" s="25" t="str">
        <f t="shared" ca="1" si="0"/>
        <v>231261</v>
      </c>
      <c r="D13" s="48"/>
      <c r="E13" s="26" t="str">
        <f ca="1">IF(C13&lt;&gt;"N/A",CONCATENATE(Title!$C$8,"-",B13,"-",C13,D13,"-",TEXT(A13,"fc00000")),(IF(D13&lt;&gt;"",CONCATENATE(Title!$C$8,"-",B13,"-",D13,"-",TEXT(A13,"fc00000")),CONCATENATE(Title!$C$8,"-",B13,"-",TEXT(A13,"fc00000")))))</f>
        <v>PS2001-5-231261-fc22000</v>
      </c>
      <c r="F13" s="26"/>
      <c r="G13" s="26" t="s">
        <v>279</v>
      </c>
      <c r="H13" s="26"/>
      <c r="I13" s="26"/>
      <c r="J13" s="46"/>
      <c r="K13" s="60" t="s">
        <v>203</v>
      </c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66">
        <v>22001</v>
      </c>
      <c r="B14" s="25" t="str">
        <f t="shared" ca="1" si="1"/>
        <v>5</v>
      </c>
      <c r="C14" s="25" t="str">
        <f t="shared" ca="1" si="0"/>
        <v>231261</v>
      </c>
      <c r="D14" s="48"/>
      <c r="E14" s="26" t="str">
        <f ca="1">IF(C14&lt;&gt;"N/A",CONCATENATE(Title!$C$8,"-",B14,"-",C14,D14,"-",TEXT(A14,"fc00000")),(IF(D14&lt;&gt;"",CONCATENATE(Title!$C$8,"-",B14,"-",D14,"-",TEXT(A14,"fc00000")),CONCATENATE(Title!$C$8,"-",B14,"-",TEXT(A14,"fc00000")))))</f>
        <v>PS2001-5-231261-fc22001</v>
      </c>
      <c r="F14" s="26"/>
      <c r="G14" s="26" t="s">
        <v>280</v>
      </c>
      <c r="H14" s="26"/>
      <c r="I14" s="26"/>
      <c r="J14" s="46"/>
      <c r="K14" s="60" t="s">
        <v>269</v>
      </c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66">
        <v>61000</v>
      </c>
      <c r="B15" s="25" t="str">
        <f t="shared" ca="1" si="1"/>
        <v>5</v>
      </c>
      <c r="C15" s="25" t="str">
        <f t="shared" ca="1" si="0"/>
        <v>231261</v>
      </c>
      <c r="D15" s="48"/>
      <c r="E15" s="26" t="str">
        <f ca="1">IF(C15&lt;&gt;"N/A",CONCATENATE(Title!$C$8,"-",B15,"-",C15,D15,"-",TEXT(A15,"fc00000")),(IF(D15&lt;&gt;"",CONCATENATE(Title!$C$8,"-",B15,"-",D15,"-",TEXT(A15,"fc00000")),CONCATENATE(Title!$C$8,"-",B15,"-",TEXT(A15,"fc00000")))))</f>
        <v>PS2001-5-231261-fc61000</v>
      </c>
      <c r="F15" s="26"/>
      <c r="G15" s="26" t="s">
        <v>281</v>
      </c>
      <c r="H15" s="26"/>
      <c r="I15" s="26"/>
      <c r="J15" s="46"/>
      <c r="K15" s="60" t="s">
        <v>179</v>
      </c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66"/>
      <c r="B16" s="25" t="str">
        <f t="shared" ca="1" si="1"/>
        <v>5</v>
      </c>
      <c r="C16" s="48" t="str">
        <f t="shared" ca="1" si="0"/>
        <v>231261</v>
      </c>
      <c r="D16" s="48"/>
      <c r="E16" s="26" t="str">
        <f ca="1">IF(C16&lt;&gt;"N/A",CONCATENATE(Title!$C$8,"-",B16,"-",C16,D16,"-",TEXT(A16,"fc00000")),(IF(D16&lt;&gt;"",CONCATENATE(Title!$C$8,"-",B16,"-",D16,"-",TEXT(A16,"fc00000")),CONCATENATE(Title!$C$8,"-",B16,"-",TEXT(A16,"fc00000")))))</f>
        <v>PS2001-5-231261-fc00000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66"/>
      <c r="B17" s="25" t="str">
        <f t="shared" ca="1" si="1"/>
        <v>5</v>
      </c>
      <c r="C17" s="25" t="str">
        <f t="shared" ca="1" si="0"/>
        <v>231261</v>
      </c>
      <c r="D17" s="48"/>
      <c r="E17" s="26" t="str">
        <f ca="1">IF(C17&lt;&gt;"N/A",CONCATENATE(Title!$C$8,"-",B17,"-",C17,D17,"-",TEXT(A17,"fc00000")),(IF(D17&lt;&gt;"",CONCATENATE(Title!$C$8,"-",B17,"-",D17,"-",TEXT(A17,"fc00000")),CONCATENATE(Title!$C$8,"-",B17,"-",TEXT(A17,"fc00000")))))</f>
        <v>PS2001-5-231261-fc00000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66"/>
      <c r="B18" s="25" t="str">
        <f t="shared" ca="1" si="1"/>
        <v>5</v>
      </c>
      <c r="C18" s="48" t="str">
        <f t="shared" ca="1" si="0"/>
        <v>231261</v>
      </c>
      <c r="D18" s="48"/>
      <c r="E18" s="26" t="str">
        <f ca="1">IF(C18&lt;&gt;"N/A",CONCATENATE(Title!$C$8,"-",B18,"-",C18,D18,"-",TEXT(A18,"fc00000")),(IF(D18&lt;&gt;"",CONCATENATE(Title!$C$8,"-",B18,"-",D18,"-",TEXT(A18,"fc00000")),CONCATENATE(Title!$C$8,"-",B18,"-",TEXT(A18,"fc00000")))))</f>
        <v>PS2001-5-231261-fc00000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66"/>
      <c r="B19" s="25" t="str">
        <f t="shared" ca="1" si="1"/>
        <v>5</v>
      </c>
      <c r="C19" s="25" t="str">
        <f t="shared" ca="1" si="0"/>
        <v>231261</v>
      </c>
      <c r="D19" s="48"/>
      <c r="E19" s="26" t="str">
        <f ca="1">IF(C19&lt;&gt;"N/A",CONCATENATE(Title!$C$8,"-",B19,"-",C19,D19,"-",TEXT(A19,"fc00000")),(IF(D19&lt;&gt;"",CONCATENATE(Title!$C$8,"-",B19,"-",D19,"-",TEXT(A19,"fc00000")),CONCATENATE(Title!$C$8,"-",B19,"-",TEXT(A19,"fc00000")))))</f>
        <v>PS2001-5-231261-fc00000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66"/>
      <c r="B20" s="25" t="str">
        <f t="shared" ca="1" si="1"/>
        <v>5</v>
      </c>
      <c r="C20" s="48" t="str">
        <f t="shared" ca="1" si="0"/>
        <v>231261</v>
      </c>
      <c r="D20" s="48"/>
      <c r="E20" s="26" t="str">
        <f ca="1">IF(C20&lt;&gt;"N/A",CONCATENATE(Title!$C$8,"-",B20,"-",C20,D20,"-",TEXT(A20,"fc00000")),(IF(D20&lt;&gt;"",CONCATENATE(Title!$C$8,"-",B20,"-",D20,"-",TEXT(A20,"fc00000")),CONCATENATE(Title!$C$8,"-",B20,"-",TEXT(A20,"fc00000")))))</f>
        <v>PS2001-5-231261-fc00000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/>
      <c r="B21" s="25" t="str">
        <f t="shared" ca="1" si="1"/>
        <v>5</v>
      </c>
      <c r="C21" s="25" t="str">
        <f t="shared" ca="1" si="0"/>
        <v>231261</v>
      </c>
      <c r="D21" s="48"/>
      <c r="E21" s="26" t="str">
        <f ca="1">IF(C21&lt;&gt;"N/A",CONCATENATE(Title!$C$8,"-",B21,"-",C21,D21,"-",TEXT(A21,"fc00000")),(IF(D21&lt;&gt;"",CONCATENATE(Title!$C$8,"-",B21,"-",D21,"-",TEXT(A21,"fc00000")),CONCATENATE(Title!$C$8,"-",B21,"-",TEXT(A21,"fc00000")))))</f>
        <v>PS2001-5-231261-fc00000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/>
      <c r="B22" s="25" t="str">
        <f t="shared" ca="1" si="1"/>
        <v>5</v>
      </c>
      <c r="C22" s="48" t="str">
        <f t="shared" ca="1" si="0"/>
        <v>231261</v>
      </c>
      <c r="D22" s="48"/>
      <c r="E22" s="26" t="str">
        <f ca="1">IF(C22&lt;&gt;"N/A",CONCATENATE(Title!$C$8,"-",B22,"-",C22,D22,"-",TEXT(A22,"fc00000")),(IF(D22&lt;&gt;"",CONCATENATE(Title!$C$8,"-",B22,"-",D22,"-",TEXT(A22,"fc00000")),CONCATENATE(Title!$C$8,"-",B22,"-",TEXT(A22,"fc00000")))))</f>
        <v>PS2001-5-231261-fc00000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/>
      <c r="B23" s="25" t="str">
        <f t="shared" ca="1" si="1"/>
        <v>5</v>
      </c>
      <c r="C23" s="25" t="str">
        <f t="shared" ca="1" si="0"/>
        <v>231261</v>
      </c>
      <c r="D23" s="48"/>
      <c r="E23" s="26" t="str">
        <f ca="1">IF(C23&lt;&gt;"N/A",CONCATENATE(Title!$C$8,"-",B23,"-",C23,D23,"-",TEXT(A23,"fc00000")),(IF(D23&lt;&gt;"",CONCATENATE(Title!$C$8,"-",B23,"-",D23,"-",TEXT(A23,"fc00000")),CONCATENATE(Title!$C$8,"-",B23,"-",TEXT(A23,"fc00000")))))</f>
        <v>PS2001-5-231261-fc00000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/>
      <c r="B24" s="25" t="str">
        <f t="shared" ca="1" si="1"/>
        <v>5</v>
      </c>
      <c r="C24" s="48" t="str">
        <f t="shared" ca="1" si="0"/>
        <v>231261</v>
      </c>
      <c r="D24" s="48"/>
      <c r="E24" s="26" t="str">
        <f ca="1">IF(C24&lt;&gt;"N/A",CONCATENATE(Title!$C$8,"-",B24,"-",C24,D24,"-",TEXT(A24,"fc00000")),(IF(D24&lt;&gt;"",CONCATENATE(Title!$C$8,"-",B24,"-",D24,"-",TEXT(A24,"fc00000")),CONCATENATE(Title!$C$8,"-",B24,"-",TEXT(A24,"fc00000")))))</f>
        <v>PS2001-5-231261-fc00000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/>
      <c r="B25" s="25" t="str">
        <f t="shared" ca="1" si="1"/>
        <v>5</v>
      </c>
      <c r="C25" s="25" t="str">
        <f t="shared" ca="1" si="0"/>
        <v>231261</v>
      </c>
      <c r="D25" s="48"/>
      <c r="E25" s="26" t="str">
        <f ca="1">IF(C25&lt;&gt;"N/A",CONCATENATE(Title!$C$8,"-",B25,"-",C25,D25,"-",TEXT(A25,"fc00000")),(IF(D25&lt;&gt;"",CONCATENATE(Title!$C$8,"-",B25,"-",D25,"-",TEXT(A25,"fc00000")),CONCATENATE(Title!$C$8,"-",B25,"-",TEXT(A25,"fc00000")))))</f>
        <v>PS2001-5-231261-fc00000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/>
      <c r="B26" s="25" t="str">
        <f t="shared" ca="1" si="1"/>
        <v>5</v>
      </c>
      <c r="C26" s="48" t="str">
        <f t="shared" ca="1" si="0"/>
        <v>231261</v>
      </c>
      <c r="D26" s="48"/>
      <c r="E26" s="26" t="str">
        <f ca="1">IF(C26&lt;&gt;"N/A",CONCATENATE(Title!$C$8,"-",B26,"-",C26,D26,"-",TEXT(A26,"fc00000")),(IF(D26&lt;&gt;"",CONCATENATE(Title!$C$8,"-",B26,"-",D26,"-",TEXT(A26,"fc00000")),CONCATENATE(Title!$C$8,"-",B26,"-",TEXT(A26,"fc00000")))))</f>
        <v>PS2001-5-231261-fc00000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/>
      <c r="B27" s="25" t="str">
        <f t="shared" ca="1" si="1"/>
        <v>5</v>
      </c>
      <c r="C27" s="25" t="str">
        <f t="shared" ca="1" si="0"/>
        <v>231261</v>
      </c>
      <c r="D27" s="48"/>
      <c r="E27" s="26" t="str">
        <f ca="1">IF(C27&lt;&gt;"N/A",CONCATENATE(Title!$C$8,"-",B27,"-",C27,D27,"-",TEXT(A27,"fc00000")),(IF(D27&lt;&gt;"",CONCATENATE(Title!$C$8,"-",B27,"-",D27,"-",TEXT(A27,"fc00000")),CONCATENATE(Title!$C$8,"-",B27,"-",TEXT(A27,"fc00000")))))</f>
        <v>PS2001-5-231261-fc00000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/>
      <c r="B28" s="25" t="str">
        <f t="shared" ca="1" si="1"/>
        <v>5</v>
      </c>
      <c r="C28" s="48" t="str">
        <f t="shared" ca="1" si="0"/>
        <v>231261</v>
      </c>
      <c r="D28" s="48"/>
      <c r="E28" s="26" t="str">
        <f ca="1">IF(C28&lt;&gt;"N/A",CONCATENATE(Title!$C$8,"-",B28,"-",C28,D28,"-",TEXT(A28,"fc00000")),(IF(D28&lt;&gt;"",CONCATENATE(Title!$C$8,"-",B28,"-",D28,"-",TEXT(A28,"fc00000")),CONCATENATE(Title!$C$8,"-",B28,"-",TEXT(A28,"fc00000")))))</f>
        <v>PS2001-5-231261-fc00000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66"/>
      <c r="B29" s="25" t="str">
        <f t="shared" ca="1" si="1"/>
        <v>5</v>
      </c>
      <c r="C29" s="25" t="str">
        <f t="shared" ca="1" si="0"/>
        <v>231261</v>
      </c>
      <c r="D29" s="48"/>
      <c r="E29" s="26" t="str">
        <f ca="1">IF(C29&lt;&gt;"N/A",CONCATENATE(Title!$C$8,"-",B29,"-",C29,D29,"-",TEXT(A29,"fc00000")),(IF(D29&lt;&gt;"",CONCATENATE(Title!$C$8,"-",B29,"-",D29,"-",TEXT(A29,"fc00000")),CONCATENATE(Title!$C$8,"-",B29,"-",TEXT(A29,"fc00000")))))</f>
        <v>PS2001-5-231261-fc00000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66"/>
      <c r="B30" s="25" t="str">
        <f t="shared" ca="1" si="1"/>
        <v>5</v>
      </c>
      <c r="C30" s="48" t="str">
        <f t="shared" ca="1" si="0"/>
        <v>231261</v>
      </c>
      <c r="D30" s="48"/>
      <c r="E30" s="26" t="str">
        <f ca="1">IF(C30&lt;&gt;"N/A",CONCATENATE(Title!$C$8,"-",B30,"-",C30,D30,"-",TEXT(A30,"fc00000")),(IF(D30&lt;&gt;"",CONCATENATE(Title!$C$8,"-",B30,"-",D30,"-",TEXT(A30,"fc00000")),CONCATENATE(Title!$C$8,"-",B30,"-",TEXT(A30,"fc00000")))))</f>
        <v>PS2001-5-231261-fc00000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66"/>
      <c r="B31" s="25" t="str">
        <f t="shared" ca="1" si="1"/>
        <v>5</v>
      </c>
      <c r="C31" s="25" t="str">
        <f t="shared" ca="1" si="0"/>
        <v>231261</v>
      </c>
      <c r="D31" s="48"/>
      <c r="E31" s="26" t="str">
        <f ca="1">IF(C31&lt;&gt;"N/A",CONCATENATE(Title!$C$8,"-",B31,"-",C31,D31,"-",TEXT(A31,"fc00000")),(IF(D31&lt;&gt;"",CONCATENATE(Title!$C$8,"-",B31,"-",D31,"-",TEXT(A31,"fc00000")),CONCATENATE(Title!$C$8,"-",B31,"-",TEXT(A31,"fc00000")))))</f>
        <v>PS2001-5-231261-fc00000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66"/>
      <c r="B32" s="25" t="str">
        <f t="shared" ca="1" si="1"/>
        <v>5</v>
      </c>
      <c r="C32" s="48" t="str">
        <f t="shared" ca="1" si="0"/>
        <v>231261</v>
      </c>
      <c r="D32" s="48"/>
      <c r="E32" s="26" t="str">
        <f ca="1">IF(C32&lt;&gt;"N/A",CONCATENATE(Title!$C$8,"-",B32,"-",C32,D32,"-",TEXT(A32,"fc00000")),(IF(D32&lt;&gt;"",CONCATENATE(Title!$C$8,"-",B32,"-",D32,"-",TEXT(A32,"fc00000")),CONCATENATE(Title!$C$8,"-",B32,"-",TEXT(A32,"fc00000")))))</f>
        <v>PS2001-5-231261-fc00000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66"/>
      <c r="B33" s="25" t="str">
        <f t="shared" ca="1" si="1"/>
        <v>5</v>
      </c>
      <c r="C33" s="25" t="str">
        <f t="shared" ca="1" si="0"/>
        <v>231261</v>
      </c>
      <c r="D33" s="48"/>
      <c r="E33" s="26" t="str">
        <f ca="1">IF(C33&lt;&gt;"N/A",CONCATENATE(Title!$C$8,"-",B33,"-",C33,D33,"-",TEXT(A33,"fc00000")),(IF(D33&lt;&gt;"",CONCATENATE(Title!$C$8,"-",B33,"-",D33,"-",TEXT(A33,"fc00000")),CONCATENATE(Title!$C$8,"-",B33,"-",TEXT(A33,"fc00000")))))</f>
        <v>PS2001-5-231261-fc00000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66"/>
      <c r="B34" s="25" t="str">
        <f t="shared" ca="1" si="1"/>
        <v>5</v>
      </c>
      <c r="C34" s="48" t="str">
        <f t="shared" ca="1" si="0"/>
        <v>231261</v>
      </c>
      <c r="D34" s="48"/>
      <c r="E34" s="26" t="str">
        <f ca="1">IF(C34&lt;&gt;"N/A",CONCATENATE(Title!$C$8,"-",B34,"-",C34,D34,"-",TEXT(A34,"fc00000")),(IF(D34&lt;&gt;"",CONCATENATE(Title!$C$8,"-",B34,"-",D34,"-",TEXT(A34,"fc00000")),CONCATENATE(Title!$C$8,"-",B34,"-",TEXT(A34,"fc00000")))))</f>
        <v>PS2001-5-231261-fc00000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/>
      <c r="B35" s="25" t="str">
        <f t="shared" ca="1" si="1"/>
        <v>5</v>
      </c>
      <c r="C35" s="25" t="str">
        <f t="shared" ca="1" si="0"/>
        <v>231261</v>
      </c>
      <c r="D35" s="48"/>
      <c r="E35" s="26" t="str">
        <f ca="1">IF(C35&lt;&gt;"N/A",CONCATENATE(Title!$C$8,"-",B35,"-",C35,D35,"-",TEXT(A35,"fc00000")),(IF(D35&lt;&gt;"",CONCATENATE(Title!$C$8,"-",B35,"-",D35,"-",TEXT(A35,"fc00000")),CONCATENATE(Title!$C$8,"-",B35,"-",TEXT(A35,"fc00000")))))</f>
        <v>PS2001-5-231261-fc00000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/>
      <c r="B36" s="25" t="str">
        <f t="shared" ca="1" si="1"/>
        <v>5</v>
      </c>
      <c r="C36" s="48" t="str">
        <f t="shared" ca="1" si="0"/>
        <v>231261</v>
      </c>
      <c r="D36" s="48"/>
      <c r="E36" s="26" t="str">
        <f ca="1">IF(C36&lt;&gt;"N/A",CONCATENATE(Title!$C$8,"-",B36,"-",C36,D36,"-",TEXT(A36,"fc00000")),(IF(D36&lt;&gt;"",CONCATENATE(Title!$C$8,"-",B36,"-",D36,"-",TEXT(A36,"fc00000")),CONCATENATE(Title!$C$8,"-",B36,"-",TEXT(A36,"fc00000")))))</f>
        <v>PS2001-5-231261-fc00000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/>
      <c r="B37" s="25" t="str">
        <f t="shared" ca="1" si="1"/>
        <v>5</v>
      </c>
      <c r="C37" s="25" t="str">
        <f t="shared" ca="1" si="0"/>
        <v>231261</v>
      </c>
      <c r="D37" s="48"/>
      <c r="E37" s="26" t="str">
        <f ca="1">IF(C37&lt;&gt;"N/A",CONCATENATE(Title!$C$8,"-",B37,"-",C37,D37,"-",TEXT(A37,"fc00000")),(IF(D37&lt;&gt;"",CONCATENATE(Title!$C$8,"-",B37,"-",D37,"-",TEXT(A37,"fc00000")),CONCATENATE(Title!$C$8,"-",B37,"-",TEXT(A37,"fc00000")))))</f>
        <v>PS2001-5-231261-fc00000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/>
      <c r="B38" s="25" t="str">
        <f t="shared" ca="1" si="1"/>
        <v>5</v>
      </c>
      <c r="C38" s="48" t="str">
        <f t="shared" ca="1" si="0"/>
        <v>231261</v>
      </c>
      <c r="D38" s="48"/>
      <c r="E38" s="26" t="str">
        <f ca="1">IF(C38&lt;&gt;"N/A",CONCATENATE(Title!$C$8,"-",B38,"-",C38,D38,"-",TEXT(A38,"fc00000")),(IF(D38&lt;&gt;"",CONCATENATE(Title!$C$8,"-",B38,"-",D38,"-",TEXT(A38,"fc00000")),CONCATENATE(Title!$C$8,"-",B38,"-",TEXT(A38,"fc00000")))))</f>
        <v>PS2001-5-231261-fc00000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66"/>
      <c r="B39" s="25" t="str">
        <f t="shared" ca="1" si="1"/>
        <v>5</v>
      </c>
      <c r="C39" s="25" t="str">
        <f t="shared" ca="1" si="0"/>
        <v>231261</v>
      </c>
      <c r="D39" s="48"/>
      <c r="E39" s="26" t="str">
        <f ca="1">IF(C39&lt;&gt;"N/A",CONCATENATE(Title!$C$8,"-",B39,"-",C39,D39,"-",TEXT(A39,"fc00000")),(IF(D39&lt;&gt;"",CONCATENATE(Title!$C$8,"-",B39,"-",D39,"-",TEXT(A39,"fc00000")),CONCATENATE(Title!$C$8,"-",B39,"-",TEXT(A39,"fc00000")))))</f>
        <v>PS2001-5-231261-fc00000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66"/>
      <c r="B40" s="25" t="str">
        <f t="shared" ca="1" si="1"/>
        <v>5</v>
      </c>
      <c r="C40" s="48" t="str">
        <f t="shared" ca="1" si="0"/>
        <v>231261</v>
      </c>
      <c r="D40" s="48"/>
      <c r="E40" s="26" t="str">
        <f ca="1">IF(C40&lt;&gt;"N/A",CONCATENATE(Title!$C$8,"-",B40,"-",C40,D40,"-",TEXT(A40,"fc00000")),(IF(D40&lt;&gt;"",CONCATENATE(Title!$C$8,"-",B40,"-",D40,"-",TEXT(A40,"fc00000")),CONCATENATE(Title!$C$8,"-",B40,"-",TEXT(A40,"fc00000")))))</f>
        <v>PS2001-5-231261-fc00000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66"/>
      <c r="B41" s="25" t="str">
        <f t="shared" ca="1" si="1"/>
        <v>5</v>
      </c>
      <c r="C41" s="25" t="str">
        <f t="shared" ca="1" si="0"/>
        <v>231261</v>
      </c>
      <c r="D41" s="48"/>
      <c r="E41" s="26" t="str">
        <f ca="1">IF(C41&lt;&gt;"N/A",CONCATENATE(Title!$C$8,"-",B41,"-",C41,D41,"-",TEXT(A41,"fc00000")),(IF(D41&lt;&gt;"",CONCATENATE(Title!$C$8,"-",B41,"-",D41,"-",TEXT(A41,"fc00000")),CONCATENATE(Title!$C$8,"-",B41,"-",TEXT(A41,"fc00000")))))</f>
        <v>PS2001-5-231261-fc00000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66"/>
      <c r="B42" s="25" t="str">
        <f t="shared" ca="1" si="1"/>
        <v>5</v>
      </c>
      <c r="C42" s="48" t="str">
        <f t="shared" ca="1" si="0"/>
        <v>231261</v>
      </c>
      <c r="D42" s="48"/>
      <c r="E42" s="26" t="str">
        <f ca="1">IF(C42&lt;&gt;"N/A",CONCATENATE(Title!$C$8,"-",B42,"-",C42,D42,"-",TEXT(A42,"fc00000")),(IF(D42&lt;&gt;"",CONCATENATE(Title!$C$8,"-",B42,"-",D42,"-",TEXT(A42,"fc00000")),CONCATENATE(Title!$C$8,"-",B42,"-",TEXT(A42,"fc00000")))))</f>
        <v>PS2001-5-231261-fc00000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66"/>
      <c r="B43" s="25" t="str">
        <f t="shared" ca="1" si="1"/>
        <v>5</v>
      </c>
      <c r="C43" s="25" t="str">
        <f t="shared" ca="1" si="0"/>
        <v>231261</v>
      </c>
      <c r="D43" s="48"/>
      <c r="E43" s="26" t="str">
        <f ca="1">IF(C43&lt;&gt;"N/A",CONCATENATE(Title!$C$8,"-",B43,"-",C43,D43,"-",TEXT(A43,"fc00000")),(IF(D43&lt;&gt;"",CONCATENATE(Title!$C$8,"-",B43,"-",D43,"-",TEXT(A43,"fc00000")),CONCATENATE(Title!$C$8,"-",B43,"-",TEXT(A43,"fc00000")))))</f>
        <v>PS2001-5-231261-fc00000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66"/>
      <c r="B44" s="25" t="str">
        <f t="shared" ca="1" si="1"/>
        <v>5</v>
      </c>
      <c r="C44" s="48" t="str">
        <f t="shared" ca="1" si="0"/>
        <v>231261</v>
      </c>
      <c r="D44" s="48"/>
      <c r="E44" s="26" t="str">
        <f ca="1">IF(C44&lt;&gt;"N/A",CONCATENATE(Title!$C$8,"-",B44,"-",C44,D44,"-",TEXT(A44,"fc00000")),(IF(D44&lt;&gt;"",CONCATENATE(Title!$C$8,"-",B44,"-",D44,"-",TEXT(A44,"fc00000")),CONCATENATE(Title!$C$8,"-",B44,"-",TEXT(A44,"fc00000")))))</f>
        <v>PS2001-5-231261-fc00000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66"/>
      <c r="B45" s="25" t="str">
        <f t="shared" ca="1" si="1"/>
        <v>5</v>
      </c>
      <c r="C45" s="25" t="str">
        <f t="shared" ca="1" si="0"/>
        <v>231261</v>
      </c>
      <c r="D45" s="48"/>
      <c r="E45" s="26" t="str">
        <f ca="1">IF(C45&lt;&gt;"N/A",CONCATENATE(Title!$C$8,"-",B45,"-",C45,D45,"-",TEXT(A45,"fc00000")),(IF(D45&lt;&gt;"",CONCATENATE(Title!$C$8,"-",B45,"-",D45,"-",TEXT(A45,"fc00000")),CONCATENATE(Title!$C$8,"-",B45,"-",TEXT(A45,"fc00000")))))</f>
        <v>PS2001-5-231261-fc00000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66"/>
      <c r="B46" s="25" t="str">
        <f t="shared" ca="1" si="1"/>
        <v>5</v>
      </c>
      <c r="C46" s="48" t="str">
        <f t="shared" ca="1" si="0"/>
        <v>231261</v>
      </c>
      <c r="D46" s="48"/>
      <c r="E46" s="26" t="str">
        <f ca="1">IF(C46&lt;&gt;"N/A",CONCATENATE(Title!$C$8,"-",B46,"-",C46,D46,"-",TEXT(A46,"fc00000")),(IF(D46&lt;&gt;"",CONCATENATE(Title!$C$8,"-",B46,"-",D46,"-",TEXT(A46,"fc00000")),CONCATENATE(Title!$C$8,"-",B46,"-",TEXT(A46,"fc00000")))))</f>
        <v>PS2001-5-231261-fc00000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66"/>
      <c r="B47" s="25" t="str">
        <f t="shared" ca="1" si="1"/>
        <v>5</v>
      </c>
      <c r="C47" s="25" t="str">
        <f t="shared" ca="1" si="0"/>
        <v>231261</v>
      </c>
      <c r="D47" s="48"/>
      <c r="E47" s="26" t="str">
        <f ca="1">IF(C47&lt;&gt;"N/A",CONCATENATE(Title!$C$8,"-",B47,"-",C47,D47,"-",TEXT(A47,"fc00000")),(IF(D47&lt;&gt;"",CONCATENATE(Title!$C$8,"-",B47,"-",D47,"-",TEXT(A47,"fc00000")),CONCATENATE(Title!$C$8,"-",B47,"-",TEXT(A47,"fc00000")))))</f>
        <v>PS2001-5-231261-fc00000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F45:L45 F44:M44 F43:L43 F42:M42 F41:L41 F40:M40 F39:L39 F38:M38 F37:L37 F36:M36 F35:L35 F34:M34 F33:L33 F32:M32 F31:L31 F30:M30 F29:L29 F28:M28 F27:L27 F26:M26 F25:L25 F24:M24 F23:L23 F22:M22 F21:L21 F20:M20 F19:L19 F18:M18 F17:L17 F16:M16 F15:L15 L9 L8:M8 L10:M10 E9:I9 L11 E13:L13 F8:I8 F12:M12 F10:I10 E11:I11 F14:M14 B8:D45">
    <cfRule type="expression" dxfId="1555" priority="185">
      <formula>MOD(ROW(),2)=1</formula>
    </cfRule>
  </conditionalFormatting>
  <conditionalFormatting sqref="N8">
    <cfRule type="expression" dxfId="1554" priority="184">
      <formula>MOD(ROW(),2)=1</formula>
    </cfRule>
  </conditionalFormatting>
  <conditionalFormatting sqref="O8:R8">
    <cfRule type="expression" dxfId="1553" priority="183">
      <formula>MOD(ROW(),2)=1</formula>
    </cfRule>
  </conditionalFormatting>
  <conditionalFormatting sqref="A9">
    <cfRule type="expression" dxfId="1552" priority="182">
      <formula>MOD(ROW(),2)=1</formula>
    </cfRule>
  </conditionalFormatting>
  <conditionalFormatting sqref="M9">
    <cfRule type="expression" dxfId="1551" priority="181">
      <formula>MOD(ROW(),2)=1</formula>
    </cfRule>
  </conditionalFormatting>
  <conditionalFormatting sqref="N9">
    <cfRule type="expression" dxfId="1550" priority="180">
      <formula>MOD(ROW(),2)=1</formula>
    </cfRule>
  </conditionalFormatting>
  <conditionalFormatting sqref="O9:R9">
    <cfRule type="expression" dxfId="1549" priority="179">
      <formula>MOD(ROW(),2)=1</formula>
    </cfRule>
  </conditionalFormatting>
  <conditionalFormatting sqref="A10">
    <cfRule type="expression" dxfId="1548" priority="178">
      <formula>MOD(ROW(),2)=1</formula>
    </cfRule>
  </conditionalFormatting>
  <conditionalFormatting sqref="N10">
    <cfRule type="expression" dxfId="1547" priority="177">
      <formula>MOD(ROW(),2)=1</formula>
    </cfRule>
  </conditionalFormatting>
  <conditionalFormatting sqref="O10:R10">
    <cfRule type="expression" dxfId="1546" priority="176">
      <formula>MOD(ROW(),2)=1</formula>
    </cfRule>
  </conditionalFormatting>
  <conditionalFormatting sqref="A11">
    <cfRule type="expression" dxfId="1545" priority="175">
      <formula>MOD(ROW(),2)=1</formula>
    </cfRule>
  </conditionalFormatting>
  <conditionalFormatting sqref="M11">
    <cfRule type="expression" dxfId="1544" priority="174">
      <formula>MOD(ROW(),2)=1</formula>
    </cfRule>
  </conditionalFormatting>
  <conditionalFormatting sqref="N11">
    <cfRule type="expression" dxfId="1543" priority="173">
      <formula>MOD(ROW(),2)=1</formula>
    </cfRule>
  </conditionalFormatting>
  <conditionalFormatting sqref="O11:R11">
    <cfRule type="expression" dxfId="1542" priority="172">
      <formula>MOD(ROW(),2)=1</formula>
    </cfRule>
  </conditionalFormatting>
  <conditionalFormatting sqref="A12">
    <cfRule type="expression" dxfId="1541" priority="171">
      <formula>MOD(ROW(),2)=1</formula>
    </cfRule>
  </conditionalFormatting>
  <conditionalFormatting sqref="N12">
    <cfRule type="expression" dxfId="1540" priority="170">
      <formula>MOD(ROW(),2)=1</formula>
    </cfRule>
  </conditionalFormatting>
  <conditionalFormatting sqref="O12:R12">
    <cfRule type="expression" dxfId="1539" priority="169">
      <formula>MOD(ROW(),2)=1</formula>
    </cfRule>
  </conditionalFormatting>
  <conditionalFormatting sqref="A13">
    <cfRule type="expression" dxfId="1538" priority="168">
      <formula>MOD(ROW(),2)=1</formula>
    </cfRule>
  </conditionalFormatting>
  <conditionalFormatting sqref="M13">
    <cfRule type="expression" dxfId="1537" priority="167">
      <formula>MOD(ROW(),2)=1</formula>
    </cfRule>
  </conditionalFormatting>
  <conditionalFormatting sqref="N13">
    <cfRule type="expression" dxfId="1536" priority="166">
      <formula>MOD(ROW(),2)=1</formula>
    </cfRule>
  </conditionalFormatting>
  <conditionalFormatting sqref="O13:R13">
    <cfRule type="expression" dxfId="1535" priority="165">
      <formula>MOD(ROW(),2)=1</formula>
    </cfRule>
  </conditionalFormatting>
  <conditionalFormatting sqref="A14">
    <cfRule type="expression" dxfId="1534" priority="164">
      <formula>MOD(ROW(),2)=1</formula>
    </cfRule>
  </conditionalFormatting>
  <conditionalFormatting sqref="N14">
    <cfRule type="expression" dxfId="1533" priority="163">
      <formula>MOD(ROW(),2)=1</formula>
    </cfRule>
  </conditionalFormatting>
  <conditionalFormatting sqref="O14:R14">
    <cfRule type="expression" dxfId="1532" priority="162">
      <formula>MOD(ROW(),2)=1</formula>
    </cfRule>
  </conditionalFormatting>
  <conditionalFormatting sqref="A15">
    <cfRule type="expression" dxfId="1531" priority="161">
      <formula>MOD(ROW(),2)=1</formula>
    </cfRule>
  </conditionalFormatting>
  <conditionalFormatting sqref="M15">
    <cfRule type="expression" dxfId="1530" priority="160">
      <formula>MOD(ROW(),2)=1</formula>
    </cfRule>
  </conditionalFormatting>
  <conditionalFormatting sqref="N15">
    <cfRule type="expression" dxfId="1529" priority="159">
      <formula>MOD(ROW(),2)=1</formula>
    </cfRule>
  </conditionalFormatting>
  <conditionalFormatting sqref="O15:R15">
    <cfRule type="expression" dxfId="1528" priority="158">
      <formula>MOD(ROW(),2)=1</formula>
    </cfRule>
  </conditionalFormatting>
  <conditionalFormatting sqref="A16">
    <cfRule type="expression" dxfId="1527" priority="157">
      <formula>MOD(ROW(),2)=1</formula>
    </cfRule>
  </conditionalFormatting>
  <conditionalFormatting sqref="N16">
    <cfRule type="expression" dxfId="1526" priority="156">
      <formula>MOD(ROW(),2)=1</formula>
    </cfRule>
  </conditionalFormatting>
  <conditionalFormatting sqref="O16:R16">
    <cfRule type="expression" dxfId="1525" priority="155">
      <formula>MOD(ROW(),2)=1</formula>
    </cfRule>
  </conditionalFormatting>
  <conditionalFormatting sqref="A17">
    <cfRule type="expression" dxfId="1524" priority="154">
      <formula>MOD(ROW(),2)=1</formula>
    </cfRule>
  </conditionalFormatting>
  <conditionalFormatting sqref="M17">
    <cfRule type="expression" dxfId="1523" priority="153">
      <formula>MOD(ROW(),2)=1</formula>
    </cfRule>
  </conditionalFormatting>
  <conditionalFormatting sqref="N17">
    <cfRule type="expression" dxfId="1522" priority="152">
      <formula>MOD(ROW(),2)=1</formula>
    </cfRule>
  </conditionalFormatting>
  <conditionalFormatting sqref="O17:R17">
    <cfRule type="expression" dxfId="1521" priority="151">
      <formula>MOD(ROW(),2)=1</formula>
    </cfRule>
  </conditionalFormatting>
  <conditionalFormatting sqref="A18">
    <cfRule type="expression" dxfId="1520" priority="150">
      <formula>MOD(ROW(),2)=1</formula>
    </cfRule>
  </conditionalFormatting>
  <conditionalFormatting sqref="N18">
    <cfRule type="expression" dxfId="1519" priority="149">
      <formula>MOD(ROW(),2)=1</formula>
    </cfRule>
  </conditionalFormatting>
  <conditionalFormatting sqref="O18:R18">
    <cfRule type="expression" dxfId="1518" priority="148">
      <formula>MOD(ROW(),2)=1</formula>
    </cfRule>
  </conditionalFormatting>
  <conditionalFormatting sqref="A19">
    <cfRule type="expression" dxfId="1517" priority="147">
      <formula>MOD(ROW(),2)=1</formula>
    </cfRule>
  </conditionalFormatting>
  <conditionalFormatting sqref="M19">
    <cfRule type="expression" dxfId="1516" priority="146">
      <formula>MOD(ROW(),2)=1</formula>
    </cfRule>
  </conditionalFormatting>
  <conditionalFormatting sqref="N19">
    <cfRule type="expression" dxfId="1515" priority="145">
      <formula>MOD(ROW(),2)=1</formula>
    </cfRule>
  </conditionalFormatting>
  <conditionalFormatting sqref="O19:R19">
    <cfRule type="expression" dxfId="1514" priority="144">
      <formula>MOD(ROW(),2)=1</formula>
    </cfRule>
  </conditionalFormatting>
  <conditionalFormatting sqref="A20">
    <cfRule type="expression" dxfId="1513" priority="143">
      <formula>MOD(ROW(),2)=1</formula>
    </cfRule>
  </conditionalFormatting>
  <conditionalFormatting sqref="N20">
    <cfRule type="expression" dxfId="1512" priority="142">
      <formula>MOD(ROW(),2)=1</formula>
    </cfRule>
  </conditionalFormatting>
  <conditionalFormatting sqref="O20:R20">
    <cfRule type="expression" dxfId="1511" priority="141">
      <formula>MOD(ROW(),2)=1</formula>
    </cfRule>
  </conditionalFormatting>
  <conditionalFormatting sqref="A21">
    <cfRule type="expression" dxfId="1510" priority="140">
      <formula>MOD(ROW(),2)=1</formula>
    </cfRule>
  </conditionalFormatting>
  <conditionalFormatting sqref="M21">
    <cfRule type="expression" dxfId="1509" priority="139">
      <formula>MOD(ROW(),2)=1</formula>
    </cfRule>
  </conditionalFormatting>
  <conditionalFormatting sqref="N21">
    <cfRule type="expression" dxfId="1508" priority="138">
      <formula>MOD(ROW(),2)=1</formula>
    </cfRule>
  </conditionalFormatting>
  <conditionalFormatting sqref="O21:R21">
    <cfRule type="expression" dxfId="1507" priority="137">
      <formula>MOD(ROW(),2)=1</formula>
    </cfRule>
  </conditionalFormatting>
  <conditionalFormatting sqref="A22">
    <cfRule type="expression" dxfId="1506" priority="136">
      <formula>MOD(ROW(),2)=1</formula>
    </cfRule>
  </conditionalFormatting>
  <conditionalFormatting sqref="N22">
    <cfRule type="expression" dxfId="1505" priority="135">
      <formula>MOD(ROW(),2)=1</formula>
    </cfRule>
  </conditionalFormatting>
  <conditionalFormatting sqref="O22:R22">
    <cfRule type="expression" dxfId="1504" priority="134">
      <formula>MOD(ROW(),2)=1</formula>
    </cfRule>
  </conditionalFormatting>
  <conditionalFormatting sqref="A23">
    <cfRule type="expression" dxfId="1503" priority="133">
      <formula>MOD(ROW(),2)=1</formula>
    </cfRule>
  </conditionalFormatting>
  <conditionalFormatting sqref="M23">
    <cfRule type="expression" dxfId="1502" priority="132">
      <formula>MOD(ROW(),2)=1</formula>
    </cfRule>
  </conditionalFormatting>
  <conditionalFormatting sqref="N23">
    <cfRule type="expression" dxfId="1501" priority="131">
      <formula>MOD(ROW(),2)=1</formula>
    </cfRule>
  </conditionalFormatting>
  <conditionalFormatting sqref="O23:R23">
    <cfRule type="expression" dxfId="1500" priority="130">
      <formula>MOD(ROW(),2)=1</formula>
    </cfRule>
  </conditionalFormatting>
  <conditionalFormatting sqref="A24">
    <cfRule type="expression" dxfId="1499" priority="129">
      <formula>MOD(ROW(),2)=1</formula>
    </cfRule>
  </conditionalFormatting>
  <conditionalFormatting sqref="N24">
    <cfRule type="expression" dxfId="1498" priority="128">
      <formula>MOD(ROW(),2)=1</formula>
    </cfRule>
  </conditionalFormatting>
  <conditionalFormatting sqref="O24:R24">
    <cfRule type="expression" dxfId="1497" priority="127">
      <formula>MOD(ROW(),2)=1</formula>
    </cfRule>
  </conditionalFormatting>
  <conditionalFormatting sqref="A25">
    <cfRule type="expression" dxfId="1496" priority="126">
      <formula>MOD(ROW(),2)=1</formula>
    </cfRule>
  </conditionalFormatting>
  <conditionalFormatting sqref="M25">
    <cfRule type="expression" dxfId="1495" priority="125">
      <formula>MOD(ROW(),2)=1</formula>
    </cfRule>
  </conditionalFormatting>
  <conditionalFormatting sqref="N25">
    <cfRule type="expression" dxfId="1494" priority="124">
      <formula>MOD(ROW(),2)=1</formula>
    </cfRule>
  </conditionalFormatting>
  <conditionalFormatting sqref="O25:R25">
    <cfRule type="expression" dxfId="1493" priority="123">
      <formula>MOD(ROW(),2)=1</formula>
    </cfRule>
  </conditionalFormatting>
  <conditionalFormatting sqref="A26">
    <cfRule type="expression" dxfId="1492" priority="122">
      <formula>MOD(ROW(),2)=1</formula>
    </cfRule>
  </conditionalFormatting>
  <conditionalFormatting sqref="N26">
    <cfRule type="expression" dxfId="1491" priority="121">
      <formula>MOD(ROW(),2)=1</formula>
    </cfRule>
  </conditionalFormatting>
  <conditionalFormatting sqref="O26:R26">
    <cfRule type="expression" dxfId="1490" priority="120">
      <formula>MOD(ROW(),2)=1</formula>
    </cfRule>
  </conditionalFormatting>
  <conditionalFormatting sqref="A27">
    <cfRule type="expression" dxfId="1489" priority="119">
      <formula>MOD(ROW(),2)=1</formula>
    </cfRule>
  </conditionalFormatting>
  <conditionalFormatting sqref="M27">
    <cfRule type="expression" dxfId="1488" priority="118">
      <formula>MOD(ROW(),2)=1</formula>
    </cfRule>
  </conditionalFormatting>
  <conditionalFormatting sqref="N27">
    <cfRule type="expression" dxfId="1487" priority="117">
      <formula>MOD(ROW(),2)=1</formula>
    </cfRule>
  </conditionalFormatting>
  <conditionalFormatting sqref="O27:R27">
    <cfRule type="expression" dxfId="1486" priority="116">
      <formula>MOD(ROW(),2)=1</formula>
    </cfRule>
  </conditionalFormatting>
  <conditionalFormatting sqref="A28">
    <cfRule type="expression" dxfId="1485" priority="115">
      <formula>MOD(ROW(),2)=1</formula>
    </cfRule>
  </conditionalFormatting>
  <conditionalFormatting sqref="N28">
    <cfRule type="expression" dxfId="1484" priority="114">
      <formula>MOD(ROW(),2)=1</formula>
    </cfRule>
  </conditionalFormatting>
  <conditionalFormatting sqref="O28:R28">
    <cfRule type="expression" dxfId="1483" priority="113">
      <formula>MOD(ROW(),2)=1</formula>
    </cfRule>
  </conditionalFormatting>
  <conditionalFormatting sqref="A29">
    <cfRule type="expression" dxfId="1482" priority="112">
      <formula>MOD(ROW(),2)=1</formula>
    </cfRule>
  </conditionalFormatting>
  <conditionalFormatting sqref="M29">
    <cfRule type="expression" dxfId="1481" priority="111">
      <formula>MOD(ROW(),2)=1</formula>
    </cfRule>
  </conditionalFormatting>
  <conditionalFormatting sqref="N29">
    <cfRule type="expression" dxfId="1480" priority="110">
      <formula>MOD(ROW(),2)=1</formula>
    </cfRule>
  </conditionalFormatting>
  <conditionalFormatting sqref="O29:R29">
    <cfRule type="expression" dxfId="1479" priority="109">
      <formula>MOD(ROW(),2)=1</formula>
    </cfRule>
  </conditionalFormatting>
  <conditionalFormatting sqref="A30">
    <cfRule type="expression" dxfId="1478" priority="108">
      <formula>MOD(ROW(),2)=1</formula>
    </cfRule>
  </conditionalFormatting>
  <conditionalFormatting sqref="N30">
    <cfRule type="expression" dxfId="1477" priority="107">
      <formula>MOD(ROW(),2)=1</formula>
    </cfRule>
  </conditionalFormatting>
  <conditionalFormatting sqref="O30:R30">
    <cfRule type="expression" dxfId="1476" priority="106">
      <formula>MOD(ROW(),2)=1</formula>
    </cfRule>
  </conditionalFormatting>
  <conditionalFormatting sqref="A31">
    <cfRule type="expression" dxfId="1475" priority="105">
      <formula>MOD(ROW(),2)=1</formula>
    </cfRule>
  </conditionalFormatting>
  <conditionalFormatting sqref="M31">
    <cfRule type="expression" dxfId="1474" priority="104">
      <formula>MOD(ROW(),2)=1</formula>
    </cfRule>
  </conditionalFormatting>
  <conditionalFormatting sqref="N31">
    <cfRule type="expression" dxfId="1473" priority="103">
      <formula>MOD(ROW(),2)=1</formula>
    </cfRule>
  </conditionalFormatting>
  <conditionalFormatting sqref="O31:R31">
    <cfRule type="expression" dxfId="1472" priority="102">
      <formula>MOD(ROW(),2)=1</formula>
    </cfRule>
  </conditionalFormatting>
  <conditionalFormatting sqref="A32">
    <cfRule type="expression" dxfId="1471" priority="101">
      <formula>MOD(ROW(),2)=1</formula>
    </cfRule>
  </conditionalFormatting>
  <conditionalFormatting sqref="N32">
    <cfRule type="expression" dxfId="1470" priority="100">
      <formula>MOD(ROW(),2)=1</formula>
    </cfRule>
  </conditionalFormatting>
  <conditionalFormatting sqref="O32:R32">
    <cfRule type="expression" dxfId="1469" priority="99">
      <formula>MOD(ROW(),2)=1</formula>
    </cfRule>
  </conditionalFormatting>
  <conditionalFormatting sqref="A33">
    <cfRule type="expression" dxfId="1468" priority="98">
      <formula>MOD(ROW(),2)=1</formula>
    </cfRule>
  </conditionalFormatting>
  <conditionalFormatting sqref="M33">
    <cfRule type="expression" dxfId="1467" priority="97">
      <formula>MOD(ROW(),2)=1</formula>
    </cfRule>
  </conditionalFormatting>
  <conditionalFormatting sqref="N33">
    <cfRule type="expression" dxfId="1466" priority="96">
      <formula>MOD(ROW(),2)=1</formula>
    </cfRule>
  </conditionalFormatting>
  <conditionalFormatting sqref="O33:R33">
    <cfRule type="expression" dxfId="1465" priority="95">
      <formula>MOD(ROW(),2)=1</formula>
    </cfRule>
  </conditionalFormatting>
  <conditionalFormatting sqref="A34">
    <cfRule type="expression" dxfId="1464" priority="94">
      <formula>MOD(ROW(),2)=1</formula>
    </cfRule>
  </conditionalFormatting>
  <conditionalFormatting sqref="N34">
    <cfRule type="expression" dxfId="1463" priority="93">
      <formula>MOD(ROW(),2)=1</formula>
    </cfRule>
  </conditionalFormatting>
  <conditionalFormatting sqref="O34:R34">
    <cfRule type="expression" dxfId="1462" priority="92">
      <formula>MOD(ROW(),2)=1</formula>
    </cfRule>
  </conditionalFormatting>
  <conditionalFormatting sqref="A35">
    <cfRule type="expression" dxfId="1461" priority="91">
      <formula>MOD(ROW(),2)=1</formula>
    </cfRule>
  </conditionalFormatting>
  <conditionalFormatting sqref="M35">
    <cfRule type="expression" dxfId="1460" priority="90">
      <formula>MOD(ROW(),2)=1</formula>
    </cfRule>
  </conditionalFormatting>
  <conditionalFormatting sqref="N35">
    <cfRule type="expression" dxfId="1459" priority="89">
      <formula>MOD(ROW(),2)=1</formula>
    </cfRule>
  </conditionalFormatting>
  <conditionalFormatting sqref="O35:R35">
    <cfRule type="expression" dxfId="1458" priority="88">
      <formula>MOD(ROW(),2)=1</formula>
    </cfRule>
  </conditionalFormatting>
  <conditionalFormatting sqref="A36">
    <cfRule type="expression" dxfId="1457" priority="87">
      <formula>MOD(ROW(),2)=1</formula>
    </cfRule>
  </conditionalFormatting>
  <conditionalFormatting sqref="N36">
    <cfRule type="expression" dxfId="1456" priority="86">
      <formula>MOD(ROW(),2)=1</formula>
    </cfRule>
  </conditionalFormatting>
  <conditionalFormatting sqref="O36:R36">
    <cfRule type="expression" dxfId="1455" priority="85">
      <formula>MOD(ROW(),2)=1</formula>
    </cfRule>
  </conditionalFormatting>
  <conditionalFormatting sqref="A37">
    <cfRule type="expression" dxfId="1454" priority="84">
      <formula>MOD(ROW(),2)=1</formula>
    </cfRule>
  </conditionalFormatting>
  <conditionalFormatting sqref="M37">
    <cfRule type="expression" dxfId="1453" priority="83">
      <formula>MOD(ROW(),2)=1</formula>
    </cfRule>
  </conditionalFormatting>
  <conditionalFormatting sqref="N37">
    <cfRule type="expression" dxfId="1452" priority="82">
      <formula>MOD(ROW(),2)=1</formula>
    </cfRule>
  </conditionalFormatting>
  <conditionalFormatting sqref="O37:R37">
    <cfRule type="expression" dxfId="1451" priority="81">
      <formula>MOD(ROW(),2)=1</formula>
    </cfRule>
  </conditionalFormatting>
  <conditionalFormatting sqref="A38">
    <cfRule type="expression" dxfId="1450" priority="80">
      <formula>MOD(ROW(),2)=1</formula>
    </cfRule>
  </conditionalFormatting>
  <conditionalFormatting sqref="N38">
    <cfRule type="expression" dxfId="1449" priority="79">
      <formula>MOD(ROW(),2)=1</formula>
    </cfRule>
  </conditionalFormatting>
  <conditionalFormatting sqref="O38:R38">
    <cfRule type="expression" dxfId="1448" priority="78">
      <formula>MOD(ROW(),2)=1</formula>
    </cfRule>
  </conditionalFormatting>
  <conditionalFormatting sqref="A39">
    <cfRule type="expression" dxfId="1447" priority="77">
      <formula>MOD(ROW(),2)=1</formula>
    </cfRule>
  </conditionalFormatting>
  <conditionalFormatting sqref="M39">
    <cfRule type="expression" dxfId="1446" priority="76">
      <formula>MOD(ROW(),2)=1</formula>
    </cfRule>
  </conditionalFormatting>
  <conditionalFormatting sqref="N39">
    <cfRule type="expression" dxfId="1445" priority="75">
      <formula>MOD(ROW(),2)=1</formula>
    </cfRule>
  </conditionalFormatting>
  <conditionalFormatting sqref="O39:R39">
    <cfRule type="expression" dxfId="1444" priority="74">
      <formula>MOD(ROW(),2)=1</formula>
    </cfRule>
  </conditionalFormatting>
  <conditionalFormatting sqref="A40">
    <cfRule type="expression" dxfId="1443" priority="73">
      <formula>MOD(ROW(),2)=1</formula>
    </cfRule>
  </conditionalFormatting>
  <conditionalFormatting sqref="N40">
    <cfRule type="expression" dxfId="1442" priority="72">
      <formula>MOD(ROW(),2)=1</formula>
    </cfRule>
  </conditionalFormatting>
  <conditionalFormatting sqref="O40:R40">
    <cfRule type="expression" dxfId="1441" priority="71">
      <formula>MOD(ROW(),2)=1</formula>
    </cfRule>
  </conditionalFormatting>
  <conditionalFormatting sqref="A41">
    <cfRule type="expression" dxfId="1440" priority="70">
      <formula>MOD(ROW(),2)=1</formula>
    </cfRule>
  </conditionalFormatting>
  <conditionalFormatting sqref="M41">
    <cfRule type="expression" dxfId="1439" priority="69">
      <formula>MOD(ROW(),2)=1</formula>
    </cfRule>
  </conditionalFormatting>
  <conditionalFormatting sqref="N41">
    <cfRule type="expression" dxfId="1438" priority="68">
      <formula>MOD(ROW(),2)=1</formula>
    </cfRule>
  </conditionalFormatting>
  <conditionalFormatting sqref="O41:R41">
    <cfRule type="expression" dxfId="1437" priority="67">
      <formula>MOD(ROW(),2)=1</formula>
    </cfRule>
  </conditionalFormatting>
  <conditionalFormatting sqref="A42">
    <cfRule type="expression" dxfId="1436" priority="66">
      <formula>MOD(ROW(),2)=1</formula>
    </cfRule>
  </conditionalFormatting>
  <conditionalFormatting sqref="N42">
    <cfRule type="expression" dxfId="1435" priority="65">
      <formula>MOD(ROW(),2)=1</formula>
    </cfRule>
  </conditionalFormatting>
  <conditionalFormatting sqref="O42:R42">
    <cfRule type="expression" dxfId="1434" priority="64">
      <formula>MOD(ROW(),2)=1</formula>
    </cfRule>
  </conditionalFormatting>
  <conditionalFormatting sqref="A43">
    <cfRule type="expression" dxfId="1433" priority="63">
      <formula>MOD(ROW(),2)=1</formula>
    </cfRule>
  </conditionalFormatting>
  <conditionalFormatting sqref="M43">
    <cfRule type="expression" dxfId="1432" priority="62">
      <formula>MOD(ROW(),2)=1</formula>
    </cfRule>
  </conditionalFormatting>
  <conditionalFormatting sqref="N43">
    <cfRule type="expression" dxfId="1431" priority="61">
      <formula>MOD(ROW(),2)=1</formula>
    </cfRule>
  </conditionalFormatting>
  <conditionalFormatting sqref="O43:R43">
    <cfRule type="expression" dxfId="1430" priority="60">
      <formula>MOD(ROW(),2)=1</formula>
    </cfRule>
  </conditionalFormatting>
  <conditionalFormatting sqref="A44">
    <cfRule type="expression" dxfId="1429" priority="59">
      <formula>MOD(ROW(),2)=1</formula>
    </cfRule>
  </conditionalFormatting>
  <conditionalFormatting sqref="N44">
    <cfRule type="expression" dxfId="1428" priority="58">
      <formula>MOD(ROW(),2)=1</formula>
    </cfRule>
  </conditionalFormatting>
  <conditionalFormatting sqref="O44:R44">
    <cfRule type="expression" dxfId="1427" priority="57">
      <formula>MOD(ROW(),2)=1</formula>
    </cfRule>
  </conditionalFormatting>
  <conditionalFormatting sqref="A45">
    <cfRule type="expression" dxfId="1426" priority="56">
      <formula>MOD(ROW(),2)=1</formula>
    </cfRule>
  </conditionalFormatting>
  <conditionalFormatting sqref="M45">
    <cfRule type="expression" dxfId="1425" priority="55">
      <formula>MOD(ROW(),2)=1</formula>
    </cfRule>
  </conditionalFormatting>
  <conditionalFormatting sqref="N45">
    <cfRule type="expression" dxfId="1424" priority="54">
      <formula>MOD(ROW(),2)=1</formula>
    </cfRule>
  </conditionalFormatting>
  <conditionalFormatting sqref="O45:R45">
    <cfRule type="expression" dxfId="1423" priority="53">
      <formula>MOD(ROW(),2)=1</formula>
    </cfRule>
  </conditionalFormatting>
  <conditionalFormatting sqref="B8:C8 F8:I8 L8:R8">
    <cfRule type="expression" dxfId="1422" priority="186">
      <formula>$G$8=""</formula>
    </cfRule>
  </conditionalFormatting>
  <conditionalFormatting sqref="B9:C9 B11:C11 B13:C13 B15:C15 B17:C17 B19:C19 B21:C21 B23:C23 B25:C25 B27:C27 B29:C29 B31:C31 B33:C33 B35:C35 B37:C37 B39:C39 B41:C41 B43:C43 B45:C45 F45:R45 F43:R43 F41:R41 F39:R39 F37:R37 F35:R35 F33:R33 F31:R31 F29:R29 F27:R27 F25:R25 F23:R23 F21:R21 F19:R19 F17:R17 F15:R15 L9:R9 E9:I9 L11:R11 E13:R13 E11:I11">
    <cfRule type="expression" dxfId="1421" priority="187">
      <formula>$G9=""</formula>
    </cfRule>
  </conditionalFormatting>
  <conditionalFormatting sqref="B10:C10 B12:C12 B14:C14 B16:C16 B18:C18 B20:C20 B22:C22 B24:C24 B26:C26 B28:C28 B30:C30 B32:C32 B34:C34 B36:C36 B38:C38 B40:C40 B42:C42 B44:C44 F44:R44 F42:R42 F40:R40 F38:R38 F36:R36 F34:R34 F32:R32 F30:R30 F28:R28 F26:R26 F24:R24 F22:R22 F20:R20 F18:R18 F16:R16 F14:R14 F10:I10 L10:R10 F12:R12">
    <cfRule type="expression" dxfId="1420" priority="188">
      <formula>$G10=""</formula>
    </cfRule>
  </conditionalFormatting>
  <conditionalFormatting sqref="D8">
    <cfRule type="expression" dxfId="1419" priority="50">
      <formula>$G$8=""</formula>
    </cfRule>
  </conditionalFormatting>
  <conditionalFormatting sqref="D9 D11 D13 D15 D17 D19 D21 D23 D25 D27 D29 D31 D33 D35 D37 D39 D41 D43 D45">
    <cfRule type="expression" dxfId="1418" priority="51">
      <formula>$G9=""</formula>
    </cfRule>
  </conditionalFormatting>
  <conditionalFormatting sqref="D10 D12 D14 D16 D18 D20 D22 D24 D26 D28 D30 D32 D34 D36 D38 D40 D42 D44">
    <cfRule type="expression" dxfId="1417" priority="52">
      <formula>$G10=""</formula>
    </cfRule>
  </conditionalFormatting>
  <conditionalFormatting sqref="F47:L47 F46:M46 B46:D47">
    <cfRule type="expression" dxfId="1416" priority="47">
      <formula>MOD(ROW(),2)=1</formula>
    </cfRule>
  </conditionalFormatting>
  <conditionalFormatting sqref="A46">
    <cfRule type="expression" dxfId="1415" priority="46">
      <formula>MOD(ROW(),2)=1</formula>
    </cfRule>
  </conditionalFormatting>
  <conditionalFormatting sqref="N46">
    <cfRule type="expression" dxfId="1414" priority="45">
      <formula>MOD(ROW(),2)=1</formula>
    </cfRule>
  </conditionalFormatting>
  <conditionalFormatting sqref="O46:R46">
    <cfRule type="expression" dxfId="1413" priority="44">
      <formula>MOD(ROW(),2)=1</formula>
    </cfRule>
  </conditionalFormatting>
  <conditionalFormatting sqref="A47">
    <cfRule type="expression" dxfId="1412" priority="43">
      <formula>MOD(ROW(),2)=1</formula>
    </cfRule>
  </conditionalFormatting>
  <conditionalFormatting sqref="M47">
    <cfRule type="expression" dxfId="1411" priority="42">
      <formula>MOD(ROW(),2)=1</formula>
    </cfRule>
  </conditionalFormatting>
  <conditionalFormatting sqref="N47">
    <cfRule type="expression" dxfId="1410" priority="41">
      <formula>MOD(ROW(),2)=1</formula>
    </cfRule>
  </conditionalFormatting>
  <conditionalFormatting sqref="O47:R47">
    <cfRule type="expression" dxfId="1409" priority="40">
      <formula>MOD(ROW(),2)=1</formula>
    </cfRule>
  </conditionalFormatting>
  <conditionalFormatting sqref="B47:C47 F47:R47">
    <cfRule type="expression" dxfId="1408" priority="48">
      <formula>$G47=""</formula>
    </cfRule>
  </conditionalFormatting>
  <conditionalFormatting sqref="B46:C46 F46:R46">
    <cfRule type="expression" dxfId="1407" priority="49">
      <formula>$G46=""</formula>
    </cfRule>
  </conditionalFormatting>
  <conditionalFormatting sqref="D47">
    <cfRule type="expression" dxfId="1406" priority="38">
      <formula>$G47=""</formula>
    </cfRule>
  </conditionalFormatting>
  <conditionalFormatting sqref="D46">
    <cfRule type="expression" dxfId="1405" priority="39">
      <formula>$G46=""</formula>
    </cfRule>
  </conditionalFormatting>
  <conditionalFormatting sqref="K9">
    <cfRule type="expression" dxfId="1404" priority="36">
      <formula>MOD(ROW(),2)=1</formula>
    </cfRule>
  </conditionalFormatting>
  <conditionalFormatting sqref="K9">
    <cfRule type="expression" dxfId="1403" priority="37">
      <formula>$G9=""</formula>
    </cfRule>
  </conditionalFormatting>
  <conditionalFormatting sqref="J8:K8">
    <cfRule type="expression" dxfId="1402" priority="34">
      <formula>MOD(ROW(),2)=1</formula>
    </cfRule>
  </conditionalFormatting>
  <conditionalFormatting sqref="J8:K8">
    <cfRule type="expression" dxfId="1401" priority="35">
      <formula>$G8=""</formula>
    </cfRule>
  </conditionalFormatting>
  <conditionalFormatting sqref="J10">
    <cfRule type="expression" dxfId="1400" priority="32">
      <formula>MOD(ROW(),2)=1</formula>
    </cfRule>
  </conditionalFormatting>
  <conditionalFormatting sqref="J10">
    <cfRule type="expression" dxfId="1399" priority="33">
      <formula>$G10=""</formula>
    </cfRule>
  </conditionalFormatting>
  <conditionalFormatting sqref="A8">
    <cfRule type="expression" dxfId="1398" priority="31">
      <formula>MOD(ROW(),2)=1</formula>
    </cfRule>
  </conditionalFormatting>
  <conditionalFormatting sqref="G8">
    <cfRule type="expression" dxfId="1397" priority="30">
      <formula>$G8=""</formula>
    </cfRule>
  </conditionalFormatting>
  <conditionalFormatting sqref="J9">
    <cfRule type="expression" dxfId="1396" priority="28">
      <formula>MOD(ROW(),2)=1</formula>
    </cfRule>
  </conditionalFormatting>
  <conditionalFormatting sqref="J9">
    <cfRule type="expression" dxfId="1395" priority="29">
      <formula>$G9=""</formula>
    </cfRule>
  </conditionalFormatting>
  <conditionalFormatting sqref="J11">
    <cfRule type="expression" dxfId="1394" priority="26">
      <formula>MOD(ROW(),2)=1</formula>
    </cfRule>
  </conditionalFormatting>
  <conditionalFormatting sqref="J11">
    <cfRule type="expression" dxfId="1393" priority="27">
      <formula>$G11=""</formula>
    </cfRule>
  </conditionalFormatting>
  <conditionalFormatting sqref="E12">
    <cfRule type="expression" dxfId="1392" priority="24">
      <formula>MOD(ROW(),2)=1</formula>
    </cfRule>
  </conditionalFormatting>
  <conditionalFormatting sqref="E12">
    <cfRule type="expression" dxfId="1391" priority="25">
      <formula>$G12=""</formula>
    </cfRule>
  </conditionalFormatting>
  <conditionalFormatting sqref="E10 E8">
    <cfRule type="expression" dxfId="1390" priority="22">
      <formula>MOD(ROW(),2)=1</formula>
    </cfRule>
  </conditionalFormatting>
  <conditionalFormatting sqref="E10 E8">
    <cfRule type="expression" dxfId="1389" priority="23">
      <formula>$G8=""</formula>
    </cfRule>
  </conditionalFormatting>
  <conditionalFormatting sqref="E15 E17 E19 E21 E23 E25 E27 E29 E31 E33 E35 E37 E39 E41 E43 E45 E47">
    <cfRule type="expression" dxfId="1388" priority="20">
      <formula>MOD(ROW(),2)=1</formula>
    </cfRule>
  </conditionalFormatting>
  <conditionalFormatting sqref="E15 E17 E19 E21 E23 E25 E27 E29 E31 E33 E35 E37 E39 E41 E43 E45 E47">
    <cfRule type="expression" dxfId="1387" priority="21">
      <formula>$G15=""</formula>
    </cfRule>
  </conditionalFormatting>
  <conditionalFormatting sqref="E14 E16 E18 E20 E22 E24 E26 E28 E30 E32 E34 E36 E38 E40 E42 E44 E46">
    <cfRule type="expression" dxfId="1386" priority="18">
      <formula>MOD(ROW(),2)=1</formula>
    </cfRule>
  </conditionalFormatting>
  <conditionalFormatting sqref="E14 E16 E18 E20 E22 E24 E26 E28 E30 E32 E34 E36 E38 E40 E42 E44 E46">
    <cfRule type="expression" dxfId="1385" priority="19">
      <formula>$G14=""</formula>
    </cfRule>
  </conditionalFormatting>
  <conditionalFormatting sqref="G10">
    <cfRule type="expression" dxfId="1384" priority="17">
      <formula>$G10=""</formula>
    </cfRule>
  </conditionalFormatting>
  <conditionalFormatting sqref="G11">
    <cfRule type="expression" dxfId="1383" priority="16">
      <formula>$G11=""</formula>
    </cfRule>
  </conditionalFormatting>
  <conditionalFormatting sqref="K10">
    <cfRule type="expression" dxfId="1382" priority="14">
      <formula>MOD(ROW(),2)=1</formula>
    </cfRule>
  </conditionalFormatting>
  <conditionalFormatting sqref="K10">
    <cfRule type="expression" dxfId="1381" priority="15">
      <formula>$G10=""</formula>
    </cfRule>
  </conditionalFormatting>
  <conditionalFormatting sqref="K11">
    <cfRule type="expression" dxfId="1380" priority="12">
      <formula>MOD(ROW(),2)=1</formula>
    </cfRule>
  </conditionalFormatting>
  <conditionalFormatting sqref="K11">
    <cfRule type="expression" dxfId="1379" priority="13">
      <formula>$G11=""</formula>
    </cfRule>
  </conditionalFormatting>
  <conditionalFormatting sqref="B12:C12">
    <cfRule type="expression" dxfId="1378" priority="11">
      <formula>$G12=""</formula>
    </cfRule>
  </conditionalFormatting>
  <conditionalFormatting sqref="B13:C13">
    <cfRule type="expression" dxfId="1377" priority="10">
      <formula>$G13=""</formula>
    </cfRule>
  </conditionalFormatting>
  <conditionalFormatting sqref="B13:C13">
    <cfRule type="expression" dxfId="1376" priority="9">
      <formula>$G13=""</formula>
    </cfRule>
  </conditionalFormatting>
  <conditionalFormatting sqref="B14:C14">
    <cfRule type="expression" dxfId="1375" priority="8">
      <formula>$G14=""</formula>
    </cfRule>
  </conditionalFormatting>
  <conditionalFormatting sqref="B14:C14">
    <cfRule type="expression" dxfId="1374" priority="7">
      <formula>$G14=""</formula>
    </cfRule>
  </conditionalFormatting>
  <conditionalFormatting sqref="B14:C14">
    <cfRule type="expression" dxfId="1373" priority="6">
      <formula>$G14=""</formula>
    </cfRule>
  </conditionalFormatting>
  <conditionalFormatting sqref="K14">
    <cfRule type="expression" dxfId="1372" priority="5">
      <formula>$G14=""</formula>
    </cfRule>
  </conditionalFormatting>
  <conditionalFormatting sqref="B15:C15">
    <cfRule type="expression" dxfId="1371" priority="4">
      <formula>$G15=""</formula>
    </cfRule>
  </conditionalFormatting>
  <conditionalFormatting sqref="B15:C15">
    <cfRule type="expression" dxfId="1370" priority="3">
      <formula>$G15=""</formula>
    </cfRule>
  </conditionalFormatting>
  <conditionalFormatting sqref="B15:C15">
    <cfRule type="expression" dxfId="1369" priority="2">
      <formula>$G15=""</formula>
    </cfRule>
  </conditionalFormatting>
  <conditionalFormatting sqref="B15:C15">
    <cfRule type="expression" dxfId="1368" priority="1">
      <formula>$G15=""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ECA3-32C2-4BDE-9644-A202DE193D5F}">
  <dimension ref="A1:S66"/>
  <sheetViews>
    <sheetView showGridLines="0" view="pageBreakPreview" zoomScaleNormal="100" zoomScaleSheetLayoutView="100" workbookViewId="0">
      <selection activeCell="A10" sqref="A10:R11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5-24 - Design Drawings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ca="1">IF(MID(CELL("filename",B1),FIND("]",CELL("filename",B1))+2,1)="-",CONCATENATE(MID(CELL("filename",B1),FIND("]",CELL("filename",B1))+3,(FIND(" - ",CELL("filename",B1),FIND("]",CELL("filename",B1)))-FIND("]",CELL("filename",B1))-3))),"N/A")</f>
        <v>24</v>
      </c>
      <c r="D8" s="61" t="s">
        <v>284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PS2001-5-2412-001</v>
      </c>
      <c r="F8" s="27"/>
      <c r="G8" s="27" t="s">
        <v>285</v>
      </c>
      <c r="H8" s="27"/>
      <c r="I8" s="27"/>
      <c r="J8" s="51" t="s">
        <v>180</v>
      </c>
      <c r="K8" s="59" t="s">
        <v>225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5</v>
      </c>
      <c r="C9" s="25" t="str">
        <f ca="1">IF(MID(CELL("filename",B2),FIND("]",CELL("filename",B2))+2,1)="-",CONCATENATE(MID(CELL("filename",B2),FIND("]",CELL("filename",B2))+3,(FIND(" - ",CELL("filename",B2),FIND("]",CELL("filename",B2)))-FIND("]",CELL("filename",B2))-3))),"N/A")</f>
        <v>24</v>
      </c>
      <c r="D9" s="48" t="s">
        <v>206</v>
      </c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PS2001-5-2413-002</v>
      </c>
      <c r="F9" s="26"/>
      <c r="G9" s="27" t="s">
        <v>286</v>
      </c>
      <c r="H9" s="26"/>
      <c r="I9" s="26"/>
      <c r="J9" s="46" t="s">
        <v>180</v>
      </c>
      <c r="K9" s="60" t="s">
        <v>287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v>11</v>
      </c>
      <c r="B10" s="25" t="str">
        <f ca="1">CONCATENATE(MID(CELL("filename",A3),FIND("]",CELL("filename",A3))+1,1))</f>
        <v>5</v>
      </c>
      <c r="C10" s="48" t="str">
        <f ca="1">IF(MID(CELL("filename",B3),FIND("]",CELL("filename",B3))+2,1)="-",CONCATENATE(MID(CELL("filename",B3),FIND("]",CELL("filename",B3))+3,(FIND(" - ",CELL("filename",B3),FIND("]",CELL("filename",B3)))-FIND("]",CELL("filename",B3))-3))),"N/A")</f>
        <v>24</v>
      </c>
      <c r="D10" s="48" t="s">
        <v>208</v>
      </c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PS2001-5-242101-011</v>
      </c>
      <c r="F10" s="26"/>
      <c r="G10" s="26" t="s">
        <v>288</v>
      </c>
      <c r="H10" s="26"/>
      <c r="I10" s="26"/>
      <c r="J10" s="46" t="s">
        <v>180</v>
      </c>
      <c r="K10" s="60" t="s">
        <v>289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ref="A11:A47" si="0">A10+1</f>
        <v>12</v>
      </c>
      <c r="B11" s="25" t="str">
        <f ca="1">CONCATENATE(MID(CELL("filename",A4),FIND("]",CELL("filename",A4))+1,1))</f>
        <v>5</v>
      </c>
      <c r="C11" s="25" t="str">
        <f ca="1">IF(MID(CELL("filename",B4),FIND("]",CELL("filename",B4))+2,1)="-",CONCATENATE(MID(CELL("filename",B4),FIND("]",CELL("filename",B4))+3,(FIND(" - ",CELL("filename",B4),FIND("]",CELL("filename",B4)))-FIND("]",CELL("filename",B4))-3))),"N/A")</f>
        <v>24</v>
      </c>
      <c r="D11" s="48" t="s">
        <v>209</v>
      </c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PS2001-5-242102-012</v>
      </c>
      <c r="F11" s="26"/>
      <c r="G11" s="26" t="s">
        <v>290</v>
      </c>
      <c r="H11" s="26"/>
      <c r="I11" s="26"/>
      <c r="J11" s="46" t="s">
        <v>180</v>
      </c>
      <c r="K11" s="60" t="s">
        <v>205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0"/>
        <v>13</v>
      </c>
      <c r="B12" s="25" t="str">
        <f t="shared" ref="B12:B47" ca="1" si="1">B11</f>
        <v>5</v>
      </c>
      <c r="C12" s="48" t="str">
        <f t="shared" ref="C12:C47" ca="1" si="2">IF(MID(CELL("filename",B5),FIND("]",CELL("filename",B5))+2,1)="-",CONCATENATE(MID(CELL("filename",B5),FIND("]",CELL("filename",B5))+3,(FIND(" - ",CELL("filename",B5),FIND("]",CELL("filename",B5)))-FIND("]",CELL("filename",B5))-3))),"N/A")</f>
        <v>24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PS2001-5-24-013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0"/>
        <v>14</v>
      </c>
      <c r="B13" s="25" t="str">
        <f t="shared" ca="1" si="1"/>
        <v>5</v>
      </c>
      <c r="C13" s="25">
        <v>25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PS2001-5-25-014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v>1</v>
      </c>
      <c r="B14" s="25" t="str">
        <f ca="1">CONCATENATE(MID(CELL("filename",A7),FIND("]",CELL("filename",A7))+1,1))</f>
        <v>5</v>
      </c>
      <c r="C14" s="48" t="str">
        <f ca="1">IF(MID(CELL("filename",B7),FIND("]",CELL("filename",B7))+2,1)="-",CONCATENATE(MID(CELL("filename",B7),FIND("]",CELL("filename",B7))+3,(FIND(" - ",CELL("filename",B7),FIND("]",CELL("filename",B7)))-FIND("]",CELL("filename",B7))-3))),"N/A")</f>
        <v>24</v>
      </c>
      <c r="D14" s="48" t="s">
        <v>291</v>
      </c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PS2001-5-2422-001</v>
      </c>
      <c r="F14" s="26"/>
      <c r="G14" s="26" t="s">
        <v>292</v>
      </c>
      <c r="H14" s="26"/>
      <c r="I14" s="26"/>
      <c r="J14" s="46" t="s">
        <v>180</v>
      </c>
      <c r="K14" s="60" t="s">
        <v>179</v>
      </c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0"/>
        <v>2</v>
      </c>
      <c r="B15" s="25" t="str">
        <f t="shared" ca="1" si="1"/>
        <v>5</v>
      </c>
      <c r="C15" s="25" t="str">
        <f t="shared" ca="1" si="2"/>
        <v>24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PS2001-5-24-002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0"/>
        <v>3</v>
      </c>
      <c r="B16" s="25" t="str">
        <f t="shared" ca="1" si="1"/>
        <v>5</v>
      </c>
      <c r="C16" s="48" t="str">
        <f t="shared" ca="1" si="2"/>
        <v>24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PS2001-5-24-003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9" s="2" customFormat="1" ht="27" customHeight="1" x14ac:dyDescent="0.3">
      <c r="A17" s="43">
        <f t="shared" si="0"/>
        <v>4</v>
      </c>
      <c r="B17" s="25" t="str">
        <f t="shared" ca="1" si="1"/>
        <v>5</v>
      </c>
      <c r="C17" s="25" t="str">
        <f t="shared" ca="1" si="2"/>
        <v>24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PS2001-5-24-004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9" s="2" customFormat="1" ht="27" customHeight="1" x14ac:dyDescent="0.3">
      <c r="A18" s="43">
        <v>501</v>
      </c>
      <c r="B18" s="25" t="str">
        <f t="shared" ca="1" si="1"/>
        <v>5</v>
      </c>
      <c r="C18" s="48" t="str">
        <f t="shared" ca="1" si="2"/>
        <v>24</v>
      </c>
      <c r="D18" s="48"/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PS2001-5-24-501</v>
      </c>
      <c r="F18" s="26"/>
      <c r="G18" s="26"/>
      <c r="H18" s="26"/>
      <c r="I18" s="26"/>
      <c r="J18" s="46" t="s">
        <v>180</v>
      </c>
      <c r="K18" s="60" t="s">
        <v>224</v>
      </c>
      <c r="L18" s="60"/>
      <c r="M18" s="60"/>
      <c r="N18" s="60"/>
      <c r="O18" s="60"/>
      <c r="P18" s="60"/>
      <c r="Q18" s="60"/>
      <c r="R18" s="60"/>
    </row>
    <row r="19" spans="1:19" s="2" customFormat="1" ht="27" customHeight="1" x14ac:dyDescent="0.3">
      <c r="A19" s="43">
        <f t="shared" si="0"/>
        <v>502</v>
      </c>
      <c r="B19" s="25" t="str">
        <f t="shared" ca="1" si="1"/>
        <v>5</v>
      </c>
      <c r="C19" s="25" t="str">
        <f t="shared" ca="1" si="2"/>
        <v>24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PS2001-5-24-502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9" s="2" customFormat="1" ht="27" customHeight="1" x14ac:dyDescent="0.3">
      <c r="A20" s="43">
        <f t="shared" si="0"/>
        <v>503</v>
      </c>
      <c r="B20" s="25" t="str">
        <f t="shared" ca="1" si="1"/>
        <v>5</v>
      </c>
      <c r="C20" s="48" t="str">
        <f t="shared" ca="1" si="2"/>
        <v>24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PS2001-5-24-503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9" s="2" customFormat="1" ht="27" customHeight="1" x14ac:dyDescent="0.3">
      <c r="A21" s="43">
        <f t="shared" si="0"/>
        <v>504</v>
      </c>
      <c r="B21" s="25" t="str">
        <f t="shared" ca="1" si="1"/>
        <v>5</v>
      </c>
      <c r="C21" s="25" t="str">
        <f t="shared" ca="1" si="2"/>
        <v>24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PS2001-5-24-504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9" s="2" customFormat="1" ht="27" customHeight="1" x14ac:dyDescent="0.3">
      <c r="A22" s="50">
        <v>1</v>
      </c>
      <c r="B22" s="44" t="str">
        <f ca="1">CONCATENATE(MID(CELL("filename",A15),FIND("]",CELL("filename",A15))+1,1))</f>
        <v>5</v>
      </c>
      <c r="C22" s="52" t="str">
        <f ca="1">IF(MID(CELL("filename",B15),FIND("]",CELL("filename",B15))+2,1)="-",CONCATENATE(MID(CELL("filename",B15),FIND("]",CELL("filename",B15))+3,(FIND(" - ",CELL("filename",B15),FIND("]",CELL("filename",B15)))-FIND("]",CELL("filename",B15))-3))),"N/A")</f>
        <v>24</v>
      </c>
      <c r="D22" s="61" t="s">
        <v>227</v>
      </c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PS2001-5-2434-001</v>
      </c>
      <c r="F22" s="26"/>
      <c r="G22" s="27" t="s">
        <v>228</v>
      </c>
      <c r="H22" s="26"/>
      <c r="I22" s="26"/>
      <c r="J22" s="51" t="s">
        <v>180</v>
      </c>
      <c r="K22" s="59" t="s">
        <v>203</v>
      </c>
      <c r="L22" s="60"/>
      <c r="M22" s="60"/>
      <c r="N22" s="60"/>
      <c r="O22" s="60"/>
      <c r="P22" s="60"/>
      <c r="Q22" s="60"/>
      <c r="R22" s="60"/>
    </row>
    <row r="23" spans="1:19" s="2" customFormat="1" ht="27" customHeight="1" x14ac:dyDescent="0.3">
      <c r="A23" s="43">
        <v>901</v>
      </c>
      <c r="B23" s="25" t="str">
        <f t="shared" ca="1" si="1"/>
        <v>5</v>
      </c>
      <c r="C23" s="25" t="str">
        <f t="shared" ca="1" si="2"/>
        <v>24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PS2001-5-24-901</v>
      </c>
      <c r="F23" s="26"/>
      <c r="G23" s="26"/>
      <c r="H23" s="26"/>
      <c r="I23" s="26"/>
      <c r="J23" s="46">
        <v>43409</v>
      </c>
      <c r="K23" s="60" t="s">
        <v>207</v>
      </c>
      <c r="L23" s="60"/>
      <c r="M23" s="60"/>
      <c r="N23" s="60"/>
      <c r="O23" s="60"/>
      <c r="P23" s="60"/>
      <c r="Q23" s="60"/>
      <c r="R23" s="60"/>
    </row>
    <row r="24" spans="1:19" s="2" customFormat="1" ht="27" customHeight="1" x14ac:dyDescent="0.3">
      <c r="A24" s="43">
        <v>1</v>
      </c>
      <c r="B24" s="25" t="str">
        <f t="shared" ca="1" si="1"/>
        <v>5</v>
      </c>
      <c r="C24" s="48" t="str">
        <f t="shared" ca="1" si="2"/>
        <v>24</v>
      </c>
      <c r="D24" s="48" t="s">
        <v>303</v>
      </c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PS2001-5-244101-001</v>
      </c>
      <c r="F24" s="26"/>
      <c r="G24" s="26" t="s">
        <v>304</v>
      </c>
      <c r="H24" s="26"/>
      <c r="I24" s="26"/>
      <c r="J24" s="46">
        <v>44258</v>
      </c>
      <c r="K24" s="60" t="s">
        <v>193</v>
      </c>
      <c r="L24" s="60"/>
      <c r="M24" s="60"/>
      <c r="N24" s="60"/>
      <c r="O24" s="60"/>
      <c r="P24" s="60"/>
      <c r="Q24" s="60"/>
      <c r="R24" s="60"/>
    </row>
    <row r="25" spans="1:19" s="2" customFormat="1" ht="27" customHeight="1" x14ac:dyDescent="0.3">
      <c r="A25" s="43">
        <f t="shared" si="0"/>
        <v>2</v>
      </c>
      <c r="B25" s="25" t="str">
        <f t="shared" ca="1" si="1"/>
        <v>5</v>
      </c>
      <c r="C25" s="25" t="str">
        <f t="shared" ca="1" si="2"/>
        <v>24</v>
      </c>
      <c r="D25" s="48" t="s">
        <v>305</v>
      </c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PS2001-5-244111-002</v>
      </c>
      <c r="F25" s="26"/>
      <c r="G25" s="26" t="s">
        <v>294</v>
      </c>
      <c r="H25" s="26"/>
      <c r="I25" s="26"/>
      <c r="J25" s="46" t="s">
        <v>180</v>
      </c>
      <c r="K25" s="60" t="s">
        <v>306</v>
      </c>
      <c r="L25" s="60"/>
      <c r="M25" s="60"/>
      <c r="N25" s="60"/>
      <c r="O25" s="60"/>
      <c r="P25" s="60"/>
      <c r="Q25" s="60"/>
      <c r="R25" s="60"/>
    </row>
    <row r="26" spans="1:19" s="2" customFormat="1" ht="27" customHeight="1" x14ac:dyDescent="0.3">
      <c r="A26" s="43">
        <f t="shared" si="0"/>
        <v>3</v>
      </c>
      <c r="B26" s="25" t="str">
        <f t="shared" ca="1" si="1"/>
        <v>5</v>
      </c>
      <c r="C26" s="48" t="str">
        <f t="shared" ca="1" si="2"/>
        <v>24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PS2001-5-24-003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9" s="2" customFormat="1" ht="27" customHeight="1" x14ac:dyDescent="0.3">
      <c r="A27" s="43">
        <f t="shared" si="0"/>
        <v>4</v>
      </c>
      <c r="B27" s="25" t="str">
        <f t="shared" ca="1" si="1"/>
        <v>5</v>
      </c>
      <c r="C27" s="25" t="str">
        <f t="shared" ca="1" si="2"/>
        <v>24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PS2001-5-24-004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  <c r="S27" s="2" t="s">
        <v>212</v>
      </c>
    </row>
    <row r="28" spans="1:19" s="2" customFormat="1" ht="27" customHeight="1" x14ac:dyDescent="0.3">
      <c r="A28" s="43">
        <f t="shared" si="0"/>
        <v>5</v>
      </c>
      <c r="B28" s="25" t="str">
        <f t="shared" ca="1" si="1"/>
        <v>5</v>
      </c>
      <c r="C28" s="48" t="str">
        <f t="shared" ca="1" si="2"/>
        <v>24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PS2001-5-24-005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9" s="2" customFormat="1" ht="27" customHeight="1" x14ac:dyDescent="0.3">
      <c r="A29" s="43">
        <f t="shared" si="0"/>
        <v>6</v>
      </c>
      <c r="B29" s="25" t="str">
        <f t="shared" ca="1" si="1"/>
        <v>5</v>
      </c>
      <c r="C29" s="25" t="str">
        <f t="shared" ca="1" si="2"/>
        <v>24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PS2001-5-24-006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9" s="2" customFormat="1" ht="27" customHeight="1" x14ac:dyDescent="0.3">
      <c r="A30" s="43">
        <f t="shared" si="0"/>
        <v>7</v>
      </c>
      <c r="B30" s="25" t="str">
        <f t="shared" ca="1" si="1"/>
        <v>5</v>
      </c>
      <c r="C30" s="48" t="str">
        <f t="shared" ca="1" si="2"/>
        <v>24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PS2001-5-24-007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9" s="2" customFormat="1" ht="27" customHeight="1" x14ac:dyDescent="0.3">
      <c r="A31" s="43">
        <f t="shared" si="0"/>
        <v>8</v>
      </c>
      <c r="B31" s="25" t="str">
        <f t="shared" ca="1" si="1"/>
        <v>5</v>
      </c>
      <c r="C31" s="25" t="str">
        <f t="shared" ca="1" si="2"/>
        <v>24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PS2001-5-24-008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9" s="2" customFormat="1" ht="27" customHeight="1" x14ac:dyDescent="0.3">
      <c r="A32" s="43">
        <f t="shared" si="0"/>
        <v>9</v>
      </c>
      <c r="B32" s="25" t="str">
        <f t="shared" ca="1" si="1"/>
        <v>5</v>
      </c>
      <c r="C32" s="48" t="str">
        <f t="shared" ca="1" si="2"/>
        <v>24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PS2001-5-24-009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0"/>
        <v>10</v>
      </c>
      <c r="B33" s="25" t="str">
        <f t="shared" ca="1" si="1"/>
        <v>5</v>
      </c>
      <c r="C33" s="25" t="str">
        <f t="shared" ca="1" si="2"/>
        <v>24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PS2001-5-24-010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0"/>
        <v>11</v>
      </c>
      <c r="B34" s="25" t="str">
        <f t="shared" ca="1" si="1"/>
        <v>5</v>
      </c>
      <c r="C34" s="48" t="str">
        <f t="shared" ca="1" si="2"/>
        <v>24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PS2001-5-24-011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0"/>
        <v>12</v>
      </c>
      <c r="B35" s="25" t="str">
        <f t="shared" ca="1" si="1"/>
        <v>5</v>
      </c>
      <c r="C35" s="25" t="str">
        <f t="shared" ca="1" si="2"/>
        <v>24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PS2001-5-24-012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0"/>
        <v>13</v>
      </c>
      <c r="B36" s="25" t="str">
        <f t="shared" ca="1" si="1"/>
        <v>5</v>
      </c>
      <c r="C36" s="48" t="str">
        <f t="shared" ca="1" si="2"/>
        <v>24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PS2001-5-24-013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0"/>
        <v>14</v>
      </c>
      <c r="B37" s="25" t="str">
        <f t="shared" ca="1" si="1"/>
        <v>5</v>
      </c>
      <c r="C37" s="25" t="str">
        <f t="shared" ca="1" si="2"/>
        <v>24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PS2001-5-24-014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0"/>
        <v>15</v>
      </c>
      <c r="B38" s="25" t="str">
        <f t="shared" ca="1" si="1"/>
        <v>5</v>
      </c>
      <c r="C38" s="48" t="str">
        <f t="shared" ca="1" si="2"/>
        <v>24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PS2001-5-24-015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0"/>
        <v>16</v>
      </c>
      <c r="B39" s="25" t="str">
        <f t="shared" ca="1" si="1"/>
        <v>5</v>
      </c>
      <c r="C39" s="25" t="str">
        <f t="shared" ca="1" si="2"/>
        <v>24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PS2001-5-24-016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0"/>
        <v>17</v>
      </c>
      <c r="B40" s="25" t="str">
        <f t="shared" ca="1" si="1"/>
        <v>5</v>
      </c>
      <c r="C40" s="48" t="str">
        <f t="shared" ca="1" si="2"/>
        <v>24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PS2001-5-24-017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0"/>
        <v>18</v>
      </c>
      <c r="B41" s="25" t="str">
        <f t="shared" ca="1" si="1"/>
        <v>5</v>
      </c>
      <c r="C41" s="25" t="str">
        <f t="shared" ca="1" si="2"/>
        <v>24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PS2001-5-24-018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0"/>
        <v>19</v>
      </c>
      <c r="B42" s="25" t="str">
        <f t="shared" ca="1" si="1"/>
        <v>5</v>
      </c>
      <c r="C42" s="48" t="str">
        <f t="shared" ca="1" si="2"/>
        <v>24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PS2001-5-24-019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0"/>
        <v>20</v>
      </c>
      <c r="B43" s="25" t="str">
        <f t="shared" ca="1" si="1"/>
        <v>5</v>
      </c>
      <c r="C43" s="25" t="str">
        <f t="shared" ca="1" si="2"/>
        <v>24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PS2001-5-24-020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0"/>
        <v>21</v>
      </c>
      <c r="B44" s="25" t="str">
        <f t="shared" ca="1" si="1"/>
        <v>5</v>
      </c>
      <c r="C44" s="48" t="str">
        <f t="shared" ca="1" si="2"/>
        <v>24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PS2001-5-24-021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0"/>
        <v>22</v>
      </c>
      <c r="B45" s="25" t="str">
        <f t="shared" ca="1" si="1"/>
        <v>5</v>
      </c>
      <c r="C45" s="25" t="str">
        <f t="shared" ca="1" si="2"/>
        <v>24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PS2001-5-24-022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0"/>
        <v>23</v>
      </c>
      <c r="B46" s="25" t="str">
        <f t="shared" ca="1" si="1"/>
        <v>5</v>
      </c>
      <c r="C46" s="48" t="str">
        <f t="shared" ca="1" si="2"/>
        <v>24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PS2001-5-24-023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0"/>
        <v>24</v>
      </c>
      <c r="B47" s="25" t="str">
        <f t="shared" ca="1" si="1"/>
        <v>5</v>
      </c>
      <c r="C47" s="25" t="str">
        <f t="shared" ca="1" si="2"/>
        <v>24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PS2001-5-24-024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4:M24 E23:I23 E21:L21 E20:M20 E18:F19 E17:L17 E16:M16 E15:L15 E14:M14 E13:F13 E12:M12 E11:L11 E10:M10 E8:M8 B9:C21 D8:D21 L9 H18:M18 L23 H19:L19 H13:L13 B23:D45 E22:M22 E9:I9 E25:L25">
    <cfRule type="expression" dxfId="1367" priority="167">
      <formula>MOD(ROW(),2)=1</formula>
    </cfRule>
  </conditionalFormatting>
  <conditionalFormatting sqref="N8">
    <cfRule type="expression" dxfId="1366" priority="166">
      <formula>MOD(ROW(),2)=1</formula>
    </cfRule>
  </conditionalFormatting>
  <conditionalFormatting sqref="O8:R8">
    <cfRule type="expression" dxfId="1365" priority="165">
      <formula>MOD(ROW(),2)=1</formula>
    </cfRule>
  </conditionalFormatting>
  <conditionalFormatting sqref="A9">
    <cfRule type="expression" dxfId="1364" priority="164">
      <formula>MOD(ROW(),2)=1</formula>
    </cfRule>
  </conditionalFormatting>
  <conditionalFormatting sqref="M9">
    <cfRule type="expression" dxfId="1363" priority="163">
      <formula>MOD(ROW(),2)=1</formula>
    </cfRule>
  </conditionalFormatting>
  <conditionalFormatting sqref="N9">
    <cfRule type="expression" dxfId="1362" priority="162">
      <formula>MOD(ROW(),2)=1</formula>
    </cfRule>
  </conditionalFormatting>
  <conditionalFormatting sqref="O9:R9">
    <cfRule type="expression" dxfId="1361" priority="161">
      <formula>MOD(ROW(),2)=1</formula>
    </cfRule>
  </conditionalFormatting>
  <conditionalFormatting sqref="A10">
    <cfRule type="expression" dxfId="1360" priority="160">
      <formula>MOD(ROW(),2)=1</formula>
    </cfRule>
  </conditionalFormatting>
  <conditionalFormatting sqref="N10">
    <cfRule type="expression" dxfId="1359" priority="159">
      <formula>MOD(ROW(),2)=1</formula>
    </cfRule>
  </conditionalFormatting>
  <conditionalFormatting sqref="O10:R10">
    <cfRule type="expression" dxfId="1358" priority="158">
      <formula>MOD(ROW(),2)=1</formula>
    </cfRule>
  </conditionalFormatting>
  <conditionalFormatting sqref="A11">
    <cfRule type="expression" dxfId="1357" priority="157">
      <formula>MOD(ROW(),2)=1</formula>
    </cfRule>
  </conditionalFormatting>
  <conditionalFormatting sqref="M11">
    <cfRule type="expression" dxfId="1356" priority="156">
      <formula>MOD(ROW(),2)=1</formula>
    </cfRule>
  </conditionalFormatting>
  <conditionalFormatting sqref="N11">
    <cfRule type="expression" dxfId="1355" priority="155">
      <formula>MOD(ROW(),2)=1</formula>
    </cfRule>
  </conditionalFormatting>
  <conditionalFormatting sqref="O11:R11">
    <cfRule type="expression" dxfId="1354" priority="154">
      <formula>MOD(ROW(),2)=1</formula>
    </cfRule>
  </conditionalFormatting>
  <conditionalFormatting sqref="A12">
    <cfRule type="expression" dxfId="1353" priority="153">
      <formula>MOD(ROW(),2)=1</formula>
    </cfRule>
  </conditionalFormatting>
  <conditionalFormatting sqref="N12">
    <cfRule type="expression" dxfId="1352" priority="152">
      <formula>MOD(ROW(),2)=1</formula>
    </cfRule>
  </conditionalFormatting>
  <conditionalFormatting sqref="O12:R12">
    <cfRule type="expression" dxfId="1351" priority="151">
      <formula>MOD(ROW(),2)=1</formula>
    </cfRule>
  </conditionalFormatting>
  <conditionalFormatting sqref="A13">
    <cfRule type="expression" dxfId="1350" priority="150">
      <formula>MOD(ROW(),2)=1</formula>
    </cfRule>
  </conditionalFormatting>
  <conditionalFormatting sqref="M13">
    <cfRule type="expression" dxfId="1349" priority="149">
      <formula>MOD(ROW(),2)=1</formula>
    </cfRule>
  </conditionalFormatting>
  <conditionalFormatting sqref="N13">
    <cfRule type="expression" dxfId="1348" priority="148">
      <formula>MOD(ROW(),2)=1</formula>
    </cfRule>
  </conditionalFormatting>
  <conditionalFormatting sqref="O13:R13">
    <cfRule type="expression" dxfId="1347" priority="147">
      <formula>MOD(ROW(),2)=1</formula>
    </cfRule>
  </conditionalFormatting>
  <conditionalFormatting sqref="A14">
    <cfRule type="expression" dxfId="1346" priority="146">
      <formula>MOD(ROW(),2)=1</formula>
    </cfRule>
  </conditionalFormatting>
  <conditionalFormatting sqref="N14">
    <cfRule type="expression" dxfId="1345" priority="145">
      <formula>MOD(ROW(),2)=1</formula>
    </cfRule>
  </conditionalFormatting>
  <conditionalFormatting sqref="O14:R14">
    <cfRule type="expression" dxfId="1344" priority="144">
      <formula>MOD(ROW(),2)=1</formula>
    </cfRule>
  </conditionalFormatting>
  <conditionalFormatting sqref="A15">
    <cfRule type="expression" dxfId="1343" priority="143">
      <formula>MOD(ROW(),2)=1</formula>
    </cfRule>
  </conditionalFormatting>
  <conditionalFormatting sqref="M15">
    <cfRule type="expression" dxfId="1342" priority="142">
      <formula>MOD(ROW(),2)=1</formula>
    </cfRule>
  </conditionalFormatting>
  <conditionalFormatting sqref="N15">
    <cfRule type="expression" dxfId="1341" priority="141">
      <formula>MOD(ROW(),2)=1</formula>
    </cfRule>
  </conditionalFormatting>
  <conditionalFormatting sqref="O15:R15">
    <cfRule type="expression" dxfId="1340" priority="140">
      <formula>MOD(ROW(),2)=1</formula>
    </cfRule>
  </conditionalFormatting>
  <conditionalFormatting sqref="A16">
    <cfRule type="expression" dxfId="1339" priority="139">
      <formula>MOD(ROW(),2)=1</formula>
    </cfRule>
  </conditionalFormatting>
  <conditionalFormatting sqref="N16">
    <cfRule type="expression" dxfId="1338" priority="138">
      <formula>MOD(ROW(),2)=1</formula>
    </cfRule>
  </conditionalFormatting>
  <conditionalFormatting sqref="O16:R16">
    <cfRule type="expression" dxfId="1337" priority="137">
      <formula>MOD(ROW(),2)=1</formula>
    </cfRule>
  </conditionalFormatting>
  <conditionalFormatting sqref="A17">
    <cfRule type="expression" dxfId="1336" priority="136">
      <formula>MOD(ROW(),2)=1</formula>
    </cfRule>
  </conditionalFormatting>
  <conditionalFormatting sqref="M17">
    <cfRule type="expression" dxfId="1335" priority="135">
      <formula>MOD(ROW(),2)=1</formula>
    </cfRule>
  </conditionalFormatting>
  <conditionalFormatting sqref="N17">
    <cfRule type="expression" dxfId="1334" priority="134">
      <formula>MOD(ROW(),2)=1</formula>
    </cfRule>
  </conditionalFormatting>
  <conditionalFormatting sqref="O17:R17">
    <cfRule type="expression" dxfId="1333" priority="133">
      <formula>MOD(ROW(),2)=1</formula>
    </cfRule>
  </conditionalFormatting>
  <conditionalFormatting sqref="A18">
    <cfRule type="expression" dxfId="1332" priority="132">
      <formula>MOD(ROW(),2)=1</formula>
    </cfRule>
  </conditionalFormatting>
  <conditionalFormatting sqref="N18">
    <cfRule type="expression" dxfId="1331" priority="131">
      <formula>MOD(ROW(),2)=1</formula>
    </cfRule>
  </conditionalFormatting>
  <conditionalFormatting sqref="O18:R18">
    <cfRule type="expression" dxfId="1330" priority="130">
      <formula>MOD(ROW(),2)=1</formula>
    </cfRule>
  </conditionalFormatting>
  <conditionalFormatting sqref="A19">
    <cfRule type="expression" dxfId="1329" priority="129">
      <formula>MOD(ROW(),2)=1</formula>
    </cfRule>
  </conditionalFormatting>
  <conditionalFormatting sqref="M19">
    <cfRule type="expression" dxfId="1328" priority="128">
      <formula>MOD(ROW(),2)=1</formula>
    </cfRule>
  </conditionalFormatting>
  <conditionalFormatting sqref="N19">
    <cfRule type="expression" dxfId="1327" priority="127">
      <formula>MOD(ROW(),2)=1</formula>
    </cfRule>
  </conditionalFormatting>
  <conditionalFormatting sqref="O19:R19">
    <cfRule type="expression" dxfId="1326" priority="126">
      <formula>MOD(ROW(),2)=1</formula>
    </cfRule>
  </conditionalFormatting>
  <conditionalFormatting sqref="A20">
    <cfRule type="expression" dxfId="1325" priority="125">
      <formula>MOD(ROW(),2)=1</formula>
    </cfRule>
  </conditionalFormatting>
  <conditionalFormatting sqref="N20">
    <cfRule type="expression" dxfId="1324" priority="124">
      <formula>MOD(ROW(),2)=1</formula>
    </cfRule>
  </conditionalFormatting>
  <conditionalFormatting sqref="O20:R20">
    <cfRule type="expression" dxfId="1323" priority="123">
      <formula>MOD(ROW(),2)=1</formula>
    </cfRule>
  </conditionalFormatting>
  <conditionalFormatting sqref="A21">
    <cfRule type="expression" dxfId="1322" priority="122">
      <formula>MOD(ROW(),2)=1</formula>
    </cfRule>
  </conditionalFormatting>
  <conditionalFormatting sqref="M21">
    <cfRule type="expression" dxfId="1321" priority="121">
      <formula>MOD(ROW(),2)=1</formula>
    </cfRule>
  </conditionalFormatting>
  <conditionalFormatting sqref="N21">
    <cfRule type="expression" dxfId="1320" priority="120">
      <formula>MOD(ROW(),2)=1</formula>
    </cfRule>
  </conditionalFormatting>
  <conditionalFormatting sqref="O21:R21">
    <cfRule type="expression" dxfId="1319" priority="119">
      <formula>MOD(ROW(),2)=1</formula>
    </cfRule>
  </conditionalFormatting>
  <conditionalFormatting sqref="N22">
    <cfRule type="expression" dxfId="1318" priority="117">
      <formula>MOD(ROW(),2)=1</formula>
    </cfRule>
  </conditionalFormatting>
  <conditionalFormatting sqref="O22:R22">
    <cfRule type="expression" dxfId="1317" priority="116">
      <formula>MOD(ROW(),2)=1</formula>
    </cfRule>
  </conditionalFormatting>
  <conditionalFormatting sqref="A23">
    <cfRule type="expression" dxfId="1316" priority="115">
      <formula>MOD(ROW(),2)=1</formula>
    </cfRule>
  </conditionalFormatting>
  <conditionalFormatting sqref="M23">
    <cfRule type="expression" dxfId="1315" priority="114">
      <formula>MOD(ROW(),2)=1</formula>
    </cfRule>
  </conditionalFormatting>
  <conditionalFormatting sqref="N23">
    <cfRule type="expression" dxfId="1314" priority="113">
      <formula>MOD(ROW(),2)=1</formula>
    </cfRule>
  </conditionalFormatting>
  <conditionalFormatting sqref="O23:R23">
    <cfRule type="expression" dxfId="1313" priority="112">
      <formula>MOD(ROW(),2)=1</formula>
    </cfRule>
  </conditionalFormatting>
  <conditionalFormatting sqref="A24">
    <cfRule type="expression" dxfId="1312" priority="111">
      <formula>MOD(ROW(),2)=1</formula>
    </cfRule>
  </conditionalFormatting>
  <conditionalFormatting sqref="N24">
    <cfRule type="expression" dxfId="1311" priority="110">
      <formula>MOD(ROW(),2)=1</formula>
    </cfRule>
  </conditionalFormatting>
  <conditionalFormatting sqref="O24:R24">
    <cfRule type="expression" dxfId="1310" priority="109">
      <formula>MOD(ROW(),2)=1</formula>
    </cfRule>
  </conditionalFormatting>
  <conditionalFormatting sqref="A25">
    <cfRule type="expression" dxfId="1309" priority="108">
      <formula>MOD(ROW(),2)=1</formula>
    </cfRule>
  </conditionalFormatting>
  <conditionalFormatting sqref="M25">
    <cfRule type="expression" dxfId="1308" priority="107">
      <formula>MOD(ROW(),2)=1</formula>
    </cfRule>
  </conditionalFormatting>
  <conditionalFormatting sqref="N25">
    <cfRule type="expression" dxfId="1307" priority="106">
      <formula>MOD(ROW(),2)=1</formula>
    </cfRule>
  </conditionalFormatting>
  <conditionalFormatting sqref="O25:R25">
    <cfRule type="expression" dxfId="1306" priority="105">
      <formula>MOD(ROW(),2)=1</formula>
    </cfRule>
  </conditionalFormatting>
  <conditionalFormatting sqref="A26">
    <cfRule type="expression" dxfId="1305" priority="104">
      <formula>MOD(ROW(),2)=1</formula>
    </cfRule>
  </conditionalFormatting>
  <conditionalFormatting sqref="N26">
    <cfRule type="expression" dxfId="1304" priority="103">
      <formula>MOD(ROW(),2)=1</formula>
    </cfRule>
  </conditionalFormatting>
  <conditionalFormatting sqref="O26:R26">
    <cfRule type="expression" dxfId="1303" priority="102">
      <formula>MOD(ROW(),2)=1</formula>
    </cfRule>
  </conditionalFormatting>
  <conditionalFormatting sqref="A27">
    <cfRule type="expression" dxfId="1302" priority="101">
      <formula>MOD(ROW(),2)=1</formula>
    </cfRule>
  </conditionalFormatting>
  <conditionalFormatting sqref="M27">
    <cfRule type="expression" dxfId="1301" priority="100">
      <formula>MOD(ROW(),2)=1</formula>
    </cfRule>
  </conditionalFormatting>
  <conditionalFormatting sqref="N27">
    <cfRule type="expression" dxfId="1300" priority="99">
      <formula>MOD(ROW(),2)=1</formula>
    </cfRule>
  </conditionalFormatting>
  <conditionalFormatting sqref="O27:R27">
    <cfRule type="expression" dxfId="1299" priority="98">
      <formula>MOD(ROW(),2)=1</formula>
    </cfRule>
  </conditionalFormatting>
  <conditionalFormatting sqref="A28">
    <cfRule type="expression" dxfId="1298" priority="97">
      <formula>MOD(ROW(),2)=1</formula>
    </cfRule>
  </conditionalFormatting>
  <conditionalFormatting sqref="N28">
    <cfRule type="expression" dxfId="1297" priority="96">
      <formula>MOD(ROW(),2)=1</formula>
    </cfRule>
  </conditionalFormatting>
  <conditionalFormatting sqref="O28:R28">
    <cfRule type="expression" dxfId="1296" priority="95">
      <formula>MOD(ROW(),2)=1</formula>
    </cfRule>
  </conditionalFormatting>
  <conditionalFormatting sqref="A29">
    <cfRule type="expression" dxfId="1295" priority="94">
      <formula>MOD(ROW(),2)=1</formula>
    </cfRule>
  </conditionalFormatting>
  <conditionalFormatting sqref="M29">
    <cfRule type="expression" dxfId="1294" priority="93">
      <formula>MOD(ROW(),2)=1</formula>
    </cfRule>
  </conditionalFormatting>
  <conditionalFormatting sqref="N29">
    <cfRule type="expression" dxfId="1293" priority="92">
      <formula>MOD(ROW(),2)=1</formula>
    </cfRule>
  </conditionalFormatting>
  <conditionalFormatting sqref="O29:R29">
    <cfRule type="expression" dxfId="1292" priority="91">
      <formula>MOD(ROW(),2)=1</formula>
    </cfRule>
  </conditionalFormatting>
  <conditionalFormatting sqref="A30">
    <cfRule type="expression" dxfId="1291" priority="90">
      <formula>MOD(ROW(),2)=1</formula>
    </cfRule>
  </conditionalFormatting>
  <conditionalFormatting sqref="N30">
    <cfRule type="expression" dxfId="1290" priority="89">
      <formula>MOD(ROW(),2)=1</formula>
    </cfRule>
  </conditionalFormatting>
  <conditionalFormatting sqref="O30:R30">
    <cfRule type="expression" dxfId="1289" priority="88">
      <formula>MOD(ROW(),2)=1</formula>
    </cfRule>
  </conditionalFormatting>
  <conditionalFormatting sqref="A31">
    <cfRule type="expression" dxfId="1288" priority="87">
      <formula>MOD(ROW(),2)=1</formula>
    </cfRule>
  </conditionalFormatting>
  <conditionalFormatting sqref="M31">
    <cfRule type="expression" dxfId="1287" priority="86">
      <formula>MOD(ROW(),2)=1</formula>
    </cfRule>
  </conditionalFormatting>
  <conditionalFormatting sqref="N31">
    <cfRule type="expression" dxfId="1286" priority="85">
      <formula>MOD(ROW(),2)=1</formula>
    </cfRule>
  </conditionalFormatting>
  <conditionalFormatting sqref="O31:R31">
    <cfRule type="expression" dxfId="1285" priority="84">
      <formula>MOD(ROW(),2)=1</formula>
    </cfRule>
  </conditionalFormatting>
  <conditionalFormatting sqref="A32">
    <cfRule type="expression" dxfId="1284" priority="83">
      <formula>MOD(ROW(),2)=1</formula>
    </cfRule>
  </conditionalFormatting>
  <conditionalFormatting sqref="N32">
    <cfRule type="expression" dxfId="1283" priority="82">
      <formula>MOD(ROW(),2)=1</formula>
    </cfRule>
  </conditionalFormatting>
  <conditionalFormatting sqref="O32:R32">
    <cfRule type="expression" dxfId="1282" priority="81">
      <formula>MOD(ROW(),2)=1</formula>
    </cfRule>
  </conditionalFormatting>
  <conditionalFormatting sqref="A33">
    <cfRule type="expression" dxfId="1281" priority="80">
      <formula>MOD(ROW(),2)=1</formula>
    </cfRule>
  </conditionalFormatting>
  <conditionalFormatting sqref="M33">
    <cfRule type="expression" dxfId="1280" priority="79">
      <formula>MOD(ROW(),2)=1</formula>
    </cfRule>
  </conditionalFormatting>
  <conditionalFormatting sqref="N33">
    <cfRule type="expression" dxfId="1279" priority="78">
      <formula>MOD(ROW(),2)=1</formula>
    </cfRule>
  </conditionalFormatting>
  <conditionalFormatting sqref="O33:R33">
    <cfRule type="expression" dxfId="1278" priority="77">
      <formula>MOD(ROW(),2)=1</formula>
    </cfRule>
  </conditionalFormatting>
  <conditionalFormatting sqref="A34">
    <cfRule type="expression" dxfId="1277" priority="76">
      <formula>MOD(ROW(),2)=1</formula>
    </cfRule>
  </conditionalFormatting>
  <conditionalFormatting sqref="N34">
    <cfRule type="expression" dxfId="1276" priority="75">
      <formula>MOD(ROW(),2)=1</formula>
    </cfRule>
  </conditionalFormatting>
  <conditionalFormatting sqref="O34:R34">
    <cfRule type="expression" dxfId="1275" priority="74">
      <formula>MOD(ROW(),2)=1</formula>
    </cfRule>
  </conditionalFormatting>
  <conditionalFormatting sqref="A35">
    <cfRule type="expression" dxfId="1274" priority="73">
      <formula>MOD(ROW(),2)=1</formula>
    </cfRule>
  </conditionalFormatting>
  <conditionalFormatting sqref="M35">
    <cfRule type="expression" dxfId="1273" priority="72">
      <formula>MOD(ROW(),2)=1</formula>
    </cfRule>
  </conditionalFormatting>
  <conditionalFormatting sqref="N35">
    <cfRule type="expression" dxfId="1272" priority="71">
      <formula>MOD(ROW(),2)=1</formula>
    </cfRule>
  </conditionalFormatting>
  <conditionalFormatting sqref="O35:R35">
    <cfRule type="expression" dxfId="1271" priority="70">
      <formula>MOD(ROW(),2)=1</formula>
    </cfRule>
  </conditionalFormatting>
  <conditionalFormatting sqref="A36">
    <cfRule type="expression" dxfId="1270" priority="69">
      <formula>MOD(ROW(),2)=1</formula>
    </cfRule>
  </conditionalFormatting>
  <conditionalFormatting sqref="N36">
    <cfRule type="expression" dxfId="1269" priority="68">
      <formula>MOD(ROW(),2)=1</formula>
    </cfRule>
  </conditionalFormatting>
  <conditionalFormatting sqref="O36:R36">
    <cfRule type="expression" dxfId="1268" priority="67">
      <formula>MOD(ROW(),2)=1</formula>
    </cfRule>
  </conditionalFormatting>
  <conditionalFormatting sqref="A37">
    <cfRule type="expression" dxfId="1267" priority="66">
      <formula>MOD(ROW(),2)=1</formula>
    </cfRule>
  </conditionalFormatting>
  <conditionalFormatting sqref="M37">
    <cfRule type="expression" dxfId="1266" priority="65">
      <formula>MOD(ROW(),2)=1</formula>
    </cfRule>
  </conditionalFormatting>
  <conditionalFormatting sqref="N37">
    <cfRule type="expression" dxfId="1265" priority="64">
      <formula>MOD(ROW(),2)=1</formula>
    </cfRule>
  </conditionalFormatting>
  <conditionalFormatting sqref="O37:R37">
    <cfRule type="expression" dxfId="1264" priority="63">
      <formula>MOD(ROW(),2)=1</formula>
    </cfRule>
  </conditionalFormatting>
  <conditionalFormatting sqref="A38">
    <cfRule type="expression" dxfId="1263" priority="62">
      <formula>MOD(ROW(),2)=1</formula>
    </cfRule>
  </conditionalFormatting>
  <conditionalFormatting sqref="N38">
    <cfRule type="expression" dxfId="1262" priority="61">
      <formula>MOD(ROW(),2)=1</formula>
    </cfRule>
  </conditionalFormatting>
  <conditionalFormatting sqref="O38:R38">
    <cfRule type="expression" dxfId="1261" priority="60">
      <formula>MOD(ROW(),2)=1</formula>
    </cfRule>
  </conditionalFormatting>
  <conditionalFormatting sqref="A39">
    <cfRule type="expression" dxfId="1260" priority="59">
      <formula>MOD(ROW(),2)=1</formula>
    </cfRule>
  </conditionalFormatting>
  <conditionalFormatting sqref="M39">
    <cfRule type="expression" dxfId="1259" priority="58">
      <formula>MOD(ROW(),2)=1</formula>
    </cfRule>
  </conditionalFormatting>
  <conditionalFormatting sqref="N39">
    <cfRule type="expression" dxfId="1258" priority="57">
      <formula>MOD(ROW(),2)=1</formula>
    </cfRule>
  </conditionalFormatting>
  <conditionalFormatting sqref="O39:R39">
    <cfRule type="expression" dxfId="1257" priority="56">
      <formula>MOD(ROW(),2)=1</formula>
    </cfRule>
  </conditionalFormatting>
  <conditionalFormatting sqref="A40">
    <cfRule type="expression" dxfId="1256" priority="55">
      <formula>MOD(ROW(),2)=1</formula>
    </cfRule>
  </conditionalFormatting>
  <conditionalFormatting sqref="N40">
    <cfRule type="expression" dxfId="1255" priority="54">
      <formula>MOD(ROW(),2)=1</formula>
    </cfRule>
  </conditionalFormatting>
  <conditionalFormatting sqref="O40:R40">
    <cfRule type="expression" dxfId="1254" priority="53">
      <formula>MOD(ROW(),2)=1</formula>
    </cfRule>
  </conditionalFormatting>
  <conditionalFormatting sqref="A41">
    <cfRule type="expression" dxfId="1253" priority="52">
      <formula>MOD(ROW(),2)=1</formula>
    </cfRule>
  </conditionalFormatting>
  <conditionalFormatting sqref="M41">
    <cfRule type="expression" dxfId="1252" priority="51">
      <formula>MOD(ROW(),2)=1</formula>
    </cfRule>
  </conditionalFormatting>
  <conditionalFormatting sqref="N41">
    <cfRule type="expression" dxfId="1251" priority="50">
      <formula>MOD(ROW(),2)=1</formula>
    </cfRule>
  </conditionalFormatting>
  <conditionalFormatting sqref="O41:R41">
    <cfRule type="expression" dxfId="1250" priority="49">
      <formula>MOD(ROW(),2)=1</formula>
    </cfRule>
  </conditionalFormatting>
  <conditionalFormatting sqref="A42">
    <cfRule type="expression" dxfId="1249" priority="48">
      <formula>MOD(ROW(),2)=1</formula>
    </cfRule>
  </conditionalFormatting>
  <conditionalFormatting sqref="N42">
    <cfRule type="expression" dxfId="1248" priority="47">
      <formula>MOD(ROW(),2)=1</formula>
    </cfRule>
  </conditionalFormatting>
  <conditionalFormatting sqref="O42:R42">
    <cfRule type="expression" dxfId="1247" priority="46">
      <formula>MOD(ROW(),2)=1</formula>
    </cfRule>
  </conditionalFormatting>
  <conditionalFormatting sqref="A43">
    <cfRule type="expression" dxfId="1246" priority="45">
      <formula>MOD(ROW(),2)=1</formula>
    </cfRule>
  </conditionalFormatting>
  <conditionalFormatting sqref="M43">
    <cfRule type="expression" dxfId="1245" priority="44">
      <formula>MOD(ROW(),2)=1</formula>
    </cfRule>
  </conditionalFormatting>
  <conditionalFormatting sqref="N43">
    <cfRule type="expression" dxfId="1244" priority="43">
      <formula>MOD(ROW(),2)=1</formula>
    </cfRule>
  </conditionalFormatting>
  <conditionalFormatting sqref="O43:R43">
    <cfRule type="expression" dxfId="1243" priority="42">
      <formula>MOD(ROW(),2)=1</formula>
    </cfRule>
  </conditionalFormatting>
  <conditionalFormatting sqref="A44">
    <cfRule type="expression" dxfId="1242" priority="41">
      <formula>MOD(ROW(),2)=1</formula>
    </cfRule>
  </conditionalFormatting>
  <conditionalFormatting sqref="N44">
    <cfRule type="expression" dxfId="1241" priority="40">
      <formula>MOD(ROW(),2)=1</formula>
    </cfRule>
  </conditionalFormatting>
  <conditionalFormatting sqref="O44:R44">
    <cfRule type="expression" dxfId="1240" priority="39">
      <formula>MOD(ROW(),2)=1</formula>
    </cfRule>
  </conditionalFormatting>
  <conditionalFormatting sqref="A45">
    <cfRule type="expression" dxfId="1239" priority="38">
      <formula>MOD(ROW(),2)=1</formula>
    </cfRule>
  </conditionalFormatting>
  <conditionalFormatting sqref="M45">
    <cfRule type="expression" dxfId="1238" priority="37">
      <formula>MOD(ROW(),2)=1</formula>
    </cfRule>
  </conditionalFormatting>
  <conditionalFormatting sqref="N45">
    <cfRule type="expression" dxfId="1237" priority="36">
      <formula>MOD(ROW(),2)=1</formula>
    </cfRule>
  </conditionalFormatting>
  <conditionalFormatting sqref="O45:R45">
    <cfRule type="expression" dxfId="1236" priority="35">
      <formula>MOD(ROW(),2)=1</formula>
    </cfRule>
  </conditionalFormatting>
  <conditionalFormatting sqref="B8:C8 E8:R8">
    <cfRule type="expression" dxfId="1235" priority="168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I23 E21:R21 E19:F19 E17:R17 E15:R15 E13:F13 E11:R11 E9:I9 L9:R9 H19:R19 L23:R23 H13:R13">
    <cfRule type="expression" dxfId="1234" priority="169">
      <formula>$G9=""</formula>
    </cfRule>
  </conditionalFormatting>
  <conditionalFormatting sqref="B10:C10 B12:C12 B14:C14 B16:C16 B18:C18 B20:C20 B24:C24 B26:C26 B28:C28 B30:C30 B32:C32 B34:C34 B36:C36 B38:C38 B40:C40 B42:C42 B44:C44 E44:R44 E42:R42 E40:R40 E38:R38 E36:R36 E34:R34 E32:R32 E30:R30 E28:R28 E26:R26 E24:R24 E22:R22 E20:R20 E18:F18 E16:R16 E14:R14 E12:R12 E10:R10 H18:R18">
    <cfRule type="expression" dxfId="1233" priority="170">
      <formula>$G10=""</formula>
    </cfRule>
  </conditionalFormatting>
  <conditionalFormatting sqref="D8">
    <cfRule type="expression" dxfId="1232" priority="32">
      <formula>$G$8=""</formula>
    </cfRule>
  </conditionalFormatting>
  <conditionalFormatting sqref="D9 D11 D13 D15 D17 D19 D21 D23 D25 D27 D29 D31 D33 D35 D37 D39 D41 D43 D45">
    <cfRule type="expression" dxfId="1231" priority="33">
      <formula>$G9=""</formula>
    </cfRule>
  </conditionalFormatting>
  <conditionalFormatting sqref="D10 D12 D14 D16 D18 D20 D24 D26 D28 D30 D32 D34 D36 D38 D40 D42 D44">
    <cfRule type="expression" dxfId="1230" priority="34">
      <formula>$G10=""</formula>
    </cfRule>
  </conditionalFormatting>
  <conditionalFormatting sqref="E47:L47 E46:M46 B46:D47">
    <cfRule type="expression" dxfId="1229" priority="29">
      <formula>MOD(ROW(),2)=1</formula>
    </cfRule>
  </conditionalFormatting>
  <conditionalFormatting sqref="A46">
    <cfRule type="expression" dxfId="1228" priority="28">
      <formula>MOD(ROW(),2)=1</formula>
    </cfRule>
  </conditionalFormatting>
  <conditionalFormatting sqref="N46">
    <cfRule type="expression" dxfId="1227" priority="27">
      <formula>MOD(ROW(),2)=1</formula>
    </cfRule>
  </conditionalFormatting>
  <conditionalFormatting sqref="O46:R46">
    <cfRule type="expression" dxfId="1226" priority="26">
      <formula>MOD(ROW(),2)=1</formula>
    </cfRule>
  </conditionalFormatting>
  <conditionalFormatting sqref="A47">
    <cfRule type="expression" dxfId="1225" priority="25">
      <formula>MOD(ROW(),2)=1</formula>
    </cfRule>
  </conditionalFormatting>
  <conditionalFormatting sqref="M47">
    <cfRule type="expression" dxfId="1224" priority="24">
      <formula>MOD(ROW(),2)=1</formula>
    </cfRule>
  </conditionalFormatting>
  <conditionalFormatting sqref="N47">
    <cfRule type="expression" dxfId="1223" priority="23">
      <formula>MOD(ROW(),2)=1</formula>
    </cfRule>
  </conditionalFormatting>
  <conditionalFormatting sqref="O47:R47">
    <cfRule type="expression" dxfId="1222" priority="22">
      <formula>MOD(ROW(),2)=1</formula>
    </cfRule>
  </conditionalFormatting>
  <conditionalFormatting sqref="B47:C47 E47:R47">
    <cfRule type="expression" dxfId="1221" priority="30">
      <formula>$G47=""</formula>
    </cfRule>
  </conditionalFormatting>
  <conditionalFormatting sqref="B46:C46 E46:R46">
    <cfRule type="expression" dxfId="1220" priority="31">
      <formula>$G46=""</formula>
    </cfRule>
  </conditionalFormatting>
  <conditionalFormatting sqref="D47">
    <cfRule type="expression" dxfId="1219" priority="20">
      <formula>$G47=""</formula>
    </cfRule>
  </conditionalFormatting>
  <conditionalFormatting sqref="D46">
    <cfRule type="expression" dxfId="1218" priority="21">
      <formula>$G46=""</formula>
    </cfRule>
  </conditionalFormatting>
  <conditionalFormatting sqref="J9:K9">
    <cfRule type="expression" dxfId="1217" priority="18">
      <formula>MOD(ROW(),2)=1</formula>
    </cfRule>
  </conditionalFormatting>
  <conditionalFormatting sqref="J9:K9">
    <cfRule type="expression" dxfId="1216" priority="19">
      <formula>$G9=""</formula>
    </cfRule>
  </conditionalFormatting>
  <conditionalFormatting sqref="G18:G19">
    <cfRule type="expression" dxfId="1215" priority="15">
      <formula>MOD(ROW(),2)=1</formula>
    </cfRule>
  </conditionalFormatting>
  <conditionalFormatting sqref="G18">
    <cfRule type="expression" dxfId="1214" priority="16">
      <formula>$G$8=""</formula>
    </cfRule>
  </conditionalFormatting>
  <conditionalFormatting sqref="G19">
    <cfRule type="expression" dxfId="1213" priority="17">
      <formula>$G19=""</formula>
    </cfRule>
  </conditionalFormatting>
  <conditionalFormatting sqref="J23:K23">
    <cfRule type="expression" dxfId="1212" priority="13">
      <formula>MOD(ROW(),2)=1</formula>
    </cfRule>
  </conditionalFormatting>
  <conditionalFormatting sqref="J23:K23">
    <cfRule type="expression" dxfId="1211" priority="14">
      <formula>$G23=""</formula>
    </cfRule>
  </conditionalFormatting>
  <conditionalFormatting sqref="J19">
    <cfRule type="expression" dxfId="1210" priority="12">
      <formula>$G19=""</formula>
    </cfRule>
  </conditionalFormatting>
  <conditionalFormatting sqref="K19">
    <cfRule type="expression" dxfId="1209" priority="11">
      <formula>$G19=""</formula>
    </cfRule>
  </conditionalFormatting>
  <conditionalFormatting sqref="G13">
    <cfRule type="expression" dxfId="1208" priority="9">
      <formula>MOD(ROW(),2)=1</formula>
    </cfRule>
  </conditionalFormatting>
  <conditionalFormatting sqref="G13">
    <cfRule type="expression" dxfId="1207" priority="10">
      <formula>$G$8=""</formula>
    </cfRule>
  </conditionalFormatting>
  <conditionalFormatting sqref="A22:D22">
    <cfRule type="expression" dxfId="1206" priority="7">
      <formula>MOD(ROW(),2)=1</formula>
    </cfRule>
  </conditionalFormatting>
  <conditionalFormatting sqref="B22:C22">
    <cfRule type="expression" dxfId="1205" priority="8">
      <formula>$G$8=""</formula>
    </cfRule>
  </conditionalFormatting>
  <conditionalFormatting sqref="D22">
    <cfRule type="expression" dxfId="1204" priority="6">
      <formula>$G$8=""</formula>
    </cfRule>
  </conditionalFormatting>
  <conditionalFormatting sqref="G22">
    <cfRule type="expression" dxfId="1203" priority="5">
      <formula>$G$8=""</formula>
    </cfRule>
  </conditionalFormatting>
  <conditionalFormatting sqref="J22:K22">
    <cfRule type="expression" dxfId="1202" priority="4">
      <formula>$G$8=""</formula>
    </cfRule>
  </conditionalFormatting>
  <conditionalFormatting sqref="G9">
    <cfRule type="expression" dxfId="1201" priority="3">
      <formula>$G$8=""</formula>
    </cfRule>
  </conditionalFormatting>
  <conditionalFormatting sqref="G25">
    <cfRule type="expression" dxfId="1200" priority="2">
      <formula>$G25=""</formula>
    </cfRule>
  </conditionalFormatting>
  <conditionalFormatting sqref="J25">
    <cfRule type="expression" dxfId="1199" priority="1">
      <formula>$G25=""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2087-7744-45DB-890A-7E2C4526CCA2}">
  <dimension ref="A1:R66"/>
  <sheetViews>
    <sheetView showGridLines="0" view="pageBreakPreview" zoomScaleNormal="100" zoomScaleSheetLayoutView="100" workbookViewId="0">
      <selection activeCell="G8" sqref="G8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5-25 - Design TQ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25</v>
      </c>
      <c r="D8" s="61"/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PS2001-5-25-001</v>
      </c>
      <c r="F8" s="27"/>
      <c r="G8" s="27" t="s">
        <v>214</v>
      </c>
      <c r="H8" s="27"/>
      <c r="I8" s="27"/>
      <c r="J8" s="51" t="s">
        <v>146</v>
      </c>
      <c r="K8" s="59" t="s">
        <v>147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5</v>
      </c>
      <c r="C9" s="25" t="str">
        <f t="shared" ca="1" si="0"/>
        <v>25</v>
      </c>
      <c r="D9" s="48"/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PS2001-5-25-002</v>
      </c>
      <c r="F9" s="26"/>
      <c r="G9" s="26"/>
      <c r="H9" s="26"/>
      <c r="I9" s="26"/>
      <c r="J9" s="46"/>
      <c r="K9" s="60"/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3</v>
      </c>
      <c r="B10" s="25" t="str">
        <f t="shared" ref="B10:B47" ca="1" si="2">B9</f>
        <v>5</v>
      </c>
      <c r="C10" s="48" t="str">
        <f t="shared" ca="1" si="0"/>
        <v>25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PS2001-5-25-003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4</v>
      </c>
      <c r="B11" s="25" t="str">
        <f t="shared" ca="1" si="2"/>
        <v>5</v>
      </c>
      <c r="C11" s="25" t="str">
        <f t="shared" ca="1" si="0"/>
        <v>25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PS2001-5-25-004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5</v>
      </c>
      <c r="B12" s="25" t="str">
        <f t="shared" ca="1" si="2"/>
        <v>5</v>
      </c>
      <c r="C12" s="48" t="str">
        <f t="shared" ca="1" si="0"/>
        <v>25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PS2001-5-25-005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6</v>
      </c>
      <c r="B13" s="25" t="str">
        <f t="shared" ca="1" si="2"/>
        <v>5</v>
      </c>
      <c r="C13" s="25" t="str">
        <f t="shared" ca="1" si="0"/>
        <v>25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PS2001-5-25-006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7</v>
      </c>
      <c r="B14" s="25" t="str">
        <f t="shared" ca="1" si="2"/>
        <v>5</v>
      </c>
      <c r="C14" s="48" t="str">
        <f t="shared" ca="1" si="0"/>
        <v>25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PS2001-5-25-007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8</v>
      </c>
      <c r="B15" s="25" t="str">
        <f t="shared" ca="1" si="2"/>
        <v>5</v>
      </c>
      <c r="C15" s="25" t="str">
        <f t="shared" ca="1" si="0"/>
        <v>25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PS2001-5-25-008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9</v>
      </c>
      <c r="B16" s="25" t="str">
        <f t="shared" ca="1" si="2"/>
        <v>5</v>
      </c>
      <c r="C16" s="48" t="str">
        <f t="shared" ca="1" si="0"/>
        <v>25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PS2001-5-25-009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10</v>
      </c>
      <c r="B17" s="25" t="str">
        <f t="shared" ca="1" si="2"/>
        <v>5</v>
      </c>
      <c r="C17" s="25" t="str">
        <f t="shared" ca="1" si="0"/>
        <v>25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PS2001-5-25-010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11</v>
      </c>
      <c r="B18" s="25" t="str">
        <f t="shared" ca="1" si="2"/>
        <v>5</v>
      </c>
      <c r="C18" s="48" t="str">
        <f t="shared" ca="1" si="0"/>
        <v>25</v>
      </c>
      <c r="D18" s="48"/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PS2001-5-25-011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12</v>
      </c>
      <c r="B19" s="25" t="str">
        <f t="shared" ca="1" si="2"/>
        <v>5</v>
      </c>
      <c r="C19" s="25" t="str">
        <f t="shared" ca="1" si="0"/>
        <v>25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PS2001-5-25-012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13</v>
      </c>
      <c r="B20" s="25" t="str">
        <f t="shared" ca="1" si="2"/>
        <v>5</v>
      </c>
      <c r="C20" s="48" t="str">
        <f t="shared" ca="1" si="0"/>
        <v>25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PS2001-5-25-013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14</v>
      </c>
      <c r="B21" s="25" t="str">
        <f t="shared" ca="1" si="2"/>
        <v>5</v>
      </c>
      <c r="C21" s="25" t="str">
        <f t="shared" ca="1" si="0"/>
        <v>25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PS2001-5-25-014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15</v>
      </c>
      <c r="B22" s="25" t="str">
        <f t="shared" ca="1" si="2"/>
        <v>5</v>
      </c>
      <c r="C22" s="48" t="str">
        <f t="shared" ca="1" si="0"/>
        <v>25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PS2001-5-25-015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16</v>
      </c>
      <c r="B23" s="25" t="str">
        <f t="shared" ca="1" si="2"/>
        <v>5</v>
      </c>
      <c r="C23" s="25" t="str">
        <f t="shared" ca="1" si="0"/>
        <v>25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PS2001-5-25-016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17</v>
      </c>
      <c r="B24" s="25" t="str">
        <f t="shared" ca="1" si="2"/>
        <v>5</v>
      </c>
      <c r="C24" s="48" t="str">
        <f t="shared" ca="1" si="0"/>
        <v>25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PS2001-5-25-017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18</v>
      </c>
      <c r="B25" s="25" t="str">
        <f t="shared" ca="1" si="2"/>
        <v>5</v>
      </c>
      <c r="C25" s="25" t="str">
        <f t="shared" ca="1" si="0"/>
        <v>25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PS2001-5-25-018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19</v>
      </c>
      <c r="B26" s="25" t="str">
        <f t="shared" ca="1" si="2"/>
        <v>5</v>
      </c>
      <c r="C26" s="48" t="str">
        <f t="shared" ca="1" si="0"/>
        <v>25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PS2001-5-25-019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20</v>
      </c>
      <c r="B27" s="25" t="str">
        <f t="shared" ca="1" si="2"/>
        <v>5</v>
      </c>
      <c r="C27" s="25" t="str">
        <f t="shared" ca="1" si="0"/>
        <v>25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PS2001-5-25-020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21</v>
      </c>
      <c r="B28" s="25" t="str">
        <f t="shared" ca="1" si="2"/>
        <v>5</v>
      </c>
      <c r="C28" s="48" t="str">
        <f t="shared" ca="1" si="0"/>
        <v>25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PS2001-5-25-021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22</v>
      </c>
      <c r="B29" s="25" t="str">
        <f t="shared" ca="1" si="2"/>
        <v>5</v>
      </c>
      <c r="C29" s="25" t="str">
        <f t="shared" ca="1" si="0"/>
        <v>25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PS2001-5-25-022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23</v>
      </c>
      <c r="B30" s="25" t="str">
        <f t="shared" ca="1" si="2"/>
        <v>5</v>
      </c>
      <c r="C30" s="48" t="str">
        <f t="shared" ca="1" si="0"/>
        <v>25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PS2001-5-25-023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24</v>
      </c>
      <c r="B31" s="25" t="str">
        <f t="shared" ca="1" si="2"/>
        <v>5</v>
      </c>
      <c r="C31" s="25" t="str">
        <f t="shared" ca="1" si="0"/>
        <v>25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PS2001-5-25-024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25</v>
      </c>
      <c r="B32" s="25" t="str">
        <f t="shared" ca="1" si="2"/>
        <v>5</v>
      </c>
      <c r="C32" s="48" t="str">
        <f t="shared" ca="1" si="0"/>
        <v>25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PS2001-5-25-025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26</v>
      </c>
      <c r="B33" s="25" t="str">
        <f t="shared" ca="1" si="2"/>
        <v>5</v>
      </c>
      <c r="C33" s="25" t="str">
        <f t="shared" ca="1" si="0"/>
        <v>25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PS2001-5-25-026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27</v>
      </c>
      <c r="B34" s="25" t="str">
        <f t="shared" ca="1" si="2"/>
        <v>5</v>
      </c>
      <c r="C34" s="48" t="str">
        <f t="shared" ca="1" si="0"/>
        <v>25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PS2001-5-25-027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28</v>
      </c>
      <c r="B35" s="25" t="str">
        <f t="shared" ca="1" si="2"/>
        <v>5</v>
      </c>
      <c r="C35" s="25" t="str">
        <f t="shared" ca="1" si="0"/>
        <v>25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PS2001-5-25-028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29</v>
      </c>
      <c r="B36" s="25" t="str">
        <f t="shared" ca="1" si="2"/>
        <v>5</v>
      </c>
      <c r="C36" s="48" t="str">
        <f t="shared" ca="1" si="0"/>
        <v>25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PS2001-5-25-029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30</v>
      </c>
      <c r="B37" s="25" t="str">
        <f t="shared" ca="1" si="2"/>
        <v>5</v>
      </c>
      <c r="C37" s="25" t="str">
        <f t="shared" ca="1" si="0"/>
        <v>25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PS2001-5-25-030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31</v>
      </c>
      <c r="B38" s="25" t="str">
        <f t="shared" ca="1" si="2"/>
        <v>5</v>
      </c>
      <c r="C38" s="48" t="str">
        <f t="shared" ca="1" si="0"/>
        <v>25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PS2001-5-25-031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32</v>
      </c>
      <c r="B39" s="25" t="str">
        <f t="shared" ca="1" si="2"/>
        <v>5</v>
      </c>
      <c r="C39" s="25" t="str">
        <f t="shared" ca="1" si="0"/>
        <v>25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PS2001-5-25-032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33</v>
      </c>
      <c r="B40" s="25" t="str">
        <f t="shared" ca="1" si="2"/>
        <v>5</v>
      </c>
      <c r="C40" s="48" t="str">
        <f t="shared" ca="1" si="0"/>
        <v>25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PS2001-5-25-033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34</v>
      </c>
      <c r="B41" s="25" t="str">
        <f t="shared" ca="1" si="2"/>
        <v>5</v>
      </c>
      <c r="C41" s="25" t="str">
        <f t="shared" ca="1" si="0"/>
        <v>25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PS2001-5-25-034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35</v>
      </c>
      <c r="B42" s="25" t="str">
        <f t="shared" ca="1" si="2"/>
        <v>5</v>
      </c>
      <c r="C42" s="48" t="str">
        <f t="shared" ca="1" si="0"/>
        <v>25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PS2001-5-25-035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36</v>
      </c>
      <c r="B43" s="25" t="str">
        <f t="shared" ca="1" si="2"/>
        <v>5</v>
      </c>
      <c r="C43" s="25" t="str">
        <f t="shared" ca="1" si="0"/>
        <v>25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PS2001-5-25-036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37</v>
      </c>
      <c r="B44" s="25" t="str">
        <f t="shared" ca="1" si="2"/>
        <v>5</v>
      </c>
      <c r="C44" s="48" t="str">
        <f t="shared" ca="1" si="0"/>
        <v>25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PS2001-5-25-037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38</v>
      </c>
      <c r="B45" s="25" t="str">
        <f t="shared" ca="1" si="2"/>
        <v>5</v>
      </c>
      <c r="C45" s="25" t="str">
        <f t="shared" ca="1" si="0"/>
        <v>25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PS2001-5-25-038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39</v>
      </c>
      <c r="B46" s="25" t="str">
        <f t="shared" ca="1" si="2"/>
        <v>5</v>
      </c>
      <c r="C46" s="48" t="str">
        <f t="shared" ca="1" si="0"/>
        <v>25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PS2001-5-25-039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40</v>
      </c>
      <c r="B47" s="25" t="str">
        <f t="shared" ca="1" si="2"/>
        <v>5</v>
      </c>
      <c r="C47" s="25" t="str">
        <f t="shared" ca="1" si="0"/>
        <v>25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PS2001-5-25-040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20:M20 E19:L19 E18:M18 E17:L17 E16:M16 E15:L15 E14:M14 E13:L13 E12:M12 E11:L11 E10:M10 E9:I9 E8:M8 B9:C45 D8:D45 L9">
    <cfRule type="expression" dxfId="1198" priority="150">
      <formula>MOD(ROW(),2)=1</formula>
    </cfRule>
  </conditionalFormatting>
  <conditionalFormatting sqref="N8">
    <cfRule type="expression" dxfId="1197" priority="149">
      <formula>MOD(ROW(),2)=1</formula>
    </cfRule>
  </conditionalFormatting>
  <conditionalFormatting sqref="O8:R8">
    <cfRule type="expression" dxfId="1196" priority="148">
      <formula>MOD(ROW(),2)=1</formula>
    </cfRule>
  </conditionalFormatting>
  <conditionalFormatting sqref="A9">
    <cfRule type="expression" dxfId="1195" priority="147">
      <formula>MOD(ROW(),2)=1</formula>
    </cfRule>
  </conditionalFormatting>
  <conditionalFormatting sqref="M9">
    <cfRule type="expression" dxfId="1194" priority="146">
      <formula>MOD(ROW(),2)=1</formula>
    </cfRule>
  </conditionalFormatting>
  <conditionalFormatting sqref="N9">
    <cfRule type="expression" dxfId="1193" priority="145">
      <formula>MOD(ROW(),2)=1</formula>
    </cfRule>
  </conditionalFormatting>
  <conditionalFormatting sqref="O9:R9">
    <cfRule type="expression" dxfId="1192" priority="144">
      <formula>MOD(ROW(),2)=1</formula>
    </cfRule>
  </conditionalFormatting>
  <conditionalFormatting sqref="A10">
    <cfRule type="expression" dxfId="1191" priority="143">
      <formula>MOD(ROW(),2)=1</formula>
    </cfRule>
  </conditionalFormatting>
  <conditionalFormatting sqref="N10">
    <cfRule type="expression" dxfId="1190" priority="142">
      <formula>MOD(ROW(),2)=1</formula>
    </cfRule>
  </conditionalFormatting>
  <conditionalFormatting sqref="O10:R10">
    <cfRule type="expression" dxfId="1189" priority="141">
      <formula>MOD(ROW(),2)=1</formula>
    </cfRule>
  </conditionalFormatting>
  <conditionalFormatting sqref="A11">
    <cfRule type="expression" dxfId="1188" priority="140">
      <formula>MOD(ROW(),2)=1</formula>
    </cfRule>
  </conditionalFormatting>
  <conditionalFormatting sqref="M11">
    <cfRule type="expression" dxfId="1187" priority="139">
      <formula>MOD(ROW(),2)=1</formula>
    </cfRule>
  </conditionalFormatting>
  <conditionalFormatting sqref="N11">
    <cfRule type="expression" dxfId="1186" priority="138">
      <formula>MOD(ROW(),2)=1</formula>
    </cfRule>
  </conditionalFormatting>
  <conditionalFormatting sqref="O11:R11">
    <cfRule type="expression" dxfId="1185" priority="137">
      <formula>MOD(ROW(),2)=1</formula>
    </cfRule>
  </conditionalFormatting>
  <conditionalFormatting sqref="A12">
    <cfRule type="expression" dxfId="1184" priority="136">
      <formula>MOD(ROW(),2)=1</formula>
    </cfRule>
  </conditionalFormatting>
  <conditionalFormatting sqref="N12">
    <cfRule type="expression" dxfId="1183" priority="135">
      <formula>MOD(ROW(),2)=1</formula>
    </cfRule>
  </conditionalFormatting>
  <conditionalFormatting sqref="O12:R12">
    <cfRule type="expression" dxfId="1182" priority="134">
      <formula>MOD(ROW(),2)=1</formula>
    </cfRule>
  </conditionalFormatting>
  <conditionalFormatting sqref="A13">
    <cfRule type="expression" dxfId="1181" priority="133">
      <formula>MOD(ROW(),2)=1</formula>
    </cfRule>
  </conditionalFormatting>
  <conditionalFormatting sqref="M13">
    <cfRule type="expression" dxfId="1180" priority="132">
      <formula>MOD(ROW(),2)=1</formula>
    </cfRule>
  </conditionalFormatting>
  <conditionalFormatting sqref="N13">
    <cfRule type="expression" dxfId="1179" priority="131">
      <formula>MOD(ROW(),2)=1</formula>
    </cfRule>
  </conditionalFormatting>
  <conditionalFormatting sqref="O13:R13">
    <cfRule type="expression" dxfId="1178" priority="130">
      <formula>MOD(ROW(),2)=1</formula>
    </cfRule>
  </conditionalFormatting>
  <conditionalFormatting sqref="A14">
    <cfRule type="expression" dxfId="1177" priority="129">
      <formula>MOD(ROW(),2)=1</formula>
    </cfRule>
  </conditionalFormatting>
  <conditionalFormatting sqref="N14">
    <cfRule type="expression" dxfId="1176" priority="128">
      <formula>MOD(ROW(),2)=1</formula>
    </cfRule>
  </conditionalFormatting>
  <conditionalFormatting sqref="O14:R14">
    <cfRule type="expression" dxfId="1175" priority="127">
      <formula>MOD(ROW(),2)=1</formula>
    </cfRule>
  </conditionalFormatting>
  <conditionalFormatting sqref="A15">
    <cfRule type="expression" dxfId="1174" priority="126">
      <formula>MOD(ROW(),2)=1</formula>
    </cfRule>
  </conditionalFormatting>
  <conditionalFormatting sqref="M15">
    <cfRule type="expression" dxfId="1173" priority="125">
      <formula>MOD(ROW(),2)=1</formula>
    </cfRule>
  </conditionalFormatting>
  <conditionalFormatting sqref="N15">
    <cfRule type="expression" dxfId="1172" priority="124">
      <formula>MOD(ROW(),2)=1</formula>
    </cfRule>
  </conditionalFormatting>
  <conditionalFormatting sqref="O15:R15">
    <cfRule type="expression" dxfId="1171" priority="123">
      <formula>MOD(ROW(),2)=1</formula>
    </cfRule>
  </conditionalFormatting>
  <conditionalFormatting sqref="A16">
    <cfRule type="expression" dxfId="1170" priority="122">
      <formula>MOD(ROW(),2)=1</formula>
    </cfRule>
  </conditionalFormatting>
  <conditionalFormatting sqref="N16">
    <cfRule type="expression" dxfId="1169" priority="121">
      <formula>MOD(ROW(),2)=1</formula>
    </cfRule>
  </conditionalFormatting>
  <conditionalFormatting sqref="O16:R16">
    <cfRule type="expression" dxfId="1168" priority="120">
      <formula>MOD(ROW(),2)=1</formula>
    </cfRule>
  </conditionalFormatting>
  <conditionalFormatting sqref="A17">
    <cfRule type="expression" dxfId="1167" priority="119">
      <formula>MOD(ROW(),2)=1</formula>
    </cfRule>
  </conditionalFormatting>
  <conditionalFormatting sqref="M17">
    <cfRule type="expression" dxfId="1166" priority="118">
      <formula>MOD(ROW(),2)=1</formula>
    </cfRule>
  </conditionalFormatting>
  <conditionalFormatting sqref="N17">
    <cfRule type="expression" dxfId="1165" priority="117">
      <formula>MOD(ROW(),2)=1</formula>
    </cfRule>
  </conditionalFormatting>
  <conditionalFormatting sqref="O17:R17">
    <cfRule type="expression" dxfId="1164" priority="116">
      <formula>MOD(ROW(),2)=1</formula>
    </cfRule>
  </conditionalFormatting>
  <conditionalFormatting sqref="A18">
    <cfRule type="expression" dxfId="1163" priority="115">
      <formula>MOD(ROW(),2)=1</formula>
    </cfRule>
  </conditionalFormatting>
  <conditionalFormatting sqref="N18">
    <cfRule type="expression" dxfId="1162" priority="114">
      <formula>MOD(ROW(),2)=1</formula>
    </cfRule>
  </conditionalFormatting>
  <conditionalFormatting sqref="O18:R18">
    <cfRule type="expression" dxfId="1161" priority="113">
      <formula>MOD(ROW(),2)=1</formula>
    </cfRule>
  </conditionalFormatting>
  <conditionalFormatting sqref="A19">
    <cfRule type="expression" dxfId="1160" priority="112">
      <formula>MOD(ROW(),2)=1</formula>
    </cfRule>
  </conditionalFormatting>
  <conditionalFormatting sqref="M19">
    <cfRule type="expression" dxfId="1159" priority="111">
      <formula>MOD(ROW(),2)=1</formula>
    </cfRule>
  </conditionalFormatting>
  <conditionalFormatting sqref="N19">
    <cfRule type="expression" dxfId="1158" priority="110">
      <formula>MOD(ROW(),2)=1</formula>
    </cfRule>
  </conditionalFormatting>
  <conditionalFormatting sqref="O19:R19">
    <cfRule type="expression" dxfId="1157" priority="109">
      <formula>MOD(ROW(),2)=1</formula>
    </cfRule>
  </conditionalFormatting>
  <conditionalFormatting sqref="A20">
    <cfRule type="expression" dxfId="1156" priority="108">
      <formula>MOD(ROW(),2)=1</formula>
    </cfRule>
  </conditionalFormatting>
  <conditionalFormatting sqref="N20">
    <cfRule type="expression" dxfId="1155" priority="107">
      <formula>MOD(ROW(),2)=1</formula>
    </cfRule>
  </conditionalFormatting>
  <conditionalFormatting sqref="O20:R20">
    <cfRule type="expression" dxfId="1154" priority="106">
      <formula>MOD(ROW(),2)=1</formula>
    </cfRule>
  </conditionalFormatting>
  <conditionalFormatting sqref="A21">
    <cfRule type="expression" dxfId="1153" priority="105">
      <formula>MOD(ROW(),2)=1</formula>
    </cfRule>
  </conditionalFormatting>
  <conditionalFormatting sqref="M21">
    <cfRule type="expression" dxfId="1152" priority="104">
      <formula>MOD(ROW(),2)=1</formula>
    </cfRule>
  </conditionalFormatting>
  <conditionalFormatting sqref="N21">
    <cfRule type="expression" dxfId="1151" priority="103">
      <formula>MOD(ROW(),2)=1</formula>
    </cfRule>
  </conditionalFormatting>
  <conditionalFormatting sqref="O21:R21">
    <cfRule type="expression" dxfId="1150" priority="102">
      <formula>MOD(ROW(),2)=1</formula>
    </cfRule>
  </conditionalFormatting>
  <conditionalFormatting sqref="A22">
    <cfRule type="expression" dxfId="1149" priority="101">
      <formula>MOD(ROW(),2)=1</formula>
    </cfRule>
  </conditionalFormatting>
  <conditionalFormatting sqref="N22">
    <cfRule type="expression" dxfId="1148" priority="100">
      <formula>MOD(ROW(),2)=1</formula>
    </cfRule>
  </conditionalFormatting>
  <conditionalFormatting sqref="O22:R22">
    <cfRule type="expression" dxfId="1147" priority="99">
      <formula>MOD(ROW(),2)=1</formula>
    </cfRule>
  </conditionalFormatting>
  <conditionalFormatting sqref="A23">
    <cfRule type="expression" dxfId="1146" priority="98">
      <formula>MOD(ROW(),2)=1</formula>
    </cfRule>
  </conditionalFormatting>
  <conditionalFormatting sqref="M23">
    <cfRule type="expression" dxfId="1145" priority="97">
      <formula>MOD(ROW(),2)=1</formula>
    </cfRule>
  </conditionalFormatting>
  <conditionalFormatting sqref="N23">
    <cfRule type="expression" dxfId="1144" priority="96">
      <formula>MOD(ROW(),2)=1</formula>
    </cfRule>
  </conditionalFormatting>
  <conditionalFormatting sqref="O23:R23">
    <cfRule type="expression" dxfId="1143" priority="95">
      <formula>MOD(ROW(),2)=1</formula>
    </cfRule>
  </conditionalFormatting>
  <conditionalFormatting sqref="A24">
    <cfRule type="expression" dxfId="1142" priority="94">
      <formula>MOD(ROW(),2)=1</formula>
    </cfRule>
  </conditionalFormatting>
  <conditionalFormatting sqref="N24">
    <cfRule type="expression" dxfId="1141" priority="93">
      <formula>MOD(ROW(),2)=1</formula>
    </cfRule>
  </conditionalFormatting>
  <conditionalFormatting sqref="O24:R24">
    <cfRule type="expression" dxfId="1140" priority="92">
      <formula>MOD(ROW(),2)=1</formula>
    </cfRule>
  </conditionalFormatting>
  <conditionalFormatting sqref="A25">
    <cfRule type="expression" dxfId="1139" priority="91">
      <formula>MOD(ROW(),2)=1</formula>
    </cfRule>
  </conditionalFormatting>
  <conditionalFormatting sqref="M25">
    <cfRule type="expression" dxfId="1138" priority="90">
      <formula>MOD(ROW(),2)=1</formula>
    </cfRule>
  </conditionalFormatting>
  <conditionalFormatting sqref="N25">
    <cfRule type="expression" dxfId="1137" priority="89">
      <formula>MOD(ROW(),2)=1</formula>
    </cfRule>
  </conditionalFormatting>
  <conditionalFormatting sqref="O25:R25">
    <cfRule type="expression" dxfId="1136" priority="88">
      <formula>MOD(ROW(),2)=1</formula>
    </cfRule>
  </conditionalFormatting>
  <conditionalFormatting sqref="A26">
    <cfRule type="expression" dxfId="1135" priority="87">
      <formula>MOD(ROW(),2)=1</formula>
    </cfRule>
  </conditionalFormatting>
  <conditionalFormatting sqref="N26">
    <cfRule type="expression" dxfId="1134" priority="86">
      <formula>MOD(ROW(),2)=1</formula>
    </cfRule>
  </conditionalFormatting>
  <conditionalFormatting sqref="O26:R26">
    <cfRule type="expression" dxfId="1133" priority="85">
      <formula>MOD(ROW(),2)=1</formula>
    </cfRule>
  </conditionalFormatting>
  <conditionalFormatting sqref="A27">
    <cfRule type="expression" dxfId="1132" priority="84">
      <formula>MOD(ROW(),2)=1</formula>
    </cfRule>
  </conditionalFormatting>
  <conditionalFormatting sqref="M27">
    <cfRule type="expression" dxfId="1131" priority="83">
      <formula>MOD(ROW(),2)=1</formula>
    </cfRule>
  </conditionalFormatting>
  <conditionalFormatting sqref="N27">
    <cfRule type="expression" dxfId="1130" priority="82">
      <formula>MOD(ROW(),2)=1</formula>
    </cfRule>
  </conditionalFormatting>
  <conditionalFormatting sqref="O27:R27">
    <cfRule type="expression" dxfId="1129" priority="81">
      <formula>MOD(ROW(),2)=1</formula>
    </cfRule>
  </conditionalFormatting>
  <conditionalFormatting sqref="A28">
    <cfRule type="expression" dxfId="1128" priority="80">
      <formula>MOD(ROW(),2)=1</formula>
    </cfRule>
  </conditionalFormatting>
  <conditionalFormatting sqref="N28">
    <cfRule type="expression" dxfId="1127" priority="79">
      <formula>MOD(ROW(),2)=1</formula>
    </cfRule>
  </conditionalFormatting>
  <conditionalFormatting sqref="O28:R28">
    <cfRule type="expression" dxfId="1126" priority="78">
      <formula>MOD(ROW(),2)=1</formula>
    </cfRule>
  </conditionalFormatting>
  <conditionalFormatting sqref="A29">
    <cfRule type="expression" dxfId="1125" priority="77">
      <formula>MOD(ROW(),2)=1</formula>
    </cfRule>
  </conditionalFormatting>
  <conditionalFormatting sqref="M29">
    <cfRule type="expression" dxfId="1124" priority="76">
      <formula>MOD(ROW(),2)=1</formula>
    </cfRule>
  </conditionalFormatting>
  <conditionalFormatting sqref="N29">
    <cfRule type="expression" dxfId="1123" priority="75">
      <formula>MOD(ROW(),2)=1</formula>
    </cfRule>
  </conditionalFormatting>
  <conditionalFormatting sqref="O29:R29">
    <cfRule type="expression" dxfId="1122" priority="74">
      <formula>MOD(ROW(),2)=1</formula>
    </cfRule>
  </conditionalFormatting>
  <conditionalFormatting sqref="A30">
    <cfRule type="expression" dxfId="1121" priority="73">
      <formula>MOD(ROW(),2)=1</formula>
    </cfRule>
  </conditionalFormatting>
  <conditionalFormatting sqref="N30">
    <cfRule type="expression" dxfId="1120" priority="72">
      <formula>MOD(ROW(),2)=1</formula>
    </cfRule>
  </conditionalFormatting>
  <conditionalFormatting sqref="O30:R30">
    <cfRule type="expression" dxfId="1119" priority="71">
      <formula>MOD(ROW(),2)=1</formula>
    </cfRule>
  </conditionalFormatting>
  <conditionalFormatting sqref="A31">
    <cfRule type="expression" dxfId="1118" priority="70">
      <formula>MOD(ROW(),2)=1</formula>
    </cfRule>
  </conditionalFormatting>
  <conditionalFormatting sqref="M31">
    <cfRule type="expression" dxfId="1117" priority="69">
      <formula>MOD(ROW(),2)=1</formula>
    </cfRule>
  </conditionalFormatting>
  <conditionalFormatting sqref="N31">
    <cfRule type="expression" dxfId="1116" priority="68">
      <formula>MOD(ROW(),2)=1</formula>
    </cfRule>
  </conditionalFormatting>
  <conditionalFormatting sqref="O31:R31">
    <cfRule type="expression" dxfId="1115" priority="67">
      <formula>MOD(ROW(),2)=1</formula>
    </cfRule>
  </conditionalFormatting>
  <conditionalFormatting sqref="A32">
    <cfRule type="expression" dxfId="1114" priority="66">
      <formula>MOD(ROW(),2)=1</formula>
    </cfRule>
  </conditionalFormatting>
  <conditionalFormatting sqref="N32">
    <cfRule type="expression" dxfId="1113" priority="65">
      <formula>MOD(ROW(),2)=1</formula>
    </cfRule>
  </conditionalFormatting>
  <conditionalFormatting sqref="O32:R32">
    <cfRule type="expression" dxfId="1112" priority="64">
      <formula>MOD(ROW(),2)=1</formula>
    </cfRule>
  </conditionalFormatting>
  <conditionalFormatting sqref="A33">
    <cfRule type="expression" dxfId="1111" priority="63">
      <formula>MOD(ROW(),2)=1</formula>
    </cfRule>
  </conditionalFormatting>
  <conditionalFormatting sqref="M33">
    <cfRule type="expression" dxfId="1110" priority="62">
      <formula>MOD(ROW(),2)=1</formula>
    </cfRule>
  </conditionalFormatting>
  <conditionalFormatting sqref="N33">
    <cfRule type="expression" dxfId="1109" priority="61">
      <formula>MOD(ROW(),2)=1</formula>
    </cfRule>
  </conditionalFormatting>
  <conditionalFormatting sqref="O33:R33">
    <cfRule type="expression" dxfId="1108" priority="60">
      <formula>MOD(ROW(),2)=1</formula>
    </cfRule>
  </conditionalFormatting>
  <conditionalFormatting sqref="A34">
    <cfRule type="expression" dxfId="1107" priority="59">
      <formula>MOD(ROW(),2)=1</formula>
    </cfRule>
  </conditionalFormatting>
  <conditionalFormatting sqref="N34">
    <cfRule type="expression" dxfId="1106" priority="58">
      <formula>MOD(ROW(),2)=1</formula>
    </cfRule>
  </conditionalFormatting>
  <conditionalFormatting sqref="O34:R34">
    <cfRule type="expression" dxfId="1105" priority="57">
      <formula>MOD(ROW(),2)=1</formula>
    </cfRule>
  </conditionalFormatting>
  <conditionalFormatting sqref="A35">
    <cfRule type="expression" dxfId="1104" priority="56">
      <formula>MOD(ROW(),2)=1</formula>
    </cfRule>
  </conditionalFormatting>
  <conditionalFormatting sqref="M35">
    <cfRule type="expression" dxfId="1103" priority="55">
      <formula>MOD(ROW(),2)=1</formula>
    </cfRule>
  </conditionalFormatting>
  <conditionalFormatting sqref="N35">
    <cfRule type="expression" dxfId="1102" priority="54">
      <formula>MOD(ROW(),2)=1</formula>
    </cfRule>
  </conditionalFormatting>
  <conditionalFormatting sqref="O35:R35">
    <cfRule type="expression" dxfId="1101" priority="53">
      <formula>MOD(ROW(),2)=1</formula>
    </cfRule>
  </conditionalFormatting>
  <conditionalFormatting sqref="A36">
    <cfRule type="expression" dxfId="1100" priority="52">
      <formula>MOD(ROW(),2)=1</formula>
    </cfRule>
  </conditionalFormatting>
  <conditionalFormatting sqref="N36">
    <cfRule type="expression" dxfId="1099" priority="51">
      <formula>MOD(ROW(),2)=1</formula>
    </cfRule>
  </conditionalFormatting>
  <conditionalFormatting sqref="O36:R36">
    <cfRule type="expression" dxfId="1098" priority="50">
      <formula>MOD(ROW(),2)=1</formula>
    </cfRule>
  </conditionalFormatting>
  <conditionalFormatting sqref="A37">
    <cfRule type="expression" dxfId="1097" priority="49">
      <formula>MOD(ROW(),2)=1</formula>
    </cfRule>
  </conditionalFormatting>
  <conditionalFormatting sqref="M37">
    <cfRule type="expression" dxfId="1096" priority="48">
      <formula>MOD(ROW(),2)=1</formula>
    </cfRule>
  </conditionalFormatting>
  <conditionalFormatting sqref="N37">
    <cfRule type="expression" dxfId="1095" priority="47">
      <formula>MOD(ROW(),2)=1</formula>
    </cfRule>
  </conditionalFormatting>
  <conditionalFormatting sqref="O37:R37">
    <cfRule type="expression" dxfId="1094" priority="46">
      <formula>MOD(ROW(),2)=1</formula>
    </cfRule>
  </conditionalFormatting>
  <conditionalFormatting sqref="A38">
    <cfRule type="expression" dxfId="1093" priority="45">
      <formula>MOD(ROW(),2)=1</formula>
    </cfRule>
  </conditionalFormatting>
  <conditionalFormatting sqref="N38">
    <cfRule type="expression" dxfId="1092" priority="44">
      <formula>MOD(ROW(),2)=1</formula>
    </cfRule>
  </conditionalFormatting>
  <conditionalFormatting sqref="O38:R38">
    <cfRule type="expression" dxfId="1091" priority="43">
      <formula>MOD(ROW(),2)=1</formula>
    </cfRule>
  </conditionalFormatting>
  <conditionalFormatting sqref="A39">
    <cfRule type="expression" dxfId="1090" priority="42">
      <formula>MOD(ROW(),2)=1</formula>
    </cfRule>
  </conditionalFormatting>
  <conditionalFormatting sqref="M39">
    <cfRule type="expression" dxfId="1089" priority="41">
      <formula>MOD(ROW(),2)=1</formula>
    </cfRule>
  </conditionalFormatting>
  <conditionalFormatting sqref="N39">
    <cfRule type="expression" dxfId="1088" priority="40">
      <formula>MOD(ROW(),2)=1</formula>
    </cfRule>
  </conditionalFormatting>
  <conditionalFormatting sqref="O39:R39">
    <cfRule type="expression" dxfId="1087" priority="39">
      <formula>MOD(ROW(),2)=1</formula>
    </cfRule>
  </conditionalFormatting>
  <conditionalFormatting sqref="A40">
    <cfRule type="expression" dxfId="1086" priority="38">
      <formula>MOD(ROW(),2)=1</formula>
    </cfRule>
  </conditionalFormatting>
  <conditionalFormatting sqref="N40">
    <cfRule type="expression" dxfId="1085" priority="37">
      <formula>MOD(ROW(),2)=1</formula>
    </cfRule>
  </conditionalFormatting>
  <conditionalFormatting sqref="O40:R40">
    <cfRule type="expression" dxfId="1084" priority="36">
      <formula>MOD(ROW(),2)=1</formula>
    </cfRule>
  </conditionalFormatting>
  <conditionalFormatting sqref="A41">
    <cfRule type="expression" dxfId="1083" priority="35">
      <formula>MOD(ROW(),2)=1</formula>
    </cfRule>
  </conditionalFormatting>
  <conditionalFormatting sqref="M41">
    <cfRule type="expression" dxfId="1082" priority="34">
      <formula>MOD(ROW(),2)=1</formula>
    </cfRule>
  </conditionalFormatting>
  <conditionalFormatting sqref="N41">
    <cfRule type="expression" dxfId="1081" priority="33">
      <formula>MOD(ROW(),2)=1</formula>
    </cfRule>
  </conditionalFormatting>
  <conditionalFormatting sqref="O41:R41">
    <cfRule type="expression" dxfId="1080" priority="32">
      <formula>MOD(ROW(),2)=1</formula>
    </cfRule>
  </conditionalFormatting>
  <conditionalFormatting sqref="A42">
    <cfRule type="expression" dxfId="1079" priority="31">
      <formula>MOD(ROW(),2)=1</formula>
    </cfRule>
  </conditionalFormatting>
  <conditionalFormatting sqref="N42">
    <cfRule type="expression" dxfId="1078" priority="30">
      <formula>MOD(ROW(),2)=1</formula>
    </cfRule>
  </conditionalFormatting>
  <conditionalFormatting sqref="O42:R42">
    <cfRule type="expression" dxfId="1077" priority="29">
      <formula>MOD(ROW(),2)=1</formula>
    </cfRule>
  </conditionalFormatting>
  <conditionalFormatting sqref="A43">
    <cfRule type="expression" dxfId="1076" priority="28">
      <formula>MOD(ROW(),2)=1</formula>
    </cfRule>
  </conditionalFormatting>
  <conditionalFormatting sqref="M43">
    <cfRule type="expression" dxfId="1075" priority="27">
      <formula>MOD(ROW(),2)=1</formula>
    </cfRule>
  </conditionalFormatting>
  <conditionalFormatting sqref="N43">
    <cfRule type="expression" dxfId="1074" priority="26">
      <formula>MOD(ROW(),2)=1</formula>
    </cfRule>
  </conditionalFormatting>
  <conditionalFormatting sqref="O43:R43">
    <cfRule type="expression" dxfId="1073" priority="25">
      <formula>MOD(ROW(),2)=1</formula>
    </cfRule>
  </conditionalFormatting>
  <conditionalFormatting sqref="A44">
    <cfRule type="expression" dxfId="1072" priority="24">
      <formula>MOD(ROW(),2)=1</formula>
    </cfRule>
  </conditionalFormatting>
  <conditionalFormatting sqref="N44">
    <cfRule type="expression" dxfId="1071" priority="23">
      <formula>MOD(ROW(),2)=1</formula>
    </cfRule>
  </conditionalFormatting>
  <conditionalFormatting sqref="O44:R44">
    <cfRule type="expression" dxfId="1070" priority="22">
      <formula>MOD(ROW(),2)=1</formula>
    </cfRule>
  </conditionalFormatting>
  <conditionalFormatting sqref="A45">
    <cfRule type="expression" dxfId="1069" priority="21">
      <formula>MOD(ROW(),2)=1</formula>
    </cfRule>
  </conditionalFormatting>
  <conditionalFormatting sqref="M45">
    <cfRule type="expression" dxfId="1068" priority="20">
      <formula>MOD(ROW(),2)=1</formula>
    </cfRule>
  </conditionalFormatting>
  <conditionalFormatting sqref="N45">
    <cfRule type="expression" dxfId="1067" priority="19">
      <formula>MOD(ROW(),2)=1</formula>
    </cfRule>
  </conditionalFormatting>
  <conditionalFormatting sqref="O45:R45">
    <cfRule type="expression" dxfId="1066" priority="18">
      <formula>MOD(ROW(),2)=1</formula>
    </cfRule>
  </conditionalFormatting>
  <conditionalFormatting sqref="B8:C8 E8:R8">
    <cfRule type="expression" dxfId="1065" priority="151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">
    <cfRule type="expression" dxfId="1064" priority="152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R18 E16:R16 E14:R14 E12:R12 E10:R10">
    <cfRule type="expression" dxfId="1063" priority="153">
      <formula>$G10=""</formula>
    </cfRule>
  </conditionalFormatting>
  <conditionalFormatting sqref="D8">
    <cfRule type="expression" dxfId="1062" priority="15">
      <formula>$G$8=""</formula>
    </cfRule>
  </conditionalFormatting>
  <conditionalFormatting sqref="D9 D11 D13 D15 D17 D19 D21 D23 D25 D27 D29 D31 D33 D35 D37 D39 D41 D43 D45">
    <cfRule type="expression" dxfId="1061" priority="16">
      <formula>$G9=""</formula>
    </cfRule>
  </conditionalFormatting>
  <conditionalFormatting sqref="D10 D12 D14 D16 D18 D20 D22 D24 D26 D28 D30 D32 D34 D36 D38 D40 D42 D44">
    <cfRule type="expression" dxfId="1060" priority="17">
      <formula>$G10=""</formula>
    </cfRule>
  </conditionalFormatting>
  <conditionalFormatting sqref="E47:L47 E46:M46 B46:D47">
    <cfRule type="expression" dxfId="1059" priority="12">
      <formula>MOD(ROW(),2)=1</formula>
    </cfRule>
  </conditionalFormatting>
  <conditionalFormatting sqref="A46">
    <cfRule type="expression" dxfId="1058" priority="11">
      <formula>MOD(ROW(),2)=1</formula>
    </cfRule>
  </conditionalFormatting>
  <conditionalFormatting sqref="N46">
    <cfRule type="expression" dxfId="1057" priority="10">
      <formula>MOD(ROW(),2)=1</formula>
    </cfRule>
  </conditionalFormatting>
  <conditionalFormatting sqref="O46:R46">
    <cfRule type="expression" dxfId="1056" priority="9">
      <formula>MOD(ROW(),2)=1</formula>
    </cfRule>
  </conditionalFormatting>
  <conditionalFormatting sqref="A47">
    <cfRule type="expression" dxfId="1055" priority="8">
      <formula>MOD(ROW(),2)=1</formula>
    </cfRule>
  </conditionalFormatting>
  <conditionalFormatting sqref="M47">
    <cfRule type="expression" dxfId="1054" priority="7">
      <formula>MOD(ROW(),2)=1</formula>
    </cfRule>
  </conditionalFormatting>
  <conditionalFormatting sqref="N47">
    <cfRule type="expression" dxfId="1053" priority="6">
      <formula>MOD(ROW(),2)=1</formula>
    </cfRule>
  </conditionalFormatting>
  <conditionalFormatting sqref="O47:R47">
    <cfRule type="expression" dxfId="1052" priority="5">
      <formula>MOD(ROW(),2)=1</formula>
    </cfRule>
  </conditionalFormatting>
  <conditionalFormatting sqref="B47:C47 E47:R47">
    <cfRule type="expression" dxfId="1051" priority="13">
      <formula>$G47=""</formula>
    </cfRule>
  </conditionalFormatting>
  <conditionalFormatting sqref="B46:C46 E46:R46">
    <cfRule type="expression" dxfId="1050" priority="14">
      <formula>$G46=""</formula>
    </cfRule>
  </conditionalFormatting>
  <conditionalFormatting sqref="D47">
    <cfRule type="expression" dxfId="1049" priority="3">
      <formula>$G47=""</formula>
    </cfRule>
  </conditionalFormatting>
  <conditionalFormatting sqref="D46">
    <cfRule type="expression" dxfId="1048" priority="4">
      <formula>$G46=""</formula>
    </cfRule>
  </conditionalFormatting>
  <conditionalFormatting sqref="J9:K9">
    <cfRule type="expression" dxfId="1047" priority="1">
      <formula>MOD(ROW(),2)=1</formula>
    </cfRule>
  </conditionalFormatting>
  <conditionalFormatting sqref="J9:K9">
    <cfRule type="expression" dxfId="1046" priority="2">
      <formula>$G9=""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E53E-88AD-4E56-80FD-77A8BBEC25BB}">
  <dimension ref="A1:R66"/>
  <sheetViews>
    <sheetView showGridLines="0" view="pageBreakPreview" zoomScaleNormal="100" zoomScaleSheetLayoutView="100" workbookViewId="0">
      <selection activeCell="J29" sqref="J29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5-29 - Design Web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73">
        <v>0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29</v>
      </c>
      <c r="D8" s="61"/>
      <c r="E8" s="27" t="str">
        <f ca="1">IF(C8&lt;&gt;"N/A",CONCATENATE(Title!$C$8,"-",B8,"-",C8,D8,"-",TEXT(A8,"00")),(IF(D8&lt;&gt;"",CONCATENATE(Title!$C$8,"-",B8,"-",D8,"-",TEXT(A8,"00")),CONCATENATE(Title!$C$8,"-",B8,"-",TEXT(A8,"00")))))</f>
        <v>PS2001-5-29-00</v>
      </c>
      <c r="F8" s="27"/>
      <c r="G8" s="27" t="s">
        <v>297</v>
      </c>
      <c r="H8" s="27"/>
      <c r="I8" s="27"/>
      <c r="J8" s="51" t="s">
        <v>180</v>
      </c>
      <c r="K8" s="59" t="s">
        <v>179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74">
        <f>A8+1</f>
        <v>1</v>
      </c>
      <c r="B9" s="25" t="str">
        <f ca="1">CONCATENATE(MID(CELL("filename",A2),FIND("]",CELL("filename",A2))+1,1))</f>
        <v>5</v>
      </c>
      <c r="C9" s="25" t="str">
        <f t="shared" ca="1" si="0"/>
        <v>29</v>
      </c>
      <c r="D9" s="48" t="s">
        <v>178</v>
      </c>
      <c r="E9" s="26" t="str">
        <f ca="1">IF(C9&lt;&gt;"N/A",CONCATENATE(Title!$C$8,"-",B9,"-",C9,D9,"-",TEXT(A9,"00")),(IF(D9&lt;&gt;"",CONCATENATE(Title!$C$8,"-",B9,"-",D9,"-",TEXT(A9,"00")),CONCATENATE(Title!$C$8,"-",B9,"-",TEXT(A9,"00")))))</f>
        <v>PS2001-5-2901-01</v>
      </c>
      <c r="F9" s="26"/>
      <c r="G9" s="26" t="s">
        <v>299</v>
      </c>
      <c r="H9" s="26"/>
      <c r="I9" s="26"/>
      <c r="J9" s="46" t="s">
        <v>180</v>
      </c>
      <c r="K9" s="60" t="s">
        <v>179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74">
        <f t="shared" ref="A10:A47" si="1">A9+1</f>
        <v>2</v>
      </c>
      <c r="B10" s="25" t="str">
        <f t="shared" ref="B10:B47" ca="1" si="2">B9</f>
        <v>5</v>
      </c>
      <c r="C10" s="48" t="str">
        <f t="shared" ca="1" si="0"/>
        <v>29</v>
      </c>
      <c r="D10" s="48"/>
      <c r="E10" s="26" t="str">
        <f ca="1">IF(C10&lt;&gt;"N/A",CONCATENATE(Title!$C$8,"-",B10,"-",C10,D10,"-",TEXT(A10,"00")),(IF(D10&lt;&gt;"",CONCATENATE(Title!$C$8,"-",B10,"-",D10,"-",TEXT(A10,"00")),CONCATENATE(Title!$C$8,"-",B10,"-",TEXT(A10,"00")))))</f>
        <v>PS2001-5-29-02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74">
        <f t="shared" si="1"/>
        <v>3</v>
      </c>
      <c r="B11" s="25" t="str">
        <f t="shared" ca="1" si="2"/>
        <v>5</v>
      </c>
      <c r="C11" s="25" t="str">
        <f t="shared" ca="1" si="0"/>
        <v>29</v>
      </c>
      <c r="D11" s="48"/>
      <c r="E11" s="26" t="str">
        <f ca="1">IF(C11&lt;&gt;"N/A",CONCATENATE(Title!$C$8,"-",B11,"-",C11,D11,"-",TEXT(A11,"00")),(IF(D11&lt;&gt;"",CONCATENATE(Title!$C$8,"-",B11,"-",D11,"-",TEXT(A11,"00")),CONCATENATE(Title!$C$8,"-",B11,"-",TEXT(A11,"00")))))</f>
        <v>PS2001-5-29-03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74">
        <f t="shared" si="1"/>
        <v>4</v>
      </c>
      <c r="B12" s="25" t="str">
        <f t="shared" ca="1" si="2"/>
        <v>5</v>
      </c>
      <c r="C12" s="48" t="str">
        <f t="shared" ca="1" si="0"/>
        <v>29</v>
      </c>
      <c r="D12" s="48"/>
      <c r="E12" s="26" t="str">
        <f ca="1">IF(C12&lt;&gt;"N/A",CONCATENATE(Title!$C$8,"-",B12,"-",C12,D12,"-",TEXT(A12,"00")),(IF(D12&lt;&gt;"",CONCATENATE(Title!$C$8,"-",B12,"-",D12,"-",TEXT(A12,"00")),CONCATENATE(Title!$C$8,"-",B12,"-",TEXT(A12,"00")))))</f>
        <v>PS2001-5-29-04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74">
        <f t="shared" si="1"/>
        <v>5</v>
      </c>
      <c r="B13" s="25" t="str">
        <f t="shared" ca="1" si="2"/>
        <v>5</v>
      </c>
      <c r="C13" s="25" t="str">
        <f t="shared" ca="1" si="0"/>
        <v>29</v>
      </c>
      <c r="D13" s="48"/>
      <c r="E13" s="26" t="str">
        <f ca="1">IF(C13&lt;&gt;"N/A",CONCATENATE(Title!$C$8,"-",B13,"-",C13,D13,"-",TEXT(A13,"00")),(IF(D13&lt;&gt;"",CONCATENATE(Title!$C$8,"-",B13,"-",D13,"-",TEXT(A13,"00")),CONCATENATE(Title!$C$8,"-",B13,"-",TEXT(A13,"00")))))</f>
        <v>PS2001-5-29-05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74">
        <f t="shared" si="1"/>
        <v>6</v>
      </c>
      <c r="B14" s="25" t="str">
        <f t="shared" ca="1" si="2"/>
        <v>5</v>
      </c>
      <c r="C14" s="48" t="str">
        <f t="shared" ca="1" si="0"/>
        <v>29</v>
      </c>
      <c r="D14" s="48"/>
      <c r="E14" s="26" t="str">
        <f ca="1">IF(C14&lt;&gt;"N/A",CONCATENATE(Title!$C$8,"-",B14,"-",C14,D14,"-",TEXT(A14,"00")),(IF(D14&lt;&gt;"",CONCATENATE(Title!$C$8,"-",B14,"-",D14,"-",TEXT(A14,"00")),CONCATENATE(Title!$C$8,"-",B14,"-",TEXT(A14,"00")))))</f>
        <v>PS2001-5-29-06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74">
        <v>0</v>
      </c>
      <c r="B15" s="25" t="str">
        <f t="shared" ca="1" si="2"/>
        <v>5</v>
      </c>
      <c r="C15" s="25" t="str">
        <f t="shared" ca="1" si="0"/>
        <v>29</v>
      </c>
      <c r="D15" s="48" t="s">
        <v>204</v>
      </c>
      <c r="E15" s="26" t="str">
        <f ca="1">IF(C15&lt;&gt;"N/A",CONCATENATE(Title!$C$8,"-",B15,"-",C15,D15,"-",TEXT(A15,"00")),(IF(D15&lt;&gt;"",CONCATENATE(Title!$C$8,"-",B15,"-",D15,"-",TEXT(A15,"00")),CONCATENATE(Title!$C$8,"-",B15,"-",TEXT(A15,"00")))))</f>
        <v>PS2001-5-2911-00</v>
      </c>
      <c r="F15" s="26"/>
      <c r="G15" s="26" t="s">
        <v>298</v>
      </c>
      <c r="H15" s="26"/>
      <c r="I15" s="26"/>
      <c r="J15" s="46" t="s">
        <v>302</v>
      </c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74">
        <f t="shared" si="1"/>
        <v>1</v>
      </c>
      <c r="B16" s="25" t="str">
        <f t="shared" ca="1" si="2"/>
        <v>5</v>
      </c>
      <c r="C16" s="48" t="str">
        <f t="shared" ca="1" si="0"/>
        <v>29</v>
      </c>
      <c r="D16" s="48"/>
      <c r="E16" s="26" t="str">
        <f ca="1">IF(C16&lt;&gt;"N/A",CONCATENATE(Title!$C$8,"-",B16,"-",C16,D16,"-",TEXT(A16,"00")),(IF(D16&lt;&gt;"",CONCATENATE(Title!$C$8,"-",B16,"-",D16,"-",TEXT(A16,"00")),CONCATENATE(Title!$C$8,"-",B16,"-",TEXT(A16,"00")))))</f>
        <v>PS2001-5-29-01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74">
        <f t="shared" si="1"/>
        <v>2</v>
      </c>
      <c r="B17" s="25" t="str">
        <f t="shared" ca="1" si="2"/>
        <v>5</v>
      </c>
      <c r="C17" s="25" t="str">
        <f t="shared" ca="1" si="0"/>
        <v>29</v>
      </c>
      <c r="D17" s="48"/>
      <c r="E17" s="26" t="str">
        <f ca="1">IF(C17&lt;&gt;"N/A",CONCATENATE(Title!$C$8,"-",B17,"-",C17,D17,"-",TEXT(A17,"00")),(IF(D17&lt;&gt;"",CONCATENATE(Title!$C$8,"-",B17,"-",D17,"-",TEXT(A17,"00")),CONCATENATE(Title!$C$8,"-",B17,"-",TEXT(A17,"00")))))</f>
        <v>PS2001-5-29-02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74">
        <f t="shared" si="1"/>
        <v>3</v>
      </c>
      <c r="B18" s="25" t="str">
        <f t="shared" ca="1" si="2"/>
        <v>5</v>
      </c>
      <c r="C18" s="48" t="str">
        <f t="shared" ca="1" si="0"/>
        <v>29</v>
      </c>
      <c r="D18" s="48"/>
      <c r="E18" s="26" t="str">
        <f ca="1">IF(C18&lt;&gt;"N/A",CONCATENATE(Title!$C$8,"-",B18,"-",C18,D18,"-",TEXT(A18,"00")),(IF(D18&lt;&gt;"",CONCATENATE(Title!$C$8,"-",B18,"-",D18,"-",TEXT(A18,"00")),CONCATENATE(Title!$C$8,"-",B18,"-",TEXT(A18,"00")))))</f>
        <v>PS2001-5-29-03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74">
        <f t="shared" si="1"/>
        <v>4</v>
      </c>
      <c r="B19" s="25" t="str">
        <f t="shared" ca="1" si="2"/>
        <v>5</v>
      </c>
      <c r="C19" s="25" t="str">
        <f t="shared" ca="1" si="0"/>
        <v>29</v>
      </c>
      <c r="D19" s="48"/>
      <c r="E19" s="26" t="str">
        <f ca="1">IF(C19&lt;&gt;"N/A",CONCATENATE(Title!$C$8,"-",B19,"-",C19,D19,"-",TEXT(A19,"00")),(IF(D19&lt;&gt;"",CONCATENATE(Title!$C$8,"-",B19,"-",D19,"-",TEXT(A19,"00")),CONCATENATE(Title!$C$8,"-",B19,"-",TEXT(A19,"00")))))</f>
        <v>PS2001-5-29-04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74">
        <f t="shared" si="1"/>
        <v>5</v>
      </c>
      <c r="B20" s="25" t="str">
        <f t="shared" ca="1" si="2"/>
        <v>5</v>
      </c>
      <c r="C20" s="48" t="str">
        <f t="shared" ca="1" si="0"/>
        <v>29</v>
      </c>
      <c r="D20" s="48"/>
      <c r="E20" s="26" t="str">
        <f ca="1">IF(C20&lt;&gt;"N/A",CONCATENATE(Title!$C$8,"-",B20,"-",C20,D20,"-",TEXT(A20,"00")),(IF(D20&lt;&gt;"",CONCATENATE(Title!$C$8,"-",B20,"-",D20,"-",TEXT(A20,"00")),CONCATENATE(Title!$C$8,"-",B20,"-",TEXT(A20,"00")))))</f>
        <v>PS2001-5-29-05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74">
        <v>0</v>
      </c>
      <c r="B21" s="25" t="str">
        <f t="shared" ca="1" si="2"/>
        <v>5</v>
      </c>
      <c r="C21" s="25" t="str">
        <f t="shared" ca="1" si="0"/>
        <v>29</v>
      </c>
      <c r="D21" s="48" t="s">
        <v>234</v>
      </c>
      <c r="E21" s="26" t="str">
        <f ca="1">IF(C21&lt;&gt;"N/A",CONCATENATE(Title!$C$8,"-",B21,"-",C21,D21,"-",TEXT(A21,"00")),(IF(D21&lt;&gt;"",CONCATENATE(Title!$C$8,"-",B21,"-",D21,"-",TEXT(A21,"00")),CONCATENATE(Title!$C$8,"-",B21,"-",TEXT(A21,"00")))))</f>
        <v>PS2001-5-2921-00</v>
      </c>
      <c r="F21" s="26"/>
      <c r="G21" s="26" t="s">
        <v>300</v>
      </c>
      <c r="H21" s="26"/>
      <c r="I21" s="26"/>
      <c r="J21" s="46" t="s">
        <v>302</v>
      </c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74">
        <f t="shared" si="1"/>
        <v>1</v>
      </c>
      <c r="B22" s="25" t="str">
        <f t="shared" ca="1" si="2"/>
        <v>5</v>
      </c>
      <c r="C22" s="48" t="str">
        <f t="shared" ca="1" si="0"/>
        <v>29</v>
      </c>
      <c r="D22" s="48"/>
      <c r="E22" s="26" t="str">
        <f ca="1">IF(C22&lt;&gt;"N/A",CONCATENATE(Title!$C$8,"-",B22,"-",C22,D22,"-",TEXT(A22,"00")),(IF(D22&lt;&gt;"",CONCATENATE(Title!$C$8,"-",B22,"-",D22,"-",TEXT(A22,"00")),CONCATENATE(Title!$C$8,"-",B22,"-",TEXT(A22,"00")))))</f>
        <v>PS2001-5-29-01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74">
        <f t="shared" si="1"/>
        <v>2</v>
      </c>
      <c r="B23" s="25" t="str">
        <f t="shared" ca="1" si="2"/>
        <v>5</v>
      </c>
      <c r="C23" s="25" t="str">
        <f t="shared" ca="1" si="0"/>
        <v>29</v>
      </c>
      <c r="D23" s="48"/>
      <c r="E23" s="26" t="str">
        <f ca="1">IF(C23&lt;&gt;"N/A",CONCATENATE(Title!$C$8,"-",B23,"-",C23,D23,"-",TEXT(A23,"00")),(IF(D23&lt;&gt;"",CONCATENATE(Title!$C$8,"-",B23,"-",D23,"-",TEXT(A23,"00")),CONCATENATE(Title!$C$8,"-",B23,"-",TEXT(A23,"00")))))</f>
        <v>PS2001-5-29-02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74">
        <f t="shared" si="1"/>
        <v>3</v>
      </c>
      <c r="B24" s="25" t="str">
        <f t="shared" ca="1" si="2"/>
        <v>5</v>
      </c>
      <c r="C24" s="48" t="str">
        <f t="shared" ca="1" si="0"/>
        <v>29</v>
      </c>
      <c r="D24" s="48"/>
      <c r="E24" s="26" t="str">
        <f ca="1">IF(C24&lt;&gt;"N/A",CONCATENATE(Title!$C$8,"-",B24,"-",C24,D24,"-",TEXT(A24,"00")),(IF(D24&lt;&gt;"",CONCATENATE(Title!$C$8,"-",B24,"-",D24,"-",TEXT(A24,"00")),CONCATENATE(Title!$C$8,"-",B24,"-",TEXT(A24,"00")))))</f>
        <v>PS2001-5-29-03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74">
        <f t="shared" si="1"/>
        <v>4</v>
      </c>
      <c r="B25" s="25" t="str">
        <f t="shared" ca="1" si="2"/>
        <v>5</v>
      </c>
      <c r="C25" s="25" t="str">
        <f t="shared" ca="1" si="0"/>
        <v>29</v>
      </c>
      <c r="D25" s="48"/>
      <c r="E25" s="26" t="str">
        <f ca="1">IF(C25&lt;&gt;"N/A",CONCATENATE(Title!$C$8,"-",B25,"-",C25,D25,"-",TEXT(A25,"00")),(IF(D25&lt;&gt;"",CONCATENATE(Title!$C$8,"-",B25,"-",D25,"-",TEXT(A25,"00")),CONCATENATE(Title!$C$8,"-",B25,"-",TEXT(A25,"00")))))</f>
        <v>PS2001-5-29-04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74">
        <f t="shared" si="1"/>
        <v>5</v>
      </c>
      <c r="B26" s="25" t="str">
        <f t="shared" ca="1" si="2"/>
        <v>5</v>
      </c>
      <c r="C26" s="48" t="str">
        <f t="shared" ca="1" si="0"/>
        <v>29</v>
      </c>
      <c r="D26" s="48"/>
      <c r="E26" s="26" t="str">
        <f ca="1">IF(C26&lt;&gt;"N/A",CONCATENATE(Title!$C$8,"-",B26,"-",C26,D26,"-",TEXT(A26,"00")),(IF(D26&lt;&gt;"",CONCATENATE(Title!$C$8,"-",B26,"-",D26,"-",TEXT(A26,"00")),CONCATENATE(Title!$C$8,"-",B26,"-",TEXT(A26,"00")))))</f>
        <v>PS2001-5-29-05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74">
        <v>0</v>
      </c>
      <c r="B27" s="25" t="str">
        <f t="shared" ca="1" si="2"/>
        <v>5</v>
      </c>
      <c r="C27" s="25" t="str">
        <f t="shared" ca="1" si="0"/>
        <v>29</v>
      </c>
      <c r="D27" s="48" t="s">
        <v>241</v>
      </c>
      <c r="E27" s="26" t="str">
        <f ca="1">IF(C27&lt;&gt;"N/A",CONCATENATE(Title!$C$8,"-",B27,"-",C27,D27,"-",TEXT(A27,"00")),(IF(D27&lt;&gt;"",CONCATENATE(Title!$C$8,"-",B27,"-",D27,"-",TEXT(A27,"00")),CONCATENATE(Title!$C$8,"-",B27,"-",TEXT(A27,"00")))))</f>
        <v>PS2001-5-2931-00</v>
      </c>
      <c r="F27" s="26"/>
      <c r="G27" s="26" t="s">
        <v>301</v>
      </c>
      <c r="H27" s="26"/>
      <c r="I27" s="26"/>
      <c r="J27" s="46" t="s">
        <v>302</v>
      </c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74">
        <f t="shared" si="1"/>
        <v>1</v>
      </c>
      <c r="B28" s="25" t="str">
        <f t="shared" ca="1" si="2"/>
        <v>5</v>
      </c>
      <c r="C28" s="48" t="str">
        <f t="shared" ca="1" si="0"/>
        <v>29</v>
      </c>
      <c r="D28" s="48"/>
      <c r="E28" s="26" t="str">
        <f ca="1">IF(C28&lt;&gt;"N/A",CONCATENATE(Title!$C$8,"-",B28,"-",C28,D28,"-",TEXT(A28,"00")),(IF(D28&lt;&gt;"",CONCATENATE(Title!$C$8,"-",B28,"-",D28,"-",TEXT(A28,"00")),CONCATENATE(Title!$C$8,"-",B28,"-",TEXT(A28,"00")))))</f>
        <v>PS2001-5-29-01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74">
        <f t="shared" si="1"/>
        <v>2</v>
      </c>
      <c r="B29" s="25" t="str">
        <f t="shared" ca="1" si="2"/>
        <v>5</v>
      </c>
      <c r="C29" s="25" t="str">
        <f t="shared" ca="1" si="0"/>
        <v>29</v>
      </c>
      <c r="D29" s="48"/>
      <c r="E29" s="26" t="str">
        <f ca="1">IF(C29&lt;&gt;"N/A",CONCATENATE(Title!$C$8,"-",B29,"-",C29,D29,"-",TEXT(A29,"00")),(IF(D29&lt;&gt;"",CONCATENATE(Title!$C$8,"-",B29,"-",D29,"-",TEXT(A29,"00")),CONCATENATE(Title!$C$8,"-",B29,"-",TEXT(A29,"00")))))</f>
        <v>PS2001-5-29-02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74">
        <f t="shared" si="1"/>
        <v>3</v>
      </c>
      <c r="B30" s="25" t="str">
        <f t="shared" ca="1" si="2"/>
        <v>5</v>
      </c>
      <c r="C30" s="48" t="str">
        <f t="shared" ca="1" si="0"/>
        <v>29</v>
      </c>
      <c r="D30" s="48"/>
      <c r="E30" s="26" t="str">
        <f ca="1">IF(C30&lt;&gt;"N/A",CONCATENATE(Title!$C$8,"-",B30,"-",C30,D30,"-",TEXT(A30,"00")),(IF(D30&lt;&gt;"",CONCATENATE(Title!$C$8,"-",B30,"-",D30,"-",TEXT(A30,"00")),CONCATENATE(Title!$C$8,"-",B30,"-",TEXT(A30,"00")))))</f>
        <v>PS2001-5-29-03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74">
        <f t="shared" si="1"/>
        <v>4</v>
      </c>
      <c r="B31" s="25" t="str">
        <f t="shared" ca="1" si="2"/>
        <v>5</v>
      </c>
      <c r="C31" s="25" t="str">
        <f t="shared" ca="1" si="0"/>
        <v>29</v>
      </c>
      <c r="D31" s="48"/>
      <c r="E31" s="26" t="str">
        <f ca="1">IF(C31&lt;&gt;"N/A",CONCATENATE(Title!$C$8,"-",B31,"-",C31,D31,"-",TEXT(A31,"00")),(IF(D31&lt;&gt;"",CONCATENATE(Title!$C$8,"-",B31,"-",D31,"-",TEXT(A31,"00")),CONCATENATE(Title!$C$8,"-",B31,"-",TEXT(A31,"00")))))</f>
        <v>PS2001-5-29-04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74">
        <f t="shared" si="1"/>
        <v>5</v>
      </c>
      <c r="B32" s="25" t="str">
        <f t="shared" ca="1" si="2"/>
        <v>5</v>
      </c>
      <c r="C32" s="48" t="str">
        <f t="shared" ca="1" si="0"/>
        <v>29</v>
      </c>
      <c r="D32" s="48"/>
      <c r="E32" s="26" t="str">
        <f ca="1">IF(C32&lt;&gt;"N/A",CONCATENATE(Title!$C$8,"-",B32,"-",C32,D32,"-",TEXT(A32,"00")),(IF(D32&lt;&gt;"",CONCATENATE(Title!$C$8,"-",B32,"-",D32,"-",TEXT(A32,"00")),CONCATENATE(Title!$C$8,"-",B32,"-",TEXT(A32,"00")))))</f>
        <v>PS2001-5-29-05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74">
        <f t="shared" si="1"/>
        <v>6</v>
      </c>
      <c r="B33" s="25" t="str">
        <f t="shared" ca="1" si="2"/>
        <v>5</v>
      </c>
      <c r="C33" s="25" t="str">
        <f t="shared" ca="1" si="0"/>
        <v>29</v>
      </c>
      <c r="D33" s="48"/>
      <c r="E33" s="26" t="str">
        <f ca="1">IF(C33&lt;&gt;"N/A",CONCATENATE(Title!$C$8,"-",B33,"-",C33,D33,"-",TEXT(A33,"00")),(IF(D33&lt;&gt;"",CONCATENATE(Title!$C$8,"-",B33,"-",D33,"-",TEXT(A33,"00")),CONCATENATE(Title!$C$8,"-",B33,"-",TEXT(A33,"00")))))</f>
        <v>PS2001-5-29-06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74">
        <f t="shared" si="1"/>
        <v>7</v>
      </c>
      <c r="B34" s="25" t="str">
        <f t="shared" ca="1" si="2"/>
        <v>5</v>
      </c>
      <c r="C34" s="48" t="str">
        <f t="shared" ca="1" si="0"/>
        <v>29</v>
      </c>
      <c r="D34" s="48"/>
      <c r="E34" s="26" t="str">
        <f ca="1">IF(C34&lt;&gt;"N/A",CONCATENATE(Title!$C$8,"-",B34,"-",C34,D34,"-",TEXT(A34,"00")),(IF(D34&lt;&gt;"",CONCATENATE(Title!$C$8,"-",B34,"-",D34,"-",TEXT(A34,"00")),CONCATENATE(Title!$C$8,"-",B34,"-",TEXT(A34,"00")))))</f>
        <v>PS2001-5-29-07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74">
        <f t="shared" si="1"/>
        <v>8</v>
      </c>
      <c r="B35" s="25" t="str">
        <f t="shared" ca="1" si="2"/>
        <v>5</v>
      </c>
      <c r="C35" s="25" t="str">
        <f t="shared" ca="1" si="0"/>
        <v>29</v>
      </c>
      <c r="D35" s="48"/>
      <c r="E35" s="26" t="str">
        <f ca="1">IF(C35&lt;&gt;"N/A",CONCATENATE(Title!$C$8,"-",B35,"-",C35,D35,"-",TEXT(A35,"00")),(IF(D35&lt;&gt;"",CONCATENATE(Title!$C$8,"-",B35,"-",D35,"-",TEXT(A35,"00")),CONCATENATE(Title!$C$8,"-",B35,"-",TEXT(A35,"00")))))</f>
        <v>PS2001-5-29-08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74">
        <f t="shared" si="1"/>
        <v>9</v>
      </c>
      <c r="B36" s="25" t="str">
        <f t="shared" ca="1" si="2"/>
        <v>5</v>
      </c>
      <c r="C36" s="48" t="str">
        <f t="shared" ca="1" si="0"/>
        <v>29</v>
      </c>
      <c r="D36" s="48"/>
      <c r="E36" s="26" t="str">
        <f ca="1">IF(C36&lt;&gt;"N/A",CONCATENATE(Title!$C$8,"-",B36,"-",C36,D36,"-",TEXT(A36,"00")),(IF(D36&lt;&gt;"",CONCATENATE(Title!$C$8,"-",B36,"-",D36,"-",TEXT(A36,"00")),CONCATENATE(Title!$C$8,"-",B36,"-",TEXT(A36,"00")))))</f>
        <v>PS2001-5-29-09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74">
        <f t="shared" si="1"/>
        <v>10</v>
      </c>
      <c r="B37" s="25" t="str">
        <f t="shared" ca="1" si="2"/>
        <v>5</v>
      </c>
      <c r="C37" s="25" t="str">
        <f t="shared" ca="1" si="0"/>
        <v>29</v>
      </c>
      <c r="D37" s="48"/>
      <c r="E37" s="26" t="str">
        <f ca="1">IF(C37&lt;&gt;"N/A",CONCATENATE(Title!$C$8,"-",B37,"-",C37,D37,"-",TEXT(A37,"00")),(IF(D37&lt;&gt;"",CONCATENATE(Title!$C$8,"-",B37,"-",D37,"-",TEXT(A37,"00")),CONCATENATE(Title!$C$8,"-",B37,"-",TEXT(A37,"00")))))</f>
        <v>PS2001-5-29-10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74">
        <f t="shared" si="1"/>
        <v>11</v>
      </c>
      <c r="B38" s="25" t="str">
        <f t="shared" ca="1" si="2"/>
        <v>5</v>
      </c>
      <c r="C38" s="48" t="str">
        <f t="shared" ca="1" si="0"/>
        <v>29</v>
      </c>
      <c r="D38" s="48"/>
      <c r="E38" s="26" t="str">
        <f ca="1">IF(C38&lt;&gt;"N/A",CONCATENATE(Title!$C$8,"-",B38,"-",C38,D38,"-",TEXT(A38,"00")),(IF(D38&lt;&gt;"",CONCATENATE(Title!$C$8,"-",B38,"-",D38,"-",TEXT(A38,"00")),CONCATENATE(Title!$C$8,"-",B38,"-",TEXT(A38,"00")))))</f>
        <v>PS2001-5-29-11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74">
        <f t="shared" si="1"/>
        <v>12</v>
      </c>
      <c r="B39" s="25" t="str">
        <f t="shared" ca="1" si="2"/>
        <v>5</v>
      </c>
      <c r="C39" s="25" t="str">
        <f t="shared" ca="1" si="0"/>
        <v>29</v>
      </c>
      <c r="D39" s="48"/>
      <c r="E39" s="26" t="str">
        <f ca="1">IF(C39&lt;&gt;"N/A",CONCATENATE(Title!$C$8,"-",B39,"-",C39,D39,"-",TEXT(A39,"00")),(IF(D39&lt;&gt;"",CONCATENATE(Title!$C$8,"-",B39,"-",D39,"-",TEXT(A39,"00")),CONCATENATE(Title!$C$8,"-",B39,"-",TEXT(A39,"00")))))</f>
        <v>PS2001-5-29-12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74">
        <f t="shared" si="1"/>
        <v>13</v>
      </c>
      <c r="B40" s="25" t="str">
        <f t="shared" ca="1" si="2"/>
        <v>5</v>
      </c>
      <c r="C40" s="48" t="str">
        <f t="shared" ca="1" si="0"/>
        <v>29</v>
      </c>
      <c r="D40" s="48"/>
      <c r="E40" s="26" t="str">
        <f ca="1">IF(C40&lt;&gt;"N/A",CONCATENATE(Title!$C$8,"-",B40,"-",C40,D40,"-",TEXT(A40,"00")),(IF(D40&lt;&gt;"",CONCATENATE(Title!$C$8,"-",B40,"-",D40,"-",TEXT(A40,"00")),CONCATENATE(Title!$C$8,"-",B40,"-",TEXT(A40,"00")))))</f>
        <v>PS2001-5-29-13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74">
        <f t="shared" si="1"/>
        <v>14</v>
      </c>
      <c r="B41" s="25" t="str">
        <f t="shared" ca="1" si="2"/>
        <v>5</v>
      </c>
      <c r="C41" s="25" t="str">
        <f t="shared" ca="1" si="0"/>
        <v>29</v>
      </c>
      <c r="D41" s="48"/>
      <c r="E41" s="26" t="str">
        <f ca="1">IF(C41&lt;&gt;"N/A",CONCATENATE(Title!$C$8,"-",B41,"-",C41,D41,"-",TEXT(A41,"00")),(IF(D41&lt;&gt;"",CONCATENATE(Title!$C$8,"-",B41,"-",D41,"-",TEXT(A41,"00")),CONCATENATE(Title!$C$8,"-",B41,"-",TEXT(A41,"00")))))</f>
        <v>PS2001-5-29-14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74">
        <f t="shared" si="1"/>
        <v>15</v>
      </c>
      <c r="B42" s="25" t="str">
        <f t="shared" ca="1" si="2"/>
        <v>5</v>
      </c>
      <c r="C42" s="48" t="str">
        <f t="shared" ca="1" si="0"/>
        <v>29</v>
      </c>
      <c r="D42" s="48"/>
      <c r="E42" s="26" t="str">
        <f ca="1">IF(C42&lt;&gt;"N/A",CONCATENATE(Title!$C$8,"-",B42,"-",C42,D42,"-",TEXT(A42,"00")),(IF(D42&lt;&gt;"",CONCATENATE(Title!$C$8,"-",B42,"-",D42,"-",TEXT(A42,"00")),CONCATENATE(Title!$C$8,"-",B42,"-",TEXT(A42,"00")))))</f>
        <v>PS2001-5-29-15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74">
        <f t="shared" si="1"/>
        <v>16</v>
      </c>
      <c r="B43" s="25" t="str">
        <f t="shared" ca="1" si="2"/>
        <v>5</v>
      </c>
      <c r="C43" s="25" t="str">
        <f t="shared" ca="1" si="0"/>
        <v>29</v>
      </c>
      <c r="D43" s="48"/>
      <c r="E43" s="26" t="str">
        <f ca="1">IF(C43&lt;&gt;"N/A",CONCATENATE(Title!$C$8,"-",B43,"-",C43,D43,"-",TEXT(A43,"00")),(IF(D43&lt;&gt;"",CONCATENATE(Title!$C$8,"-",B43,"-",D43,"-",TEXT(A43,"00")),CONCATENATE(Title!$C$8,"-",B43,"-",TEXT(A43,"00")))))</f>
        <v>PS2001-5-29-16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74">
        <f t="shared" si="1"/>
        <v>17</v>
      </c>
      <c r="B44" s="25" t="str">
        <f t="shared" ca="1" si="2"/>
        <v>5</v>
      </c>
      <c r="C44" s="48" t="str">
        <f t="shared" ca="1" si="0"/>
        <v>29</v>
      </c>
      <c r="D44" s="48"/>
      <c r="E44" s="26" t="str">
        <f ca="1">IF(C44&lt;&gt;"N/A",CONCATENATE(Title!$C$8,"-",B44,"-",C44,D44,"-",TEXT(A44,"00")),(IF(D44&lt;&gt;"",CONCATENATE(Title!$C$8,"-",B44,"-",D44,"-",TEXT(A44,"00")),CONCATENATE(Title!$C$8,"-",B44,"-",TEXT(A44,"00")))))</f>
        <v>PS2001-5-29-17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74">
        <f t="shared" si="1"/>
        <v>18</v>
      </c>
      <c r="B45" s="25" t="str">
        <f t="shared" ca="1" si="2"/>
        <v>5</v>
      </c>
      <c r="C45" s="25" t="str">
        <f t="shared" ca="1" si="0"/>
        <v>29</v>
      </c>
      <c r="D45" s="48"/>
      <c r="E45" s="26" t="str">
        <f ca="1">IF(C45&lt;&gt;"N/A",CONCATENATE(Title!$C$8,"-",B45,"-",C45,D45,"-",TEXT(A45,"00")),(IF(D45&lt;&gt;"",CONCATENATE(Title!$C$8,"-",B45,"-",D45,"-",TEXT(A45,"00")),CONCATENATE(Title!$C$8,"-",B45,"-",TEXT(A45,"00")))))</f>
        <v>PS2001-5-29-18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74">
        <f t="shared" si="1"/>
        <v>19</v>
      </c>
      <c r="B46" s="25" t="str">
        <f t="shared" ca="1" si="2"/>
        <v>5</v>
      </c>
      <c r="C46" s="48" t="str">
        <f t="shared" ca="1" si="0"/>
        <v>29</v>
      </c>
      <c r="D46" s="48"/>
      <c r="E46" s="26" t="str">
        <f ca="1">IF(C46&lt;&gt;"N/A",CONCATENATE(Title!$C$8,"-",B46,"-",C46,D46,"-",TEXT(A46,"00")),(IF(D46&lt;&gt;"",CONCATENATE(Title!$C$8,"-",B46,"-",D46,"-",TEXT(A46,"00")),CONCATENATE(Title!$C$8,"-",B46,"-",TEXT(A46,"00")))))</f>
        <v>PS2001-5-29-19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74">
        <f t="shared" si="1"/>
        <v>20</v>
      </c>
      <c r="B47" s="25" t="str">
        <f t="shared" ca="1" si="2"/>
        <v>5</v>
      </c>
      <c r="C47" s="25" t="str">
        <f t="shared" ca="1" si="0"/>
        <v>29</v>
      </c>
      <c r="D47" s="48"/>
      <c r="E47" s="26" t="str">
        <f ca="1">IF(C47&lt;&gt;"N/A",CONCATENATE(Title!$C$8,"-",B47,"-",C47,D47,"-",TEXT(A47,"00")),(IF(D47&lt;&gt;"",CONCATENATE(Title!$C$8,"-",B47,"-",D47,"-",TEXT(A47,"00")),CONCATENATE(Title!$C$8,"-",B47,"-",TEXT(A47,"00")))))</f>
        <v>PS2001-5-29-20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20:M20 E19:L19 E18:M18 E17:L17 E16:M16 E15:L15 E14:M14 E13:L13 E12:M12 E11:L11 E10:M10 E9:I9 E8:M8 B9:C45 D8:D45 L9">
    <cfRule type="expression" dxfId="1045" priority="150">
      <formula>MOD(ROW(),2)=1</formula>
    </cfRule>
  </conditionalFormatting>
  <conditionalFormatting sqref="N8">
    <cfRule type="expression" dxfId="1044" priority="149">
      <formula>MOD(ROW(),2)=1</formula>
    </cfRule>
  </conditionalFormatting>
  <conditionalFormatting sqref="O8:R8">
    <cfRule type="expression" dxfId="1043" priority="148">
      <formula>MOD(ROW(),2)=1</formula>
    </cfRule>
  </conditionalFormatting>
  <conditionalFormatting sqref="A9">
    <cfRule type="expression" dxfId="1042" priority="147">
      <formula>MOD(ROW(),2)=1</formula>
    </cfRule>
  </conditionalFormatting>
  <conditionalFormatting sqref="M9">
    <cfRule type="expression" dxfId="1041" priority="146">
      <formula>MOD(ROW(),2)=1</formula>
    </cfRule>
  </conditionalFormatting>
  <conditionalFormatting sqref="N9">
    <cfRule type="expression" dxfId="1040" priority="145">
      <formula>MOD(ROW(),2)=1</formula>
    </cfRule>
  </conditionalFormatting>
  <conditionalFormatting sqref="O9:R9">
    <cfRule type="expression" dxfId="1039" priority="144">
      <formula>MOD(ROW(),2)=1</formula>
    </cfRule>
  </conditionalFormatting>
  <conditionalFormatting sqref="A10">
    <cfRule type="expression" dxfId="1038" priority="143">
      <formula>MOD(ROW(),2)=1</formula>
    </cfRule>
  </conditionalFormatting>
  <conditionalFormatting sqref="N10">
    <cfRule type="expression" dxfId="1037" priority="142">
      <formula>MOD(ROW(),2)=1</formula>
    </cfRule>
  </conditionalFormatting>
  <conditionalFormatting sqref="O10:R10">
    <cfRule type="expression" dxfId="1036" priority="141">
      <formula>MOD(ROW(),2)=1</formula>
    </cfRule>
  </conditionalFormatting>
  <conditionalFormatting sqref="A11">
    <cfRule type="expression" dxfId="1035" priority="140">
      <formula>MOD(ROW(),2)=1</formula>
    </cfRule>
  </conditionalFormatting>
  <conditionalFormatting sqref="M11">
    <cfRule type="expression" dxfId="1034" priority="139">
      <formula>MOD(ROW(),2)=1</formula>
    </cfRule>
  </conditionalFormatting>
  <conditionalFormatting sqref="N11">
    <cfRule type="expression" dxfId="1033" priority="138">
      <formula>MOD(ROW(),2)=1</formula>
    </cfRule>
  </conditionalFormatting>
  <conditionalFormatting sqref="O11:R11">
    <cfRule type="expression" dxfId="1032" priority="137">
      <formula>MOD(ROW(),2)=1</formula>
    </cfRule>
  </conditionalFormatting>
  <conditionalFormatting sqref="A12">
    <cfRule type="expression" dxfId="1031" priority="136">
      <formula>MOD(ROW(),2)=1</formula>
    </cfRule>
  </conditionalFormatting>
  <conditionalFormatting sqref="N12">
    <cfRule type="expression" dxfId="1030" priority="135">
      <formula>MOD(ROW(),2)=1</formula>
    </cfRule>
  </conditionalFormatting>
  <conditionalFormatting sqref="O12:R12">
    <cfRule type="expression" dxfId="1029" priority="134">
      <formula>MOD(ROW(),2)=1</formula>
    </cfRule>
  </conditionalFormatting>
  <conditionalFormatting sqref="A13">
    <cfRule type="expression" dxfId="1028" priority="133">
      <formula>MOD(ROW(),2)=1</formula>
    </cfRule>
  </conditionalFormatting>
  <conditionalFormatting sqref="M13">
    <cfRule type="expression" dxfId="1027" priority="132">
      <formula>MOD(ROW(),2)=1</formula>
    </cfRule>
  </conditionalFormatting>
  <conditionalFormatting sqref="N13">
    <cfRule type="expression" dxfId="1026" priority="131">
      <formula>MOD(ROW(),2)=1</formula>
    </cfRule>
  </conditionalFormatting>
  <conditionalFormatting sqref="O13:R13">
    <cfRule type="expression" dxfId="1025" priority="130">
      <formula>MOD(ROW(),2)=1</formula>
    </cfRule>
  </conditionalFormatting>
  <conditionalFormatting sqref="A14">
    <cfRule type="expression" dxfId="1024" priority="129">
      <formula>MOD(ROW(),2)=1</formula>
    </cfRule>
  </conditionalFormatting>
  <conditionalFormatting sqref="N14">
    <cfRule type="expression" dxfId="1023" priority="128">
      <formula>MOD(ROW(),2)=1</formula>
    </cfRule>
  </conditionalFormatting>
  <conditionalFormatting sqref="O14:R14">
    <cfRule type="expression" dxfId="1022" priority="127">
      <formula>MOD(ROW(),2)=1</formula>
    </cfRule>
  </conditionalFormatting>
  <conditionalFormatting sqref="A15">
    <cfRule type="expression" dxfId="1021" priority="126">
      <formula>MOD(ROW(),2)=1</formula>
    </cfRule>
  </conditionalFormatting>
  <conditionalFormatting sqref="M15">
    <cfRule type="expression" dxfId="1020" priority="125">
      <formula>MOD(ROW(),2)=1</formula>
    </cfRule>
  </conditionalFormatting>
  <conditionalFormatting sqref="N15">
    <cfRule type="expression" dxfId="1019" priority="124">
      <formula>MOD(ROW(),2)=1</formula>
    </cfRule>
  </conditionalFormatting>
  <conditionalFormatting sqref="O15:R15">
    <cfRule type="expression" dxfId="1018" priority="123">
      <formula>MOD(ROW(),2)=1</formula>
    </cfRule>
  </conditionalFormatting>
  <conditionalFormatting sqref="A16">
    <cfRule type="expression" dxfId="1017" priority="122">
      <formula>MOD(ROW(),2)=1</formula>
    </cfRule>
  </conditionalFormatting>
  <conditionalFormatting sqref="N16">
    <cfRule type="expression" dxfId="1016" priority="121">
      <formula>MOD(ROW(),2)=1</formula>
    </cfRule>
  </conditionalFormatting>
  <conditionalFormatting sqref="O16:R16">
    <cfRule type="expression" dxfId="1015" priority="120">
      <formula>MOD(ROW(),2)=1</formula>
    </cfRule>
  </conditionalFormatting>
  <conditionalFormatting sqref="A17">
    <cfRule type="expression" dxfId="1014" priority="119">
      <formula>MOD(ROW(),2)=1</formula>
    </cfRule>
  </conditionalFormatting>
  <conditionalFormatting sqref="M17">
    <cfRule type="expression" dxfId="1013" priority="118">
      <formula>MOD(ROW(),2)=1</formula>
    </cfRule>
  </conditionalFormatting>
  <conditionalFormatting sqref="N17">
    <cfRule type="expression" dxfId="1012" priority="117">
      <formula>MOD(ROW(),2)=1</formula>
    </cfRule>
  </conditionalFormatting>
  <conditionalFormatting sqref="O17:R17">
    <cfRule type="expression" dxfId="1011" priority="116">
      <formula>MOD(ROW(),2)=1</formula>
    </cfRule>
  </conditionalFormatting>
  <conditionalFormatting sqref="A18">
    <cfRule type="expression" dxfId="1010" priority="115">
      <formula>MOD(ROW(),2)=1</formula>
    </cfRule>
  </conditionalFormatting>
  <conditionalFormatting sqref="N18">
    <cfRule type="expression" dxfId="1009" priority="114">
      <formula>MOD(ROW(),2)=1</formula>
    </cfRule>
  </conditionalFormatting>
  <conditionalFormatting sqref="O18:R18">
    <cfRule type="expression" dxfId="1008" priority="113">
      <formula>MOD(ROW(),2)=1</formula>
    </cfRule>
  </conditionalFormatting>
  <conditionalFormatting sqref="A19">
    <cfRule type="expression" dxfId="1007" priority="112">
      <formula>MOD(ROW(),2)=1</formula>
    </cfRule>
  </conditionalFormatting>
  <conditionalFormatting sqref="M19">
    <cfRule type="expression" dxfId="1006" priority="111">
      <formula>MOD(ROW(),2)=1</formula>
    </cfRule>
  </conditionalFormatting>
  <conditionalFormatting sqref="N19">
    <cfRule type="expression" dxfId="1005" priority="110">
      <formula>MOD(ROW(),2)=1</formula>
    </cfRule>
  </conditionalFormatting>
  <conditionalFormatting sqref="O19:R19">
    <cfRule type="expression" dxfId="1004" priority="109">
      <formula>MOD(ROW(),2)=1</formula>
    </cfRule>
  </conditionalFormatting>
  <conditionalFormatting sqref="A20">
    <cfRule type="expression" dxfId="1003" priority="108">
      <formula>MOD(ROW(),2)=1</formula>
    </cfRule>
  </conditionalFormatting>
  <conditionalFormatting sqref="N20">
    <cfRule type="expression" dxfId="1002" priority="107">
      <formula>MOD(ROW(),2)=1</formula>
    </cfRule>
  </conditionalFormatting>
  <conditionalFormatting sqref="O20:R20">
    <cfRule type="expression" dxfId="1001" priority="106">
      <formula>MOD(ROW(),2)=1</formula>
    </cfRule>
  </conditionalFormatting>
  <conditionalFormatting sqref="A21">
    <cfRule type="expression" dxfId="1000" priority="105">
      <formula>MOD(ROW(),2)=1</formula>
    </cfRule>
  </conditionalFormatting>
  <conditionalFormatting sqref="M21">
    <cfRule type="expression" dxfId="999" priority="104">
      <formula>MOD(ROW(),2)=1</formula>
    </cfRule>
  </conditionalFormatting>
  <conditionalFormatting sqref="N21">
    <cfRule type="expression" dxfId="998" priority="103">
      <formula>MOD(ROW(),2)=1</formula>
    </cfRule>
  </conditionalFormatting>
  <conditionalFormatting sqref="O21:R21">
    <cfRule type="expression" dxfId="997" priority="102">
      <formula>MOD(ROW(),2)=1</formula>
    </cfRule>
  </conditionalFormatting>
  <conditionalFormatting sqref="A22">
    <cfRule type="expression" dxfId="996" priority="101">
      <formula>MOD(ROW(),2)=1</formula>
    </cfRule>
  </conditionalFormatting>
  <conditionalFormatting sqref="N22">
    <cfRule type="expression" dxfId="995" priority="100">
      <formula>MOD(ROW(),2)=1</formula>
    </cfRule>
  </conditionalFormatting>
  <conditionalFormatting sqref="O22:R22">
    <cfRule type="expression" dxfId="994" priority="99">
      <formula>MOD(ROW(),2)=1</formula>
    </cfRule>
  </conditionalFormatting>
  <conditionalFormatting sqref="A23">
    <cfRule type="expression" dxfId="993" priority="98">
      <formula>MOD(ROW(),2)=1</formula>
    </cfRule>
  </conditionalFormatting>
  <conditionalFormatting sqref="M23">
    <cfRule type="expression" dxfId="992" priority="97">
      <formula>MOD(ROW(),2)=1</formula>
    </cfRule>
  </conditionalFormatting>
  <conditionalFormatting sqref="N23">
    <cfRule type="expression" dxfId="991" priority="96">
      <formula>MOD(ROW(),2)=1</formula>
    </cfRule>
  </conditionalFormatting>
  <conditionalFormatting sqref="O23:R23">
    <cfRule type="expression" dxfId="990" priority="95">
      <formula>MOD(ROW(),2)=1</formula>
    </cfRule>
  </conditionalFormatting>
  <conditionalFormatting sqref="A24">
    <cfRule type="expression" dxfId="989" priority="94">
      <formula>MOD(ROW(),2)=1</formula>
    </cfRule>
  </conditionalFormatting>
  <conditionalFormatting sqref="N24">
    <cfRule type="expression" dxfId="988" priority="93">
      <formula>MOD(ROW(),2)=1</formula>
    </cfRule>
  </conditionalFormatting>
  <conditionalFormatting sqref="O24:R24">
    <cfRule type="expression" dxfId="987" priority="92">
      <formula>MOD(ROW(),2)=1</formula>
    </cfRule>
  </conditionalFormatting>
  <conditionalFormatting sqref="A25">
    <cfRule type="expression" dxfId="986" priority="91">
      <formula>MOD(ROW(),2)=1</formula>
    </cfRule>
  </conditionalFormatting>
  <conditionalFormatting sqref="M25">
    <cfRule type="expression" dxfId="985" priority="90">
      <formula>MOD(ROW(),2)=1</formula>
    </cfRule>
  </conditionalFormatting>
  <conditionalFormatting sqref="N25">
    <cfRule type="expression" dxfId="984" priority="89">
      <formula>MOD(ROW(),2)=1</formula>
    </cfRule>
  </conditionalFormatting>
  <conditionalFormatting sqref="O25:R25">
    <cfRule type="expression" dxfId="983" priority="88">
      <formula>MOD(ROW(),2)=1</formula>
    </cfRule>
  </conditionalFormatting>
  <conditionalFormatting sqref="A26">
    <cfRule type="expression" dxfId="982" priority="87">
      <formula>MOD(ROW(),2)=1</formula>
    </cfRule>
  </conditionalFormatting>
  <conditionalFormatting sqref="N26">
    <cfRule type="expression" dxfId="981" priority="86">
      <formula>MOD(ROW(),2)=1</formula>
    </cfRule>
  </conditionalFormatting>
  <conditionalFormatting sqref="O26:R26">
    <cfRule type="expression" dxfId="980" priority="85">
      <formula>MOD(ROW(),2)=1</formula>
    </cfRule>
  </conditionalFormatting>
  <conditionalFormatting sqref="A27">
    <cfRule type="expression" dxfId="979" priority="84">
      <formula>MOD(ROW(),2)=1</formula>
    </cfRule>
  </conditionalFormatting>
  <conditionalFormatting sqref="M27">
    <cfRule type="expression" dxfId="978" priority="83">
      <formula>MOD(ROW(),2)=1</formula>
    </cfRule>
  </conditionalFormatting>
  <conditionalFormatting sqref="N27">
    <cfRule type="expression" dxfId="977" priority="82">
      <formula>MOD(ROW(),2)=1</formula>
    </cfRule>
  </conditionalFormatting>
  <conditionalFormatting sqref="O27:R27">
    <cfRule type="expression" dxfId="976" priority="81">
      <formula>MOD(ROW(),2)=1</formula>
    </cfRule>
  </conditionalFormatting>
  <conditionalFormatting sqref="A28">
    <cfRule type="expression" dxfId="975" priority="80">
      <formula>MOD(ROW(),2)=1</formula>
    </cfRule>
  </conditionalFormatting>
  <conditionalFormatting sqref="N28">
    <cfRule type="expression" dxfId="974" priority="79">
      <formula>MOD(ROW(),2)=1</formula>
    </cfRule>
  </conditionalFormatting>
  <conditionalFormatting sqref="O28:R28">
    <cfRule type="expression" dxfId="973" priority="78">
      <formula>MOD(ROW(),2)=1</formula>
    </cfRule>
  </conditionalFormatting>
  <conditionalFormatting sqref="A29">
    <cfRule type="expression" dxfId="972" priority="77">
      <formula>MOD(ROW(),2)=1</formula>
    </cfRule>
  </conditionalFormatting>
  <conditionalFormatting sqref="M29">
    <cfRule type="expression" dxfId="971" priority="76">
      <formula>MOD(ROW(),2)=1</formula>
    </cfRule>
  </conditionalFormatting>
  <conditionalFormatting sqref="N29">
    <cfRule type="expression" dxfId="970" priority="75">
      <formula>MOD(ROW(),2)=1</formula>
    </cfRule>
  </conditionalFormatting>
  <conditionalFormatting sqref="O29:R29">
    <cfRule type="expression" dxfId="969" priority="74">
      <formula>MOD(ROW(),2)=1</formula>
    </cfRule>
  </conditionalFormatting>
  <conditionalFormatting sqref="A30">
    <cfRule type="expression" dxfId="968" priority="73">
      <formula>MOD(ROW(),2)=1</formula>
    </cfRule>
  </conditionalFormatting>
  <conditionalFormatting sqref="N30">
    <cfRule type="expression" dxfId="967" priority="72">
      <formula>MOD(ROW(),2)=1</formula>
    </cfRule>
  </conditionalFormatting>
  <conditionalFormatting sqref="O30:R30">
    <cfRule type="expression" dxfId="966" priority="71">
      <formula>MOD(ROW(),2)=1</formula>
    </cfRule>
  </conditionalFormatting>
  <conditionalFormatting sqref="A31">
    <cfRule type="expression" dxfId="965" priority="70">
      <formula>MOD(ROW(),2)=1</formula>
    </cfRule>
  </conditionalFormatting>
  <conditionalFormatting sqref="M31">
    <cfRule type="expression" dxfId="964" priority="69">
      <formula>MOD(ROW(),2)=1</formula>
    </cfRule>
  </conditionalFormatting>
  <conditionalFormatting sqref="N31">
    <cfRule type="expression" dxfId="963" priority="68">
      <formula>MOD(ROW(),2)=1</formula>
    </cfRule>
  </conditionalFormatting>
  <conditionalFormatting sqref="O31:R31">
    <cfRule type="expression" dxfId="962" priority="67">
      <formula>MOD(ROW(),2)=1</formula>
    </cfRule>
  </conditionalFormatting>
  <conditionalFormatting sqref="A32">
    <cfRule type="expression" dxfId="961" priority="66">
      <formula>MOD(ROW(),2)=1</formula>
    </cfRule>
  </conditionalFormatting>
  <conditionalFormatting sqref="N32">
    <cfRule type="expression" dxfId="960" priority="65">
      <formula>MOD(ROW(),2)=1</formula>
    </cfRule>
  </conditionalFormatting>
  <conditionalFormatting sqref="O32:R32">
    <cfRule type="expression" dxfId="959" priority="64">
      <formula>MOD(ROW(),2)=1</formula>
    </cfRule>
  </conditionalFormatting>
  <conditionalFormatting sqref="A33">
    <cfRule type="expression" dxfId="958" priority="63">
      <formula>MOD(ROW(),2)=1</formula>
    </cfRule>
  </conditionalFormatting>
  <conditionalFormatting sqref="M33">
    <cfRule type="expression" dxfId="957" priority="62">
      <formula>MOD(ROW(),2)=1</formula>
    </cfRule>
  </conditionalFormatting>
  <conditionalFormatting sqref="N33">
    <cfRule type="expression" dxfId="956" priority="61">
      <formula>MOD(ROW(),2)=1</formula>
    </cfRule>
  </conditionalFormatting>
  <conditionalFormatting sqref="O33:R33">
    <cfRule type="expression" dxfId="955" priority="60">
      <formula>MOD(ROW(),2)=1</formula>
    </cfRule>
  </conditionalFormatting>
  <conditionalFormatting sqref="A34">
    <cfRule type="expression" dxfId="954" priority="59">
      <formula>MOD(ROW(),2)=1</formula>
    </cfRule>
  </conditionalFormatting>
  <conditionalFormatting sqref="N34">
    <cfRule type="expression" dxfId="953" priority="58">
      <formula>MOD(ROW(),2)=1</formula>
    </cfRule>
  </conditionalFormatting>
  <conditionalFormatting sqref="O34:R34">
    <cfRule type="expression" dxfId="952" priority="57">
      <formula>MOD(ROW(),2)=1</formula>
    </cfRule>
  </conditionalFormatting>
  <conditionalFormatting sqref="A35">
    <cfRule type="expression" dxfId="951" priority="56">
      <formula>MOD(ROW(),2)=1</formula>
    </cfRule>
  </conditionalFormatting>
  <conditionalFormatting sqref="M35">
    <cfRule type="expression" dxfId="950" priority="55">
      <formula>MOD(ROW(),2)=1</formula>
    </cfRule>
  </conditionalFormatting>
  <conditionalFormatting sqref="N35">
    <cfRule type="expression" dxfId="949" priority="54">
      <formula>MOD(ROW(),2)=1</formula>
    </cfRule>
  </conditionalFormatting>
  <conditionalFormatting sqref="O35:R35">
    <cfRule type="expression" dxfId="948" priority="53">
      <formula>MOD(ROW(),2)=1</formula>
    </cfRule>
  </conditionalFormatting>
  <conditionalFormatting sqref="A36">
    <cfRule type="expression" dxfId="947" priority="52">
      <formula>MOD(ROW(),2)=1</formula>
    </cfRule>
  </conditionalFormatting>
  <conditionalFormatting sqref="N36">
    <cfRule type="expression" dxfId="946" priority="51">
      <formula>MOD(ROW(),2)=1</formula>
    </cfRule>
  </conditionalFormatting>
  <conditionalFormatting sqref="O36:R36">
    <cfRule type="expression" dxfId="945" priority="50">
      <formula>MOD(ROW(),2)=1</formula>
    </cfRule>
  </conditionalFormatting>
  <conditionalFormatting sqref="A37">
    <cfRule type="expression" dxfId="944" priority="49">
      <formula>MOD(ROW(),2)=1</formula>
    </cfRule>
  </conditionalFormatting>
  <conditionalFormatting sqref="M37">
    <cfRule type="expression" dxfId="943" priority="48">
      <formula>MOD(ROW(),2)=1</formula>
    </cfRule>
  </conditionalFormatting>
  <conditionalFormatting sqref="N37">
    <cfRule type="expression" dxfId="942" priority="47">
      <formula>MOD(ROW(),2)=1</formula>
    </cfRule>
  </conditionalFormatting>
  <conditionalFormatting sqref="O37:R37">
    <cfRule type="expression" dxfId="941" priority="46">
      <formula>MOD(ROW(),2)=1</formula>
    </cfRule>
  </conditionalFormatting>
  <conditionalFormatting sqref="A38">
    <cfRule type="expression" dxfId="940" priority="45">
      <formula>MOD(ROW(),2)=1</formula>
    </cfRule>
  </conditionalFormatting>
  <conditionalFormatting sqref="N38">
    <cfRule type="expression" dxfId="939" priority="44">
      <formula>MOD(ROW(),2)=1</formula>
    </cfRule>
  </conditionalFormatting>
  <conditionalFormatting sqref="O38:R38">
    <cfRule type="expression" dxfId="938" priority="43">
      <formula>MOD(ROW(),2)=1</formula>
    </cfRule>
  </conditionalFormatting>
  <conditionalFormatting sqref="A39">
    <cfRule type="expression" dxfId="937" priority="42">
      <formula>MOD(ROW(),2)=1</formula>
    </cfRule>
  </conditionalFormatting>
  <conditionalFormatting sqref="M39">
    <cfRule type="expression" dxfId="936" priority="41">
      <formula>MOD(ROW(),2)=1</formula>
    </cfRule>
  </conditionalFormatting>
  <conditionalFormatting sqref="N39">
    <cfRule type="expression" dxfId="935" priority="40">
      <formula>MOD(ROW(),2)=1</formula>
    </cfRule>
  </conditionalFormatting>
  <conditionalFormatting sqref="O39:R39">
    <cfRule type="expression" dxfId="934" priority="39">
      <formula>MOD(ROW(),2)=1</formula>
    </cfRule>
  </conditionalFormatting>
  <conditionalFormatting sqref="A40">
    <cfRule type="expression" dxfId="933" priority="38">
      <formula>MOD(ROW(),2)=1</formula>
    </cfRule>
  </conditionalFormatting>
  <conditionalFormatting sqref="N40">
    <cfRule type="expression" dxfId="932" priority="37">
      <formula>MOD(ROW(),2)=1</formula>
    </cfRule>
  </conditionalFormatting>
  <conditionalFormatting sqref="O40:R40">
    <cfRule type="expression" dxfId="931" priority="36">
      <formula>MOD(ROW(),2)=1</formula>
    </cfRule>
  </conditionalFormatting>
  <conditionalFormatting sqref="A41">
    <cfRule type="expression" dxfId="930" priority="35">
      <formula>MOD(ROW(),2)=1</formula>
    </cfRule>
  </conditionalFormatting>
  <conditionalFormatting sqref="M41">
    <cfRule type="expression" dxfId="929" priority="34">
      <formula>MOD(ROW(),2)=1</formula>
    </cfRule>
  </conditionalFormatting>
  <conditionalFormatting sqref="N41">
    <cfRule type="expression" dxfId="928" priority="33">
      <formula>MOD(ROW(),2)=1</formula>
    </cfRule>
  </conditionalFormatting>
  <conditionalFormatting sqref="O41:R41">
    <cfRule type="expression" dxfId="927" priority="32">
      <formula>MOD(ROW(),2)=1</formula>
    </cfRule>
  </conditionalFormatting>
  <conditionalFormatting sqref="A42">
    <cfRule type="expression" dxfId="926" priority="31">
      <formula>MOD(ROW(),2)=1</formula>
    </cfRule>
  </conditionalFormatting>
  <conditionalFormatting sqref="N42">
    <cfRule type="expression" dxfId="925" priority="30">
      <formula>MOD(ROW(),2)=1</formula>
    </cfRule>
  </conditionalFormatting>
  <conditionalFormatting sqref="O42:R42">
    <cfRule type="expression" dxfId="924" priority="29">
      <formula>MOD(ROW(),2)=1</formula>
    </cfRule>
  </conditionalFormatting>
  <conditionalFormatting sqref="A43">
    <cfRule type="expression" dxfId="923" priority="28">
      <formula>MOD(ROW(),2)=1</formula>
    </cfRule>
  </conditionalFormatting>
  <conditionalFormatting sqref="M43">
    <cfRule type="expression" dxfId="922" priority="27">
      <formula>MOD(ROW(),2)=1</formula>
    </cfRule>
  </conditionalFormatting>
  <conditionalFormatting sqref="N43">
    <cfRule type="expression" dxfId="921" priority="26">
      <formula>MOD(ROW(),2)=1</formula>
    </cfRule>
  </conditionalFormatting>
  <conditionalFormatting sqref="O43:R43">
    <cfRule type="expression" dxfId="920" priority="25">
      <formula>MOD(ROW(),2)=1</formula>
    </cfRule>
  </conditionalFormatting>
  <conditionalFormatting sqref="A44">
    <cfRule type="expression" dxfId="919" priority="24">
      <formula>MOD(ROW(),2)=1</formula>
    </cfRule>
  </conditionalFormatting>
  <conditionalFormatting sqref="N44">
    <cfRule type="expression" dxfId="918" priority="23">
      <formula>MOD(ROW(),2)=1</formula>
    </cfRule>
  </conditionalFormatting>
  <conditionalFormatting sqref="O44:R44">
    <cfRule type="expression" dxfId="917" priority="22">
      <formula>MOD(ROW(),2)=1</formula>
    </cfRule>
  </conditionalFormatting>
  <conditionalFormatting sqref="A45">
    <cfRule type="expression" dxfId="916" priority="21">
      <formula>MOD(ROW(),2)=1</formula>
    </cfRule>
  </conditionalFormatting>
  <conditionalFormatting sqref="M45">
    <cfRule type="expression" dxfId="915" priority="20">
      <formula>MOD(ROW(),2)=1</formula>
    </cfRule>
  </conditionalFormatting>
  <conditionalFormatting sqref="N45">
    <cfRule type="expression" dxfId="914" priority="19">
      <formula>MOD(ROW(),2)=1</formula>
    </cfRule>
  </conditionalFormatting>
  <conditionalFormatting sqref="O45:R45">
    <cfRule type="expression" dxfId="913" priority="18">
      <formula>MOD(ROW(),2)=1</formula>
    </cfRule>
  </conditionalFormatting>
  <conditionalFormatting sqref="B8:C8 E8:R8">
    <cfRule type="expression" dxfId="912" priority="151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">
    <cfRule type="expression" dxfId="911" priority="152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R18 E16:R16 E14:R14 E12:R12 E10:R10">
    <cfRule type="expression" dxfId="910" priority="153">
      <formula>$G10=""</formula>
    </cfRule>
  </conditionalFormatting>
  <conditionalFormatting sqref="D8">
    <cfRule type="expression" dxfId="909" priority="15">
      <formula>$G$8=""</formula>
    </cfRule>
  </conditionalFormatting>
  <conditionalFormatting sqref="D9 D11 D13 D15 D17 D19 D21 D23 D25 D27 D29 D31 D33 D35 D37 D39 D41 D43 D45">
    <cfRule type="expression" dxfId="908" priority="16">
      <formula>$G9=""</formula>
    </cfRule>
  </conditionalFormatting>
  <conditionalFormatting sqref="D10 D12 D14 D16 D18 D20 D22 D24 D26 D28 D30 D32 D34 D36 D38 D40 D42 D44">
    <cfRule type="expression" dxfId="907" priority="17">
      <formula>$G10=""</formula>
    </cfRule>
  </conditionalFormatting>
  <conditionalFormatting sqref="E47:L47 E46:M46 B46:D47">
    <cfRule type="expression" dxfId="906" priority="12">
      <formula>MOD(ROW(),2)=1</formula>
    </cfRule>
  </conditionalFormatting>
  <conditionalFormatting sqref="A46">
    <cfRule type="expression" dxfId="905" priority="11">
      <formula>MOD(ROW(),2)=1</formula>
    </cfRule>
  </conditionalFormatting>
  <conditionalFormatting sqref="N46">
    <cfRule type="expression" dxfId="904" priority="10">
      <formula>MOD(ROW(),2)=1</formula>
    </cfRule>
  </conditionalFormatting>
  <conditionalFormatting sqref="O46:R46">
    <cfRule type="expression" dxfId="903" priority="9">
      <formula>MOD(ROW(),2)=1</formula>
    </cfRule>
  </conditionalFormatting>
  <conditionalFormatting sqref="A47">
    <cfRule type="expression" dxfId="902" priority="8">
      <formula>MOD(ROW(),2)=1</formula>
    </cfRule>
  </conditionalFormatting>
  <conditionalFormatting sqref="M47">
    <cfRule type="expression" dxfId="901" priority="7">
      <formula>MOD(ROW(),2)=1</formula>
    </cfRule>
  </conditionalFormatting>
  <conditionalFormatting sqref="N47">
    <cfRule type="expression" dxfId="900" priority="6">
      <formula>MOD(ROW(),2)=1</formula>
    </cfRule>
  </conditionalFormatting>
  <conditionalFormatting sqref="O47:R47">
    <cfRule type="expression" dxfId="899" priority="5">
      <formula>MOD(ROW(),2)=1</formula>
    </cfRule>
  </conditionalFormatting>
  <conditionalFormatting sqref="B47:C47 E47:R47">
    <cfRule type="expression" dxfId="898" priority="13">
      <formula>$G47=""</formula>
    </cfRule>
  </conditionalFormatting>
  <conditionalFormatting sqref="B46:C46 E46:R46">
    <cfRule type="expression" dxfId="897" priority="14">
      <formula>$G46=""</formula>
    </cfRule>
  </conditionalFormatting>
  <conditionalFormatting sqref="D47">
    <cfRule type="expression" dxfId="896" priority="3">
      <formula>$G47=""</formula>
    </cfRule>
  </conditionalFormatting>
  <conditionalFormatting sqref="D46">
    <cfRule type="expression" dxfId="895" priority="4">
      <formula>$G46=""</formula>
    </cfRule>
  </conditionalFormatting>
  <conditionalFormatting sqref="J9:K9">
    <cfRule type="expression" dxfId="894" priority="1">
      <formula>MOD(ROW(),2)=1</formula>
    </cfRule>
  </conditionalFormatting>
  <conditionalFormatting sqref="J9:K9">
    <cfRule type="expression" dxfId="893" priority="2">
      <formula>$G9=""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2A40-1CEE-4A21-BD5E-CA46916ADA01}">
  <dimension ref="A1:R66"/>
  <sheetViews>
    <sheetView showGridLines="0" view="pageBreakPreview" zoomScaleNormal="100" zoomScaleSheetLayoutView="100" workbookViewId="0">
      <selection activeCell="A8" sqref="A8:R11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5-4111 - Tests (SMTS)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66">
        <v>1001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4111</v>
      </c>
      <c r="D8" s="61"/>
      <c r="E8" s="26" t="str">
        <f ca="1">IF(C8&lt;&gt;"N/A",CONCATENATE(Title!$C$8,"-",B8,"-",C8,D8,"-",TEXT(A8,"fc00000")),(IF(D8&lt;&gt;"",CONCATENATE(Title!$C$8,"-",B8,"-",D8,"-",TEXT(A8,"fc00000")),CONCATENATE(Title!$C$8,"-",B8,"-",TEXT(A8,"fc00000")))))</f>
        <v>PS2001-5-4111-fc01001</v>
      </c>
      <c r="F8" s="27"/>
      <c r="G8" s="26" t="s">
        <v>220</v>
      </c>
      <c r="H8" s="27"/>
      <c r="I8" s="27"/>
      <c r="J8" s="46"/>
      <c r="K8" s="60" t="s">
        <v>193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66">
        <v>2001</v>
      </c>
      <c r="B9" s="25" t="str">
        <f ca="1">CONCATENATE(MID(CELL("filename",A2),FIND("]",CELL("filename",A2))+1,1))</f>
        <v>5</v>
      </c>
      <c r="C9" s="25" t="str">
        <f t="shared" ca="1" si="0"/>
        <v>4111</v>
      </c>
      <c r="D9" s="48"/>
      <c r="E9" s="26" t="str">
        <f ca="1">IF(C9&lt;&gt;"N/A",CONCATENATE(Title!$C$8,"-",B9,"-",C9,D9,"-",TEXT(A9,"fc00000")),(IF(D9&lt;&gt;"",CONCATENATE(Title!$C$8,"-",B9,"-",D9,"-",TEXT(A9,"fc00000")),CONCATENATE(Title!$C$8,"-",B9,"-",TEXT(A9,"fc00000")))))</f>
        <v>PS2001-5-4111-fc02001</v>
      </c>
      <c r="F9" s="26"/>
      <c r="G9" s="26" t="s">
        <v>221</v>
      </c>
      <c r="H9" s="26"/>
      <c r="I9" s="26"/>
      <c r="J9" s="46"/>
      <c r="K9" s="60" t="s">
        <v>193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66">
        <v>18001</v>
      </c>
      <c r="B10" s="25" t="str">
        <f t="shared" ref="B10:B47" ca="1" si="1">B9</f>
        <v>5</v>
      </c>
      <c r="C10" s="48" t="str">
        <f t="shared" ca="1" si="0"/>
        <v>4111</v>
      </c>
      <c r="D10" s="48"/>
      <c r="E10" s="26" t="str">
        <f ca="1">IF(C10&lt;&gt;"N/A",CONCATENATE(Title!$C$8,"-",B10,"-",C10,D10,"-",TEXT(A10,"fc00000")),(IF(D10&lt;&gt;"",CONCATENATE(Title!$C$8,"-",B10,"-",D10,"-",TEXT(A10,"fc00000")),CONCATENATE(Title!$C$8,"-",B10,"-",TEXT(A10,"fc00000")))))</f>
        <v>PS2001-5-4111-fc18001</v>
      </c>
      <c r="F10" s="26"/>
      <c r="G10" s="26" t="s">
        <v>282</v>
      </c>
      <c r="H10" s="26"/>
      <c r="I10" s="26"/>
      <c r="J10" s="46"/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66">
        <v>18151</v>
      </c>
      <c r="B11" s="25" t="str">
        <f t="shared" ca="1" si="1"/>
        <v>5</v>
      </c>
      <c r="C11" s="25" t="str">
        <f t="shared" ca="1" si="0"/>
        <v>4111</v>
      </c>
      <c r="D11" s="48"/>
      <c r="E11" s="26" t="str">
        <f ca="1">IF(C11&lt;&gt;"N/A",CONCATENATE(Title!$C$8,"-",B11,"-",C11,D11,"-",TEXT(A11,"fc00000")),(IF(D11&lt;&gt;"",CONCATENATE(Title!$C$8,"-",B11,"-",D11,"-",TEXT(A11,"fc00000")),CONCATENATE(Title!$C$8,"-",B11,"-",TEXT(A11,"fc00000")))))</f>
        <v>PS2001-5-4111-fc18151</v>
      </c>
      <c r="F11" s="26"/>
      <c r="G11" s="26" t="s">
        <v>277</v>
      </c>
      <c r="H11" s="26"/>
      <c r="I11" s="26"/>
      <c r="J11" s="46"/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66"/>
      <c r="B12" s="25" t="str">
        <f t="shared" ca="1" si="1"/>
        <v>5</v>
      </c>
      <c r="C12" s="48" t="str">
        <f t="shared" ca="1" si="0"/>
        <v>4111</v>
      </c>
      <c r="D12" s="48"/>
      <c r="E12" s="26" t="str">
        <f ca="1">IF(C12&lt;&gt;"N/A",CONCATENATE(Title!$C$8,"-",B12,"-",C12,D12,"-",TEXT(A12,"fc00000")),(IF(D12&lt;&gt;"",CONCATENATE(Title!$C$8,"-",B12,"-",D12,"-",TEXT(A12,"fc00000")),CONCATENATE(Title!$C$8,"-",B12,"-",TEXT(A12,"fc00000")))))</f>
        <v>PS2001-5-4111-fc00000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66"/>
      <c r="B13" s="25" t="str">
        <f t="shared" ca="1" si="1"/>
        <v>5</v>
      </c>
      <c r="C13" s="25" t="str">
        <f t="shared" ca="1" si="0"/>
        <v>4111</v>
      </c>
      <c r="D13" s="48"/>
      <c r="E13" s="26" t="str">
        <f ca="1">IF(C13&lt;&gt;"N/A",CONCATENATE(Title!$C$8,"-",B13,"-",C13,D13,"-",TEXT(A13,"fc00000")),(IF(D13&lt;&gt;"",CONCATENATE(Title!$C$8,"-",B13,"-",D13,"-",TEXT(A13,"fc00000")),CONCATENATE(Title!$C$8,"-",B13,"-",TEXT(A13,"fc00000")))))</f>
        <v>PS2001-5-4111-fc00000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66"/>
      <c r="B14" s="25" t="str">
        <f t="shared" ca="1" si="1"/>
        <v>5</v>
      </c>
      <c r="C14" s="48" t="str">
        <f t="shared" ca="1" si="0"/>
        <v>4111</v>
      </c>
      <c r="D14" s="48"/>
      <c r="E14" s="26" t="str">
        <f ca="1">IF(C14&lt;&gt;"N/A",CONCATENATE(Title!$C$8,"-",B14,"-",C14,D14,"-",TEXT(A14,"fc00000")),(IF(D14&lt;&gt;"",CONCATENATE(Title!$C$8,"-",B14,"-",D14,"-",TEXT(A14,"fc00000")),CONCATENATE(Title!$C$8,"-",B14,"-",TEXT(A14,"fc00000")))))</f>
        <v>PS2001-5-4111-fc00000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66"/>
      <c r="B15" s="25" t="str">
        <f t="shared" ca="1" si="1"/>
        <v>5</v>
      </c>
      <c r="C15" s="25" t="str">
        <f t="shared" ca="1" si="0"/>
        <v>4111</v>
      </c>
      <c r="D15" s="48"/>
      <c r="E15" s="26" t="str">
        <f ca="1">IF(C15&lt;&gt;"N/A",CONCATENATE(Title!$C$8,"-",B15,"-",C15,D15,"-",TEXT(A15,"fc00000")),(IF(D15&lt;&gt;"",CONCATENATE(Title!$C$8,"-",B15,"-",D15,"-",TEXT(A15,"fc00000")),CONCATENATE(Title!$C$8,"-",B15,"-",TEXT(A15,"fc00000")))))</f>
        <v>PS2001-5-4111-fc00000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66"/>
      <c r="B16" s="25" t="str">
        <f t="shared" ca="1" si="1"/>
        <v>5</v>
      </c>
      <c r="C16" s="48" t="str">
        <f t="shared" ca="1" si="0"/>
        <v>4111</v>
      </c>
      <c r="D16" s="48"/>
      <c r="E16" s="26" t="str">
        <f ca="1">IF(C16&lt;&gt;"N/A",CONCATENATE(Title!$C$8,"-",B16,"-",C16,D16,"-",TEXT(A16,"fc00000")),(IF(D16&lt;&gt;"",CONCATENATE(Title!$C$8,"-",B16,"-",D16,"-",TEXT(A16,"fc00000")),CONCATENATE(Title!$C$8,"-",B16,"-",TEXT(A16,"fc00000")))))</f>
        <v>PS2001-5-4111-fc00000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66"/>
      <c r="B17" s="25" t="str">
        <f t="shared" ca="1" si="1"/>
        <v>5</v>
      </c>
      <c r="C17" s="25" t="str">
        <f t="shared" ca="1" si="0"/>
        <v>4111</v>
      </c>
      <c r="D17" s="48"/>
      <c r="E17" s="26" t="str">
        <f ca="1">IF(C17&lt;&gt;"N/A",CONCATENATE(Title!$C$8,"-",B17,"-",C17,D17,"-",TEXT(A17,"fc00000")),(IF(D17&lt;&gt;"",CONCATENATE(Title!$C$8,"-",B17,"-",D17,"-",TEXT(A17,"fc00000")),CONCATENATE(Title!$C$8,"-",B17,"-",TEXT(A17,"fc00000")))))</f>
        <v>PS2001-5-4111-fc00000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66"/>
      <c r="B18" s="25" t="str">
        <f t="shared" ca="1" si="1"/>
        <v>5</v>
      </c>
      <c r="C18" s="48" t="str">
        <f t="shared" ca="1" si="0"/>
        <v>4111</v>
      </c>
      <c r="D18" s="48"/>
      <c r="E18" s="26" t="str">
        <f ca="1">IF(C18&lt;&gt;"N/A",CONCATENATE(Title!$C$8,"-",B18,"-",C18,D18,"-",TEXT(A18,"fc00000")),(IF(D18&lt;&gt;"",CONCATENATE(Title!$C$8,"-",B18,"-",D18,"-",TEXT(A18,"fc00000")),CONCATENATE(Title!$C$8,"-",B18,"-",TEXT(A18,"fc00000")))))</f>
        <v>PS2001-5-4111-fc00000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66"/>
      <c r="B19" s="25" t="str">
        <f t="shared" ca="1" si="1"/>
        <v>5</v>
      </c>
      <c r="C19" s="25" t="str">
        <f t="shared" ca="1" si="0"/>
        <v>4111</v>
      </c>
      <c r="D19" s="48"/>
      <c r="E19" s="26" t="str">
        <f ca="1">IF(C19&lt;&gt;"N/A",CONCATENATE(Title!$C$8,"-",B19,"-",C19,D19,"-",TEXT(A19,"fc00000")),(IF(D19&lt;&gt;"",CONCATENATE(Title!$C$8,"-",B19,"-",D19,"-",TEXT(A19,"fc00000")),CONCATENATE(Title!$C$8,"-",B19,"-",TEXT(A19,"fc00000")))))</f>
        <v>PS2001-5-4111-fc00000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66"/>
      <c r="B20" s="25" t="str">
        <f t="shared" ca="1" si="1"/>
        <v>5</v>
      </c>
      <c r="C20" s="48" t="str">
        <f t="shared" ca="1" si="0"/>
        <v>4111</v>
      </c>
      <c r="D20" s="48"/>
      <c r="E20" s="26" t="str">
        <f ca="1">IF(C20&lt;&gt;"N/A",CONCATENATE(Title!$C$8,"-",B20,"-",C20,D20,"-",TEXT(A20,"fc00000")),(IF(D20&lt;&gt;"",CONCATENATE(Title!$C$8,"-",B20,"-",D20,"-",TEXT(A20,"fc00000")),CONCATENATE(Title!$C$8,"-",B20,"-",TEXT(A20,"fc00000")))))</f>
        <v>PS2001-5-4111-fc00000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/>
      <c r="B21" s="25" t="str">
        <f t="shared" ca="1" si="1"/>
        <v>5</v>
      </c>
      <c r="C21" s="25" t="str">
        <f t="shared" ca="1" si="0"/>
        <v>4111</v>
      </c>
      <c r="D21" s="48"/>
      <c r="E21" s="26" t="str">
        <f ca="1">IF(C21&lt;&gt;"N/A",CONCATENATE(Title!$C$8,"-",B21,"-",C21,D21,"-",TEXT(A21,"fc00000")),(IF(D21&lt;&gt;"",CONCATENATE(Title!$C$8,"-",B21,"-",D21,"-",TEXT(A21,"fc00000")),CONCATENATE(Title!$C$8,"-",B21,"-",TEXT(A21,"fc00000")))))</f>
        <v>PS2001-5-4111-fc00000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/>
      <c r="B22" s="25" t="str">
        <f t="shared" ca="1" si="1"/>
        <v>5</v>
      </c>
      <c r="C22" s="48" t="str">
        <f t="shared" ca="1" si="0"/>
        <v>4111</v>
      </c>
      <c r="D22" s="48"/>
      <c r="E22" s="26" t="str">
        <f ca="1">IF(C22&lt;&gt;"N/A",CONCATENATE(Title!$C$8,"-",B22,"-",C22,D22,"-",TEXT(A22,"fc00000")),(IF(D22&lt;&gt;"",CONCATENATE(Title!$C$8,"-",B22,"-",D22,"-",TEXT(A22,"fc00000")),CONCATENATE(Title!$C$8,"-",B22,"-",TEXT(A22,"fc00000")))))</f>
        <v>PS2001-5-4111-fc00000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/>
      <c r="B23" s="25" t="str">
        <f t="shared" ca="1" si="1"/>
        <v>5</v>
      </c>
      <c r="C23" s="25" t="str">
        <f t="shared" ca="1" si="0"/>
        <v>4111</v>
      </c>
      <c r="D23" s="48"/>
      <c r="E23" s="26" t="str">
        <f ca="1">IF(C23&lt;&gt;"N/A",CONCATENATE(Title!$C$8,"-",B23,"-",C23,D23,"-",TEXT(A23,"fc00000")),(IF(D23&lt;&gt;"",CONCATENATE(Title!$C$8,"-",B23,"-",D23,"-",TEXT(A23,"fc00000")),CONCATENATE(Title!$C$8,"-",B23,"-",TEXT(A23,"fc00000")))))</f>
        <v>PS2001-5-4111-fc00000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/>
      <c r="B24" s="25" t="str">
        <f t="shared" ca="1" si="1"/>
        <v>5</v>
      </c>
      <c r="C24" s="48" t="str">
        <f t="shared" ca="1" si="0"/>
        <v>4111</v>
      </c>
      <c r="D24" s="48"/>
      <c r="E24" s="26" t="str">
        <f ca="1">IF(C24&lt;&gt;"N/A",CONCATENATE(Title!$C$8,"-",B24,"-",C24,D24,"-",TEXT(A24,"fc00000")),(IF(D24&lt;&gt;"",CONCATENATE(Title!$C$8,"-",B24,"-",D24,"-",TEXT(A24,"fc00000")),CONCATENATE(Title!$C$8,"-",B24,"-",TEXT(A24,"fc00000")))))</f>
        <v>PS2001-5-4111-fc00000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/>
      <c r="B25" s="25" t="str">
        <f t="shared" ca="1" si="1"/>
        <v>5</v>
      </c>
      <c r="C25" s="25" t="str">
        <f t="shared" ca="1" si="0"/>
        <v>4111</v>
      </c>
      <c r="D25" s="48"/>
      <c r="E25" s="26" t="str">
        <f ca="1">IF(C25&lt;&gt;"N/A",CONCATENATE(Title!$C$8,"-",B25,"-",C25,D25,"-",TEXT(A25,"fc00000")),(IF(D25&lt;&gt;"",CONCATENATE(Title!$C$8,"-",B25,"-",D25,"-",TEXT(A25,"fc00000")),CONCATENATE(Title!$C$8,"-",B25,"-",TEXT(A25,"fc00000")))))</f>
        <v>PS2001-5-4111-fc00000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/>
      <c r="B26" s="25" t="str">
        <f t="shared" ca="1" si="1"/>
        <v>5</v>
      </c>
      <c r="C26" s="48" t="str">
        <f t="shared" ca="1" si="0"/>
        <v>4111</v>
      </c>
      <c r="D26" s="48"/>
      <c r="E26" s="26" t="str">
        <f ca="1">IF(C26&lt;&gt;"N/A",CONCATENATE(Title!$C$8,"-",B26,"-",C26,D26,"-",TEXT(A26,"fc00000")),(IF(D26&lt;&gt;"",CONCATENATE(Title!$C$8,"-",B26,"-",D26,"-",TEXT(A26,"fc00000")),CONCATENATE(Title!$C$8,"-",B26,"-",TEXT(A26,"fc00000")))))</f>
        <v>PS2001-5-4111-fc00000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/>
      <c r="B27" s="25" t="str">
        <f t="shared" ca="1" si="1"/>
        <v>5</v>
      </c>
      <c r="C27" s="25" t="str">
        <f t="shared" ca="1" si="0"/>
        <v>4111</v>
      </c>
      <c r="D27" s="48"/>
      <c r="E27" s="26" t="str">
        <f ca="1">IF(C27&lt;&gt;"N/A",CONCATENATE(Title!$C$8,"-",B27,"-",C27,D27,"-",TEXT(A27,"fc00000")),(IF(D27&lt;&gt;"",CONCATENATE(Title!$C$8,"-",B27,"-",D27,"-",TEXT(A27,"fc00000")),CONCATENATE(Title!$C$8,"-",B27,"-",TEXT(A27,"fc00000")))))</f>
        <v>PS2001-5-4111-fc00000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/>
      <c r="B28" s="25" t="str">
        <f t="shared" ca="1" si="1"/>
        <v>5</v>
      </c>
      <c r="C28" s="48" t="str">
        <f t="shared" ca="1" si="0"/>
        <v>4111</v>
      </c>
      <c r="D28" s="48"/>
      <c r="E28" s="26" t="str">
        <f ca="1">IF(C28&lt;&gt;"N/A",CONCATENATE(Title!$C$8,"-",B28,"-",C28,D28,"-",TEXT(A28,"fc00000")),(IF(D28&lt;&gt;"",CONCATENATE(Title!$C$8,"-",B28,"-",D28,"-",TEXT(A28,"fc00000")),CONCATENATE(Title!$C$8,"-",B28,"-",TEXT(A28,"fc00000")))))</f>
        <v>PS2001-5-4111-fc00000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66"/>
      <c r="B29" s="25" t="str">
        <f t="shared" ca="1" si="1"/>
        <v>5</v>
      </c>
      <c r="C29" s="25" t="str">
        <f t="shared" ca="1" si="0"/>
        <v>4111</v>
      </c>
      <c r="D29" s="48"/>
      <c r="E29" s="26" t="str">
        <f ca="1">IF(C29&lt;&gt;"N/A",CONCATENATE(Title!$C$8,"-",B29,"-",C29,D29,"-",TEXT(A29,"fc00000")),(IF(D29&lt;&gt;"",CONCATENATE(Title!$C$8,"-",B29,"-",D29,"-",TEXT(A29,"fc00000")),CONCATENATE(Title!$C$8,"-",B29,"-",TEXT(A29,"fc00000")))))</f>
        <v>PS2001-5-4111-fc00000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66"/>
      <c r="B30" s="25" t="str">
        <f t="shared" ca="1" si="1"/>
        <v>5</v>
      </c>
      <c r="C30" s="48" t="str">
        <f t="shared" ca="1" si="0"/>
        <v>4111</v>
      </c>
      <c r="D30" s="48"/>
      <c r="E30" s="26" t="str">
        <f ca="1">IF(C30&lt;&gt;"N/A",CONCATENATE(Title!$C$8,"-",B30,"-",C30,D30,"-",TEXT(A30,"fc00000")),(IF(D30&lt;&gt;"",CONCATENATE(Title!$C$8,"-",B30,"-",D30,"-",TEXT(A30,"fc00000")),CONCATENATE(Title!$C$8,"-",B30,"-",TEXT(A30,"fc00000")))))</f>
        <v>PS2001-5-4111-fc00000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66"/>
      <c r="B31" s="25" t="str">
        <f t="shared" ca="1" si="1"/>
        <v>5</v>
      </c>
      <c r="C31" s="25" t="str">
        <f t="shared" ca="1" si="0"/>
        <v>4111</v>
      </c>
      <c r="D31" s="48"/>
      <c r="E31" s="26" t="str">
        <f ca="1">IF(C31&lt;&gt;"N/A",CONCATENATE(Title!$C$8,"-",B31,"-",C31,D31,"-",TEXT(A31,"fc00000")),(IF(D31&lt;&gt;"",CONCATENATE(Title!$C$8,"-",B31,"-",D31,"-",TEXT(A31,"fc00000")),CONCATENATE(Title!$C$8,"-",B31,"-",TEXT(A31,"fc00000")))))</f>
        <v>PS2001-5-4111-fc00000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66"/>
      <c r="B32" s="25" t="str">
        <f t="shared" ca="1" si="1"/>
        <v>5</v>
      </c>
      <c r="C32" s="48" t="str">
        <f t="shared" ca="1" si="0"/>
        <v>4111</v>
      </c>
      <c r="D32" s="48"/>
      <c r="E32" s="26" t="str">
        <f ca="1">IF(C32&lt;&gt;"N/A",CONCATENATE(Title!$C$8,"-",B32,"-",C32,D32,"-",TEXT(A32,"fc00000")),(IF(D32&lt;&gt;"",CONCATENATE(Title!$C$8,"-",B32,"-",D32,"-",TEXT(A32,"fc00000")),CONCATENATE(Title!$C$8,"-",B32,"-",TEXT(A32,"fc00000")))))</f>
        <v>PS2001-5-4111-fc00000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66"/>
      <c r="B33" s="25" t="str">
        <f t="shared" ca="1" si="1"/>
        <v>5</v>
      </c>
      <c r="C33" s="25" t="str">
        <f t="shared" ca="1" si="0"/>
        <v>4111</v>
      </c>
      <c r="D33" s="48"/>
      <c r="E33" s="26" t="str">
        <f ca="1">IF(C33&lt;&gt;"N/A",CONCATENATE(Title!$C$8,"-",B33,"-",C33,D33,"-",TEXT(A33,"fc00000")),(IF(D33&lt;&gt;"",CONCATENATE(Title!$C$8,"-",B33,"-",D33,"-",TEXT(A33,"fc00000")),CONCATENATE(Title!$C$8,"-",B33,"-",TEXT(A33,"fc00000")))))</f>
        <v>PS2001-5-4111-fc00000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66"/>
      <c r="B34" s="25" t="str">
        <f t="shared" ca="1" si="1"/>
        <v>5</v>
      </c>
      <c r="C34" s="48" t="str">
        <f t="shared" ca="1" si="0"/>
        <v>4111</v>
      </c>
      <c r="D34" s="48"/>
      <c r="E34" s="26" t="str">
        <f ca="1">IF(C34&lt;&gt;"N/A",CONCATENATE(Title!$C$8,"-",B34,"-",C34,D34,"-",TEXT(A34,"fc00000")),(IF(D34&lt;&gt;"",CONCATENATE(Title!$C$8,"-",B34,"-",D34,"-",TEXT(A34,"fc00000")),CONCATENATE(Title!$C$8,"-",B34,"-",TEXT(A34,"fc00000")))))</f>
        <v>PS2001-5-4111-fc00000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/>
      <c r="B35" s="25" t="str">
        <f t="shared" ca="1" si="1"/>
        <v>5</v>
      </c>
      <c r="C35" s="25" t="str">
        <f t="shared" ca="1" si="0"/>
        <v>4111</v>
      </c>
      <c r="D35" s="48"/>
      <c r="E35" s="26" t="str">
        <f ca="1">IF(C35&lt;&gt;"N/A",CONCATENATE(Title!$C$8,"-",B35,"-",C35,D35,"-",TEXT(A35,"fc00000")),(IF(D35&lt;&gt;"",CONCATENATE(Title!$C$8,"-",B35,"-",D35,"-",TEXT(A35,"fc00000")),CONCATENATE(Title!$C$8,"-",B35,"-",TEXT(A35,"fc00000")))))</f>
        <v>PS2001-5-4111-fc00000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/>
      <c r="B36" s="25" t="str">
        <f t="shared" ca="1" si="1"/>
        <v>5</v>
      </c>
      <c r="C36" s="48" t="str">
        <f t="shared" ca="1" si="0"/>
        <v>4111</v>
      </c>
      <c r="D36" s="48"/>
      <c r="E36" s="26" t="str">
        <f ca="1">IF(C36&lt;&gt;"N/A",CONCATENATE(Title!$C$8,"-",B36,"-",C36,D36,"-",TEXT(A36,"fc00000")),(IF(D36&lt;&gt;"",CONCATENATE(Title!$C$8,"-",B36,"-",D36,"-",TEXT(A36,"fc00000")),CONCATENATE(Title!$C$8,"-",B36,"-",TEXT(A36,"fc00000")))))</f>
        <v>PS2001-5-4111-fc00000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/>
      <c r="B37" s="25" t="str">
        <f t="shared" ca="1" si="1"/>
        <v>5</v>
      </c>
      <c r="C37" s="25" t="str">
        <f t="shared" ca="1" si="0"/>
        <v>4111</v>
      </c>
      <c r="D37" s="48"/>
      <c r="E37" s="26" t="str">
        <f ca="1">IF(C37&lt;&gt;"N/A",CONCATENATE(Title!$C$8,"-",B37,"-",C37,D37,"-",TEXT(A37,"fc00000")),(IF(D37&lt;&gt;"",CONCATENATE(Title!$C$8,"-",B37,"-",D37,"-",TEXT(A37,"fc00000")),CONCATENATE(Title!$C$8,"-",B37,"-",TEXT(A37,"fc00000")))))</f>
        <v>PS2001-5-4111-fc00000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/>
      <c r="B38" s="25" t="str">
        <f t="shared" ca="1" si="1"/>
        <v>5</v>
      </c>
      <c r="C38" s="48" t="str">
        <f t="shared" ca="1" si="0"/>
        <v>4111</v>
      </c>
      <c r="D38" s="48"/>
      <c r="E38" s="26" t="str">
        <f ca="1">IF(C38&lt;&gt;"N/A",CONCATENATE(Title!$C$8,"-",B38,"-",C38,D38,"-",TEXT(A38,"fc00000")),(IF(D38&lt;&gt;"",CONCATENATE(Title!$C$8,"-",B38,"-",D38,"-",TEXT(A38,"fc00000")),CONCATENATE(Title!$C$8,"-",B38,"-",TEXT(A38,"fc00000")))))</f>
        <v>PS2001-5-4111-fc00000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66"/>
      <c r="B39" s="25" t="str">
        <f t="shared" ca="1" si="1"/>
        <v>5</v>
      </c>
      <c r="C39" s="25" t="str">
        <f t="shared" ca="1" si="0"/>
        <v>4111</v>
      </c>
      <c r="D39" s="48"/>
      <c r="E39" s="26" t="str">
        <f ca="1">IF(C39&lt;&gt;"N/A",CONCATENATE(Title!$C$8,"-",B39,"-",C39,D39,"-",TEXT(A39,"fc00000")),(IF(D39&lt;&gt;"",CONCATENATE(Title!$C$8,"-",B39,"-",D39,"-",TEXT(A39,"fc00000")),CONCATENATE(Title!$C$8,"-",B39,"-",TEXT(A39,"fc00000")))))</f>
        <v>PS2001-5-4111-fc00000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66"/>
      <c r="B40" s="25" t="str">
        <f t="shared" ca="1" si="1"/>
        <v>5</v>
      </c>
      <c r="C40" s="48" t="str">
        <f t="shared" ca="1" si="0"/>
        <v>4111</v>
      </c>
      <c r="D40" s="48"/>
      <c r="E40" s="26" t="str">
        <f ca="1">IF(C40&lt;&gt;"N/A",CONCATENATE(Title!$C$8,"-",B40,"-",C40,D40,"-",TEXT(A40,"fc00000")),(IF(D40&lt;&gt;"",CONCATENATE(Title!$C$8,"-",B40,"-",D40,"-",TEXT(A40,"fc00000")),CONCATENATE(Title!$C$8,"-",B40,"-",TEXT(A40,"fc00000")))))</f>
        <v>PS2001-5-4111-fc00000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66"/>
      <c r="B41" s="25" t="str">
        <f t="shared" ca="1" si="1"/>
        <v>5</v>
      </c>
      <c r="C41" s="25" t="str">
        <f t="shared" ca="1" si="0"/>
        <v>4111</v>
      </c>
      <c r="D41" s="48"/>
      <c r="E41" s="26" t="str">
        <f ca="1">IF(C41&lt;&gt;"N/A",CONCATENATE(Title!$C$8,"-",B41,"-",C41,D41,"-",TEXT(A41,"fc00000")),(IF(D41&lt;&gt;"",CONCATENATE(Title!$C$8,"-",B41,"-",D41,"-",TEXT(A41,"fc00000")),CONCATENATE(Title!$C$8,"-",B41,"-",TEXT(A41,"fc00000")))))</f>
        <v>PS2001-5-4111-fc00000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66"/>
      <c r="B42" s="25" t="str">
        <f t="shared" ca="1" si="1"/>
        <v>5</v>
      </c>
      <c r="C42" s="48" t="str">
        <f t="shared" ca="1" si="0"/>
        <v>4111</v>
      </c>
      <c r="D42" s="48"/>
      <c r="E42" s="26" t="str">
        <f ca="1">IF(C42&lt;&gt;"N/A",CONCATENATE(Title!$C$8,"-",B42,"-",C42,D42,"-",TEXT(A42,"fc00000")),(IF(D42&lt;&gt;"",CONCATENATE(Title!$C$8,"-",B42,"-",D42,"-",TEXT(A42,"fc00000")),CONCATENATE(Title!$C$8,"-",B42,"-",TEXT(A42,"fc00000")))))</f>
        <v>PS2001-5-4111-fc00000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66"/>
      <c r="B43" s="25" t="str">
        <f t="shared" ca="1" si="1"/>
        <v>5</v>
      </c>
      <c r="C43" s="25" t="str">
        <f t="shared" ca="1" si="0"/>
        <v>4111</v>
      </c>
      <c r="D43" s="48"/>
      <c r="E43" s="26" t="str">
        <f ca="1">IF(C43&lt;&gt;"N/A",CONCATENATE(Title!$C$8,"-",B43,"-",C43,D43,"-",TEXT(A43,"fc00000")),(IF(D43&lt;&gt;"",CONCATENATE(Title!$C$8,"-",B43,"-",D43,"-",TEXT(A43,"fc00000")),CONCATENATE(Title!$C$8,"-",B43,"-",TEXT(A43,"fc00000")))))</f>
        <v>PS2001-5-4111-fc00000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66"/>
      <c r="B44" s="25" t="str">
        <f t="shared" ca="1" si="1"/>
        <v>5</v>
      </c>
      <c r="C44" s="48" t="str">
        <f t="shared" ca="1" si="0"/>
        <v>4111</v>
      </c>
      <c r="D44" s="48"/>
      <c r="E44" s="26" t="str">
        <f ca="1">IF(C44&lt;&gt;"N/A",CONCATENATE(Title!$C$8,"-",B44,"-",C44,D44,"-",TEXT(A44,"fc00000")),(IF(D44&lt;&gt;"",CONCATENATE(Title!$C$8,"-",B44,"-",D44,"-",TEXT(A44,"fc00000")),CONCATENATE(Title!$C$8,"-",B44,"-",TEXT(A44,"fc00000")))))</f>
        <v>PS2001-5-4111-fc00000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66"/>
      <c r="B45" s="25" t="str">
        <f t="shared" ca="1" si="1"/>
        <v>5</v>
      </c>
      <c r="C45" s="25" t="str">
        <f t="shared" ca="1" si="0"/>
        <v>4111</v>
      </c>
      <c r="D45" s="48"/>
      <c r="E45" s="26" t="str">
        <f ca="1">IF(C45&lt;&gt;"N/A",CONCATENATE(Title!$C$8,"-",B45,"-",C45,D45,"-",TEXT(A45,"fc00000")),(IF(D45&lt;&gt;"",CONCATENATE(Title!$C$8,"-",B45,"-",D45,"-",TEXT(A45,"fc00000")),CONCATENATE(Title!$C$8,"-",B45,"-",TEXT(A45,"fc00000")))))</f>
        <v>PS2001-5-4111-fc00000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66"/>
      <c r="B46" s="25" t="str">
        <f t="shared" ca="1" si="1"/>
        <v>5</v>
      </c>
      <c r="C46" s="48" t="str">
        <f t="shared" ca="1" si="0"/>
        <v>4111</v>
      </c>
      <c r="D46" s="48"/>
      <c r="E46" s="26" t="str">
        <f ca="1">IF(C46&lt;&gt;"N/A",CONCATENATE(Title!$C$8,"-",B46,"-",C46,D46,"-",TEXT(A46,"fc00000")),(IF(D46&lt;&gt;"",CONCATENATE(Title!$C$8,"-",B46,"-",D46,"-",TEXT(A46,"fc00000")),CONCATENATE(Title!$C$8,"-",B46,"-",TEXT(A46,"fc00000")))))</f>
        <v>PS2001-5-4111-fc00000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66"/>
      <c r="B47" s="25" t="str">
        <f t="shared" ca="1" si="1"/>
        <v>5</v>
      </c>
      <c r="C47" s="25" t="str">
        <f t="shared" ca="1" si="0"/>
        <v>4111</v>
      </c>
      <c r="D47" s="48"/>
      <c r="E47" s="26" t="str">
        <f ca="1">IF(C47&lt;&gt;"N/A",CONCATENATE(Title!$C$8,"-",B47,"-",C47,D47,"-",TEXT(A47,"fc00000")),(IF(D47&lt;&gt;"",CONCATENATE(Title!$C$8,"-",B47,"-",D47,"-",TEXT(A47,"fc00000")),CONCATENATE(Title!$C$8,"-",B47,"-",TEXT(A47,"fc00000")))))</f>
        <v>PS2001-5-4111-fc00000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F45:L45 F44:M44 F43:L43 F42:M42 F41:L41 F40:M40 F39:L39 F38:M38 F37:L37 F36:M36 F35:L35 F34:M34 F33:L33 F32:M32 F31:L31 F30:M30 F29:L29 F28:M28 F27:L27 F26:M26 F25:L25 F24:M24 F23:L23 F22:M22 F21:L21 F20:M20 F19:L19 F18:M18 F17:L17 F16:M16 F15:L15 F14:M14 E13:L13 F12:M12 B8:D45 L9 L8:M8 L10:M10 E9:I9 K11:L11 F10:I10 F8:I8 E11:I11">
    <cfRule type="expression" dxfId="892" priority="169">
      <formula>MOD(ROW(),2)=1</formula>
    </cfRule>
  </conditionalFormatting>
  <conditionalFormatting sqref="N8">
    <cfRule type="expression" dxfId="891" priority="168">
      <formula>MOD(ROW(),2)=1</formula>
    </cfRule>
  </conditionalFormatting>
  <conditionalFormatting sqref="O8:R8">
    <cfRule type="expression" dxfId="890" priority="167">
      <formula>MOD(ROW(),2)=1</formula>
    </cfRule>
  </conditionalFormatting>
  <conditionalFormatting sqref="A9">
    <cfRule type="expression" dxfId="889" priority="166">
      <formula>MOD(ROW(),2)=1</formula>
    </cfRule>
  </conditionalFormatting>
  <conditionalFormatting sqref="M9">
    <cfRule type="expression" dxfId="888" priority="165">
      <formula>MOD(ROW(),2)=1</formula>
    </cfRule>
  </conditionalFormatting>
  <conditionalFormatting sqref="N9">
    <cfRule type="expression" dxfId="887" priority="164">
      <formula>MOD(ROW(),2)=1</formula>
    </cfRule>
  </conditionalFormatting>
  <conditionalFormatting sqref="O9:R9">
    <cfRule type="expression" dxfId="886" priority="163">
      <formula>MOD(ROW(),2)=1</formula>
    </cfRule>
  </conditionalFormatting>
  <conditionalFormatting sqref="A10">
    <cfRule type="expression" dxfId="885" priority="162">
      <formula>MOD(ROW(),2)=1</formula>
    </cfRule>
  </conditionalFormatting>
  <conditionalFormatting sqref="N10">
    <cfRule type="expression" dxfId="884" priority="161">
      <formula>MOD(ROW(),2)=1</formula>
    </cfRule>
  </conditionalFormatting>
  <conditionalFormatting sqref="O10:R10">
    <cfRule type="expression" dxfId="883" priority="160">
      <formula>MOD(ROW(),2)=1</formula>
    </cfRule>
  </conditionalFormatting>
  <conditionalFormatting sqref="A11">
    <cfRule type="expression" dxfId="882" priority="159">
      <formula>MOD(ROW(),2)=1</formula>
    </cfRule>
  </conditionalFormatting>
  <conditionalFormatting sqref="M11">
    <cfRule type="expression" dxfId="881" priority="158">
      <formula>MOD(ROW(),2)=1</formula>
    </cfRule>
  </conditionalFormatting>
  <conditionalFormatting sqref="N11">
    <cfRule type="expression" dxfId="880" priority="157">
      <formula>MOD(ROW(),2)=1</formula>
    </cfRule>
  </conditionalFormatting>
  <conditionalFormatting sqref="O11:R11">
    <cfRule type="expression" dxfId="879" priority="156">
      <formula>MOD(ROW(),2)=1</formula>
    </cfRule>
  </conditionalFormatting>
  <conditionalFormatting sqref="A12">
    <cfRule type="expression" dxfId="878" priority="155">
      <formula>MOD(ROW(),2)=1</formula>
    </cfRule>
  </conditionalFormatting>
  <conditionalFormatting sqref="N12">
    <cfRule type="expression" dxfId="877" priority="154">
      <formula>MOD(ROW(),2)=1</formula>
    </cfRule>
  </conditionalFormatting>
  <conditionalFormatting sqref="O12:R12">
    <cfRule type="expression" dxfId="876" priority="153">
      <formula>MOD(ROW(),2)=1</formula>
    </cfRule>
  </conditionalFormatting>
  <conditionalFormatting sqref="A13">
    <cfRule type="expression" dxfId="875" priority="152">
      <formula>MOD(ROW(),2)=1</formula>
    </cfRule>
  </conditionalFormatting>
  <conditionalFormatting sqref="M13">
    <cfRule type="expression" dxfId="874" priority="151">
      <formula>MOD(ROW(),2)=1</formula>
    </cfRule>
  </conditionalFormatting>
  <conditionalFormatting sqref="N13">
    <cfRule type="expression" dxfId="873" priority="150">
      <formula>MOD(ROW(),2)=1</formula>
    </cfRule>
  </conditionalFormatting>
  <conditionalFormatting sqref="O13:R13">
    <cfRule type="expression" dxfId="872" priority="149">
      <formula>MOD(ROW(),2)=1</formula>
    </cfRule>
  </conditionalFormatting>
  <conditionalFormatting sqref="A14">
    <cfRule type="expression" dxfId="871" priority="148">
      <formula>MOD(ROW(),2)=1</formula>
    </cfRule>
  </conditionalFormatting>
  <conditionalFormatting sqref="N14">
    <cfRule type="expression" dxfId="870" priority="147">
      <formula>MOD(ROW(),2)=1</formula>
    </cfRule>
  </conditionalFormatting>
  <conditionalFormatting sqref="O14:R14">
    <cfRule type="expression" dxfId="869" priority="146">
      <formula>MOD(ROW(),2)=1</formula>
    </cfRule>
  </conditionalFormatting>
  <conditionalFormatting sqref="A15">
    <cfRule type="expression" dxfId="868" priority="145">
      <formula>MOD(ROW(),2)=1</formula>
    </cfRule>
  </conditionalFormatting>
  <conditionalFormatting sqref="M15">
    <cfRule type="expression" dxfId="867" priority="144">
      <formula>MOD(ROW(),2)=1</formula>
    </cfRule>
  </conditionalFormatting>
  <conditionalFormatting sqref="N15">
    <cfRule type="expression" dxfId="866" priority="143">
      <formula>MOD(ROW(),2)=1</formula>
    </cfRule>
  </conditionalFormatting>
  <conditionalFormatting sqref="O15:R15">
    <cfRule type="expression" dxfId="865" priority="142">
      <formula>MOD(ROW(),2)=1</formula>
    </cfRule>
  </conditionalFormatting>
  <conditionalFormatting sqref="A16">
    <cfRule type="expression" dxfId="864" priority="141">
      <formula>MOD(ROW(),2)=1</formula>
    </cfRule>
  </conditionalFormatting>
  <conditionalFormatting sqref="N16">
    <cfRule type="expression" dxfId="863" priority="140">
      <formula>MOD(ROW(),2)=1</formula>
    </cfRule>
  </conditionalFormatting>
  <conditionalFormatting sqref="O16:R16">
    <cfRule type="expression" dxfId="862" priority="139">
      <formula>MOD(ROW(),2)=1</formula>
    </cfRule>
  </conditionalFormatting>
  <conditionalFormatting sqref="A17">
    <cfRule type="expression" dxfId="861" priority="138">
      <formula>MOD(ROW(),2)=1</formula>
    </cfRule>
  </conditionalFormatting>
  <conditionalFormatting sqref="M17">
    <cfRule type="expression" dxfId="860" priority="137">
      <formula>MOD(ROW(),2)=1</formula>
    </cfRule>
  </conditionalFormatting>
  <conditionalFormatting sqref="N17">
    <cfRule type="expression" dxfId="859" priority="136">
      <formula>MOD(ROW(),2)=1</formula>
    </cfRule>
  </conditionalFormatting>
  <conditionalFormatting sqref="O17:R17">
    <cfRule type="expression" dxfId="858" priority="135">
      <formula>MOD(ROW(),2)=1</formula>
    </cfRule>
  </conditionalFormatting>
  <conditionalFormatting sqref="A18">
    <cfRule type="expression" dxfId="857" priority="134">
      <formula>MOD(ROW(),2)=1</formula>
    </cfRule>
  </conditionalFormatting>
  <conditionalFormatting sqref="N18">
    <cfRule type="expression" dxfId="856" priority="133">
      <formula>MOD(ROW(),2)=1</formula>
    </cfRule>
  </conditionalFormatting>
  <conditionalFormatting sqref="O18:R18">
    <cfRule type="expression" dxfId="855" priority="132">
      <formula>MOD(ROW(),2)=1</formula>
    </cfRule>
  </conditionalFormatting>
  <conditionalFormatting sqref="A19">
    <cfRule type="expression" dxfId="854" priority="131">
      <formula>MOD(ROW(),2)=1</formula>
    </cfRule>
  </conditionalFormatting>
  <conditionalFormatting sqref="M19">
    <cfRule type="expression" dxfId="853" priority="130">
      <formula>MOD(ROW(),2)=1</formula>
    </cfRule>
  </conditionalFormatting>
  <conditionalFormatting sqref="N19">
    <cfRule type="expression" dxfId="852" priority="129">
      <formula>MOD(ROW(),2)=1</formula>
    </cfRule>
  </conditionalFormatting>
  <conditionalFormatting sqref="O19:R19">
    <cfRule type="expression" dxfId="851" priority="128">
      <formula>MOD(ROW(),2)=1</formula>
    </cfRule>
  </conditionalFormatting>
  <conditionalFormatting sqref="A20">
    <cfRule type="expression" dxfId="850" priority="127">
      <formula>MOD(ROW(),2)=1</formula>
    </cfRule>
  </conditionalFormatting>
  <conditionalFormatting sqref="N20">
    <cfRule type="expression" dxfId="849" priority="126">
      <formula>MOD(ROW(),2)=1</formula>
    </cfRule>
  </conditionalFormatting>
  <conditionalFormatting sqref="O20:R20">
    <cfRule type="expression" dxfId="848" priority="125">
      <formula>MOD(ROW(),2)=1</formula>
    </cfRule>
  </conditionalFormatting>
  <conditionalFormatting sqref="A21">
    <cfRule type="expression" dxfId="847" priority="124">
      <formula>MOD(ROW(),2)=1</formula>
    </cfRule>
  </conditionalFormatting>
  <conditionalFormatting sqref="M21">
    <cfRule type="expression" dxfId="846" priority="123">
      <formula>MOD(ROW(),2)=1</formula>
    </cfRule>
  </conditionalFormatting>
  <conditionalFormatting sqref="N21">
    <cfRule type="expression" dxfId="845" priority="122">
      <formula>MOD(ROW(),2)=1</formula>
    </cfRule>
  </conditionalFormatting>
  <conditionalFormatting sqref="O21:R21">
    <cfRule type="expression" dxfId="844" priority="121">
      <formula>MOD(ROW(),2)=1</formula>
    </cfRule>
  </conditionalFormatting>
  <conditionalFormatting sqref="A22">
    <cfRule type="expression" dxfId="843" priority="120">
      <formula>MOD(ROW(),2)=1</formula>
    </cfRule>
  </conditionalFormatting>
  <conditionalFormatting sqref="N22">
    <cfRule type="expression" dxfId="842" priority="119">
      <formula>MOD(ROW(),2)=1</formula>
    </cfRule>
  </conditionalFormatting>
  <conditionalFormatting sqref="O22:R22">
    <cfRule type="expression" dxfId="841" priority="118">
      <formula>MOD(ROW(),2)=1</formula>
    </cfRule>
  </conditionalFormatting>
  <conditionalFormatting sqref="A23">
    <cfRule type="expression" dxfId="840" priority="117">
      <formula>MOD(ROW(),2)=1</formula>
    </cfRule>
  </conditionalFormatting>
  <conditionalFormatting sqref="M23">
    <cfRule type="expression" dxfId="839" priority="116">
      <formula>MOD(ROW(),2)=1</formula>
    </cfRule>
  </conditionalFormatting>
  <conditionalFormatting sqref="N23">
    <cfRule type="expression" dxfId="838" priority="115">
      <formula>MOD(ROW(),2)=1</formula>
    </cfRule>
  </conditionalFormatting>
  <conditionalFormatting sqref="O23:R23">
    <cfRule type="expression" dxfId="837" priority="114">
      <formula>MOD(ROW(),2)=1</formula>
    </cfRule>
  </conditionalFormatting>
  <conditionalFormatting sqref="A24">
    <cfRule type="expression" dxfId="836" priority="113">
      <formula>MOD(ROW(),2)=1</formula>
    </cfRule>
  </conditionalFormatting>
  <conditionalFormatting sqref="N24">
    <cfRule type="expression" dxfId="835" priority="112">
      <formula>MOD(ROW(),2)=1</formula>
    </cfRule>
  </conditionalFormatting>
  <conditionalFormatting sqref="O24:R24">
    <cfRule type="expression" dxfId="834" priority="111">
      <formula>MOD(ROW(),2)=1</formula>
    </cfRule>
  </conditionalFormatting>
  <conditionalFormatting sqref="A25">
    <cfRule type="expression" dxfId="833" priority="110">
      <formula>MOD(ROW(),2)=1</formula>
    </cfRule>
  </conditionalFormatting>
  <conditionalFormatting sqref="M25">
    <cfRule type="expression" dxfId="832" priority="109">
      <formula>MOD(ROW(),2)=1</formula>
    </cfRule>
  </conditionalFormatting>
  <conditionalFormatting sqref="N25">
    <cfRule type="expression" dxfId="831" priority="108">
      <formula>MOD(ROW(),2)=1</formula>
    </cfRule>
  </conditionalFormatting>
  <conditionalFormatting sqref="O25:R25">
    <cfRule type="expression" dxfId="830" priority="107">
      <formula>MOD(ROW(),2)=1</formula>
    </cfRule>
  </conditionalFormatting>
  <conditionalFormatting sqref="A26">
    <cfRule type="expression" dxfId="829" priority="106">
      <formula>MOD(ROW(),2)=1</formula>
    </cfRule>
  </conditionalFormatting>
  <conditionalFormatting sqref="N26">
    <cfRule type="expression" dxfId="828" priority="105">
      <formula>MOD(ROW(),2)=1</formula>
    </cfRule>
  </conditionalFormatting>
  <conditionalFormatting sqref="O26:R26">
    <cfRule type="expression" dxfId="827" priority="104">
      <formula>MOD(ROW(),2)=1</formula>
    </cfRule>
  </conditionalFormatting>
  <conditionalFormatting sqref="A27">
    <cfRule type="expression" dxfId="826" priority="103">
      <formula>MOD(ROW(),2)=1</formula>
    </cfRule>
  </conditionalFormatting>
  <conditionalFormatting sqref="M27">
    <cfRule type="expression" dxfId="825" priority="102">
      <formula>MOD(ROW(),2)=1</formula>
    </cfRule>
  </conditionalFormatting>
  <conditionalFormatting sqref="N27">
    <cfRule type="expression" dxfId="824" priority="101">
      <formula>MOD(ROW(),2)=1</formula>
    </cfRule>
  </conditionalFormatting>
  <conditionalFormatting sqref="O27:R27">
    <cfRule type="expression" dxfId="823" priority="100">
      <formula>MOD(ROW(),2)=1</formula>
    </cfRule>
  </conditionalFormatting>
  <conditionalFormatting sqref="A28">
    <cfRule type="expression" dxfId="822" priority="99">
      <formula>MOD(ROW(),2)=1</formula>
    </cfRule>
  </conditionalFormatting>
  <conditionalFormatting sqref="N28">
    <cfRule type="expression" dxfId="821" priority="98">
      <formula>MOD(ROW(),2)=1</formula>
    </cfRule>
  </conditionalFormatting>
  <conditionalFormatting sqref="O28:R28">
    <cfRule type="expression" dxfId="820" priority="97">
      <formula>MOD(ROW(),2)=1</formula>
    </cfRule>
  </conditionalFormatting>
  <conditionalFormatting sqref="A29">
    <cfRule type="expression" dxfId="819" priority="96">
      <formula>MOD(ROW(),2)=1</formula>
    </cfRule>
  </conditionalFormatting>
  <conditionalFormatting sqref="M29">
    <cfRule type="expression" dxfId="818" priority="95">
      <formula>MOD(ROW(),2)=1</formula>
    </cfRule>
  </conditionalFormatting>
  <conditionalFormatting sqref="N29">
    <cfRule type="expression" dxfId="817" priority="94">
      <formula>MOD(ROW(),2)=1</formula>
    </cfRule>
  </conditionalFormatting>
  <conditionalFormatting sqref="O29:R29">
    <cfRule type="expression" dxfId="816" priority="93">
      <formula>MOD(ROW(),2)=1</formula>
    </cfRule>
  </conditionalFormatting>
  <conditionalFormatting sqref="A30">
    <cfRule type="expression" dxfId="815" priority="92">
      <formula>MOD(ROW(),2)=1</formula>
    </cfRule>
  </conditionalFormatting>
  <conditionalFormatting sqref="N30">
    <cfRule type="expression" dxfId="814" priority="91">
      <formula>MOD(ROW(),2)=1</formula>
    </cfRule>
  </conditionalFormatting>
  <conditionalFormatting sqref="O30:R30">
    <cfRule type="expression" dxfId="813" priority="90">
      <formula>MOD(ROW(),2)=1</formula>
    </cfRule>
  </conditionalFormatting>
  <conditionalFormatting sqref="A31">
    <cfRule type="expression" dxfId="812" priority="89">
      <formula>MOD(ROW(),2)=1</formula>
    </cfRule>
  </conditionalFormatting>
  <conditionalFormatting sqref="M31">
    <cfRule type="expression" dxfId="811" priority="88">
      <formula>MOD(ROW(),2)=1</formula>
    </cfRule>
  </conditionalFormatting>
  <conditionalFormatting sqref="N31">
    <cfRule type="expression" dxfId="810" priority="87">
      <formula>MOD(ROW(),2)=1</formula>
    </cfRule>
  </conditionalFormatting>
  <conditionalFormatting sqref="O31:R31">
    <cfRule type="expression" dxfId="809" priority="86">
      <formula>MOD(ROW(),2)=1</formula>
    </cfRule>
  </conditionalFormatting>
  <conditionalFormatting sqref="A32">
    <cfRule type="expression" dxfId="808" priority="85">
      <formula>MOD(ROW(),2)=1</formula>
    </cfRule>
  </conditionalFormatting>
  <conditionalFormatting sqref="N32">
    <cfRule type="expression" dxfId="807" priority="84">
      <formula>MOD(ROW(),2)=1</formula>
    </cfRule>
  </conditionalFormatting>
  <conditionalFormatting sqref="O32:R32">
    <cfRule type="expression" dxfId="806" priority="83">
      <formula>MOD(ROW(),2)=1</formula>
    </cfRule>
  </conditionalFormatting>
  <conditionalFormatting sqref="A33">
    <cfRule type="expression" dxfId="805" priority="82">
      <formula>MOD(ROW(),2)=1</formula>
    </cfRule>
  </conditionalFormatting>
  <conditionalFormatting sqref="M33">
    <cfRule type="expression" dxfId="804" priority="81">
      <formula>MOD(ROW(),2)=1</formula>
    </cfRule>
  </conditionalFormatting>
  <conditionalFormatting sqref="N33">
    <cfRule type="expression" dxfId="803" priority="80">
      <formula>MOD(ROW(),2)=1</formula>
    </cfRule>
  </conditionalFormatting>
  <conditionalFormatting sqref="O33:R33">
    <cfRule type="expression" dxfId="802" priority="79">
      <formula>MOD(ROW(),2)=1</formula>
    </cfRule>
  </conditionalFormatting>
  <conditionalFormatting sqref="A34">
    <cfRule type="expression" dxfId="801" priority="78">
      <formula>MOD(ROW(),2)=1</formula>
    </cfRule>
  </conditionalFormatting>
  <conditionalFormatting sqref="N34">
    <cfRule type="expression" dxfId="800" priority="77">
      <formula>MOD(ROW(),2)=1</formula>
    </cfRule>
  </conditionalFormatting>
  <conditionalFormatting sqref="O34:R34">
    <cfRule type="expression" dxfId="799" priority="76">
      <formula>MOD(ROW(),2)=1</formula>
    </cfRule>
  </conditionalFormatting>
  <conditionalFormatting sqref="A35">
    <cfRule type="expression" dxfId="798" priority="75">
      <formula>MOD(ROW(),2)=1</formula>
    </cfRule>
  </conditionalFormatting>
  <conditionalFormatting sqref="M35">
    <cfRule type="expression" dxfId="797" priority="74">
      <formula>MOD(ROW(),2)=1</formula>
    </cfRule>
  </conditionalFormatting>
  <conditionalFormatting sqref="N35">
    <cfRule type="expression" dxfId="796" priority="73">
      <formula>MOD(ROW(),2)=1</formula>
    </cfRule>
  </conditionalFormatting>
  <conditionalFormatting sqref="O35:R35">
    <cfRule type="expression" dxfId="795" priority="72">
      <formula>MOD(ROW(),2)=1</formula>
    </cfRule>
  </conditionalFormatting>
  <conditionalFormatting sqref="A36">
    <cfRule type="expression" dxfId="794" priority="71">
      <formula>MOD(ROW(),2)=1</formula>
    </cfRule>
  </conditionalFormatting>
  <conditionalFormatting sqref="N36">
    <cfRule type="expression" dxfId="793" priority="70">
      <formula>MOD(ROW(),2)=1</formula>
    </cfRule>
  </conditionalFormatting>
  <conditionalFormatting sqref="O36:R36">
    <cfRule type="expression" dxfId="792" priority="69">
      <formula>MOD(ROW(),2)=1</formula>
    </cfRule>
  </conditionalFormatting>
  <conditionalFormatting sqref="A37">
    <cfRule type="expression" dxfId="791" priority="68">
      <formula>MOD(ROW(),2)=1</formula>
    </cfRule>
  </conditionalFormatting>
  <conditionalFormatting sqref="M37">
    <cfRule type="expression" dxfId="790" priority="67">
      <formula>MOD(ROW(),2)=1</formula>
    </cfRule>
  </conditionalFormatting>
  <conditionalFormatting sqref="N37">
    <cfRule type="expression" dxfId="789" priority="66">
      <formula>MOD(ROW(),2)=1</formula>
    </cfRule>
  </conditionalFormatting>
  <conditionalFormatting sqref="O37:R37">
    <cfRule type="expression" dxfId="788" priority="65">
      <formula>MOD(ROW(),2)=1</formula>
    </cfRule>
  </conditionalFormatting>
  <conditionalFormatting sqref="A38">
    <cfRule type="expression" dxfId="787" priority="64">
      <formula>MOD(ROW(),2)=1</formula>
    </cfRule>
  </conditionalFormatting>
  <conditionalFormatting sqref="N38">
    <cfRule type="expression" dxfId="786" priority="63">
      <formula>MOD(ROW(),2)=1</formula>
    </cfRule>
  </conditionalFormatting>
  <conditionalFormatting sqref="O38:R38">
    <cfRule type="expression" dxfId="785" priority="62">
      <formula>MOD(ROW(),2)=1</formula>
    </cfRule>
  </conditionalFormatting>
  <conditionalFormatting sqref="A39">
    <cfRule type="expression" dxfId="784" priority="61">
      <formula>MOD(ROW(),2)=1</formula>
    </cfRule>
  </conditionalFormatting>
  <conditionalFormatting sqref="M39">
    <cfRule type="expression" dxfId="783" priority="60">
      <formula>MOD(ROW(),2)=1</formula>
    </cfRule>
  </conditionalFormatting>
  <conditionalFormatting sqref="N39">
    <cfRule type="expression" dxfId="782" priority="59">
      <formula>MOD(ROW(),2)=1</formula>
    </cfRule>
  </conditionalFormatting>
  <conditionalFormatting sqref="O39:R39">
    <cfRule type="expression" dxfId="781" priority="58">
      <formula>MOD(ROW(),2)=1</formula>
    </cfRule>
  </conditionalFormatting>
  <conditionalFormatting sqref="A40">
    <cfRule type="expression" dxfId="780" priority="57">
      <formula>MOD(ROW(),2)=1</formula>
    </cfRule>
  </conditionalFormatting>
  <conditionalFormatting sqref="N40">
    <cfRule type="expression" dxfId="779" priority="56">
      <formula>MOD(ROW(),2)=1</formula>
    </cfRule>
  </conditionalFormatting>
  <conditionalFormatting sqref="O40:R40">
    <cfRule type="expression" dxfId="778" priority="55">
      <formula>MOD(ROW(),2)=1</formula>
    </cfRule>
  </conditionalFormatting>
  <conditionalFormatting sqref="A41">
    <cfRule type="expression" dxfId="777" priority="54">
      <formula>MOD(ROW(),2)=1</formula>
    </cfRule>
  </conditionalFormatting>
  <conditionalFormatting sqref="M41">
    <cfRule type="expression" dxfId="776" priority="53">
      <formula>MOD(ROW(),2)=1</formula>
    </cfRule>
  </conditionalFormatting>
  <conditionalFormatting sqref="N41">
    <cfRule type="expression" dxfId="775" priority="52">
      <formula>MOD(ROW(),2)=1</formula>
    </cfRule>
  </conditionalFormatting>
  <conditionalFormatting sqref="O41:R41">
    <cfRule type="expression" dxfId="774" priority="51">
      <formula>MOD(ROW(),2)=1</formula>
    </cfRule>
  </conditionalFormatting>
  <conditionalFormatting sqref="A42">
    <cfRule type="expression" dxfId="773" priority="50">
      <formula>MOD(ROW(),2)=1</formula>
    </cfRule>
  </conditionalFormatting>
  <conditionalFormatting sqref="N42">
    <cfRule type="expression" dxfId="772" priority="49">
      <formula>MOD(ROW(),2)=1</formula>
    </cfRule>
  </conditionalFormatting>
  <conditionalFormatting sqref="O42:R42">
    <cfRule type="expression" dxfId="771" priority="48">
      <formula>MOD(ROW(),2)=1</formula>
    </cfRule>
  </conditionalFormatting>
  <conditionalFormatting sqref="A43">
    <cfRule type="expression" dxfId="770" priority="47">
      <formula>MOD(ROW(),2)=1</formula>
    </cfRule>
  </conditionalFormatting>
  <conditionalFormatting sqref="M43">
    <cfRule type="expression" dxfId="769" priority="46">
      <formula>MOD(ROW(),2)=1</formula>
    </cfRule>
  </conditionalFormatting>
  <conditionalFormatting sqref="N43">
    <cfRule type="expression" dxfId="768" priority="45">
      <formula>MOD(ROW(),2)=1</formula>
    </cfRule>
  </conditionalFormatting>
  <conditionalFormatting sqref="O43:R43">
    <cfRule type="expression" dxfId="767" priority="44">
      <formula>MOD(ROW(),2)=1</formula>
    </cfRule>
  </conditionalFormatting>
  <conditionalFormatting sqref="A44">
    <cfRule type="expression" dxfId="766" priority="43">
      <formula>MOD(ROW(),2)=1</formula>
    </cfRule>
  </conditionalFormatting>
  <conditionalFormatting sqref="N44">
    <cfRule type="expression" dxfId="765" priority="42">
      <formula>MOD(ROW(),2)=1</formula>
    </cfRule>
  </conditionalFormatting>
  <conditionalFormatting sqref="O44:R44">
    <cfRule type="expression" dxfId="764" priority="41">
      <formula>MOD(ROW(),2)=1</formula>
    </cfRule>
  </conditionalFormatting>
  <conditionalFormatting sqref="A45">
    <cfRule type="expression" dxfId="763" priority="40">
      <formula>MOD(ROW(),2)=1</formula>
    </cfRule>
  </conditionalFormatting>
  <conditionalFormatting sqref="M45">
    <cfRule type="expression" dxfId="762" priority="39">
      <formula>MOD(ROW(),2)=1</formula>
    </cfRule>
  </conditionalFormatting>
  <conditionalFormatting sqref="N45">
    <cfRule type="expression" dxfId="761" priority="38">
      <formula>MOD(ROW(),2)=1</formula>
    </cfRule>
  </conditionalFormatting>
  <conditionalFormatting sqref="O45:R45">
    <cfRule type="expression" dxfId="760" priority="37">
      <formula>MOD(ROW(),2)=1</formula>
    </cfRule>
  </conditionalFormatting>
  <conditionalFormatting sqref="B8:C8 F8:I8 L8:R8">
    <cfRule type="expression" dxfId="759" priority="170">
      <formula>$G$8=""</formula>
    </cfRule>
  </conditionalFormatting>
  <conditionalFormatting sqref="B9:C9 B11:C11 B13:C13 B15:C15 B17:C17 B19:C19 B21:C21 B23:C23 B25:C25 B27:C27 B29:C29 B31:C31 B33:C33 B35:C35 B37:C37 B39:C39 B41:C41 B43:C43 B45:C45 F45:R45 F43:R43 F41:R41 F39:R39 F37:R37 F35:R35 F33:R33 F31:R31 F29:R29 F27:R27 F25:R25 F23:R23 F21:R21 F19:R19 F17:R17 F15:R15 E13:R13 E11:I11 E9:I9 L9:R9 K11:R11">
    <cfRule type="expression" dxfId="758" priority="171">
      <formula>$G9=""</formula>
    </cfRule>
  </conditionalFormatting>
  <conditionalFormatting sqref="B10:C10 B12:C12 B14:C14 B16:C16 B18:C18 B20:C20 B22:C22 B24:C24 B26:C26 B28:C28 B30:C30 B32:C32 B34:C34 B36:C36 B38:C38 B40:C40 B42:C42 B44:C44 F44:R44 F42:R42 F40:R40 F38:R38 F36:R36 F34:R34 F32:R32 F30:R30 F28:R28 F26:R26 F24:R24 F22:R22 F20:R20 F18:R18 F16:R16 F14:R14 F12:R12 F10:I10 L10:R10">
    <cfRule type="expression" dxfId="757" priority="172">
      <formula>$G10=""</formula>
    </cfRule>
  </conditionalFormatting>
  <conditionalFormatting sqref="D8">
    <cfRule type="expression" dxfId="756" priority="34">
      <formula>$G$8=""</formula>
    </cfRule>
  </conditionalFormatting>
  <conditionalFormatting sqref="D9 D11 D13 D15 D17 D19 D21 D23 D25 D27 D29 D31 D33 D35 D37 D39 D41 D43 D45">
    <cfRule type="expression" dxfId="755" priority="35">
      <formula>$G9=""</formula>
    </cfRule>
  </conditionalFormatting>
  <conditionalFormatting sqref="D10 D12 D14 D16 D18 D20 D22 D24 D26 D28 D30 D32 D34 D36 D38 D40 D42 D44">
    <cfRule type="expression" dxfId="754" priority="36">
      <formula>$G10=""</formula>
    </cfRule>
  </conditionalFormatting>
  <conditionalFormatting sqref="F47:L47 F46:M46 B46:D47">
    <cfRule type="expression" dxfId="753" priority="31">
      <formula>MOD(ROW(),2)=1</formula>
    </cfRule>
  </conditionalFormatting>
  <conditionalFormatting sqref="A46">
    <cfRule type="expression" dxfId="752" priority="30">
      <formula>MOD(ROW(),2)=1</formula>
    </cfRule>
  </conditionalFormatting>
  <conditionalFormatting sqref="N46">
    <cfRule type="expression" dxfId="751" priority="29">
      <formula>MOD(ROW(),2)=1</formula>
    </cfRule>
  </conditionalFormatting>
  <conditionalFormatting sqref="O46:R46">
    <cfRule type="expression" dxfId="750" priority="28">
      <formula>MOD(ROW(),2)=1</formula>
    </cfRule>
  </conditionalFormatting>
  <conditionalFormatting sqref="A47">
    <cfRule type="expression" dxfId="749" priority="27">
      <formula>MOD(ROW(),2)=1</formula>
    </cfRule>
  </conditionalFormatting>
  <conditionalFormatting sqref="M47">
    <cfRule type="expression" dxfId="748" priority="26">
      <formula>MOD(ROW(),2)=1</formula>
    </cfRule>
  </conditionalFormatting>
  <conditionalFormatting sqref="N47">
    <cfRule type="expression" dxfId="747" priority="25">
      <formula>MOD(ROW(),2)=1</formula>
    </cfRule>
  </conditionalFormatting>
  <conditionalFormatting sqref="O47:R47">
    <cfRule type="expression" dxfId="746" priority="24">
      <formula>MOD(ROW(),2)=1</formula>
    </cfRule>
  </conditionalFormatting>
  <conditionalFormatting sqref="B47:C47 F47:R47">
    <cfRule type="expression" dxfId="745" priority="32">
      <formula>$G47=""</formula>
    </cfRule>
  </conditionalFormatting>
  <conditionalFormatting sqref="B46:C46 F46:R46">
    <cfRule type="expression" dxfId="744" priority="33">
      <formula>$G46=""</formula>
    </cfRule>
  </conditionalFormatting>
  <conditionalFormatting sqref="D47">
    <cfRule type="expression" dxfId="743" priority="22">
      <formula>$G47=""</formula>
    </cfRule>
  </conditionalFormatting>
  <conditionalFormatting sqref="D46">
    <cfRule type="expression" dxfId="742" priority="23">
      <formula>$G46=""</formula>
    </cfRule>
  </conditionalFormatting>
  <conditionalFormatting sqref="K9">
    <cfRule type="expression" dxfId="741" priority="20">
      <formula>MOD(ROW(),2)=1</formula>
    </cfRule>
  </conditionalFormatting>
  <conditionalFormatting sqref="K9">
    <cfRule type="expression" dxfId="740" priority="21">
      <formula>$G9=""</formula>
    </cfRule>
  </conditionalFormatting>
  <conditionalFormatting sqref="J8:K8">
    <cfRule type="expression" dxfId="739" priority="18">
      <formula>MOD(ROW(),2)=1</formula>
    </cfRule>
  </conditionalFormatting>
  <conditionalFormatting sqref="J8:K8">
    <cfRule type="expression" dxfId="738" priority="19">
      <formula>$G8=""</formula>
    </cfRule>
  </conditionalFormatting>
  <conditionalFormatting sqref="J10:K10">
    <cfRule type="expression" dxfId="737" priority="16">
      <formula>MOD(ROW(),2)=1</formula>
    </cfRule>
  </conditionalFormatting>
  <conditionalFormatting sqref="J10:K10">
    <cfRule type="expression" dxfId="736" priority="17">
      <formula>$G10=""</formula>
    </cfRule>
  </conditionalFormatting>
  <conditionalFormatting sqref="A8">
    <cfRule type="expression" dxfId="735" priority="15">
      <formula>MOD(ROW(),2)=1</formula>
    </cfRule>
  </conditionalFormatting>
  <conditionalFormatting sqref="G8">
    <cfRule type="expression" dxfId="734" priority="14">
      <formula>$G8=""</formula>
    </cfRule>
  </conditionalFormatting>
  <conditionalFormatting sqref="J9">
    <cfRule type="expression" dxfId="733" priority="12">
      <formula>MOD(ROW(),2)=1</formula>
    </cfRule>
  </conditionalFormatting>
  <conditionalFormatting sqref="J9">
    <cfRule type="expression" dxfId="732" priority="13">
      <formula>$G9=""</formula>
    </cfRule>
  </conditionalFormatting>
  <conditionalFormatting sqref="J11">
    <cfRule type="expression" dxfId="731" priority="10">
      <formula>MOD(ROW(),2)=1</formula>
    </cfRule>
  </conditionalFormatting>
  <conditionalFormatting sqref="J11">
    <cfRule type="expression" dxfId="730" priority="11">
      <formula>$G11=""</formula>
    </cfRule>
  </conditionalFormatting>
  <conditionalFormatting sqref="E12">
    <cfRule type="expression" dxfId="729" priority="8">
      <formula>MOD(ROW(),2)=1</formula>
    </cfRule>
  </conditionalFormatting>
  <conditionalFormatting sqref="E12">
    <cfRule type="expression" dxfId="728" priority="9">
      <formula>$G12=""</formula>
    </cfRule>
  </conditionalFormatting>
  <conditionalFormatting sqref="E8 E10">
    <cfRule type="expression" dxfId="727" priority="6">
      <formula>MOD(ROW(),2)=1</formula>
    </cfRule>
  </conditionalFormatting>
  <conditionalFormatting sqref="E8 E10">
    <cfRule type="expression" dxfId="726" priority="7">
      <formula>$G8=""</formula>
    </cfRule>
  </conditionalFormatting>
  <conditionalFormatting sqref="E15 E17 E19 E21 E23 E25 E27 E29 E31 E33 E35 E37 E39 E41 E43 E45 E47">
    <cfRule type="expression" dxfId="725" priority="4">
      <formula>MOD(ROW(),2)=1</formula>
    </cfRule>
  </conditionalFormatting>
  <conditionalFormatting sqref="E15 E17 E19 E21 E23 E25 E27 E29 E31 E33 E35 E37 E39 E41 E43 E45 E47">
    <cfRule type="expression" dxfId="724" priority="5">
      <formula>$G15=""</formula>
    </cfRule>
  </conditionalFormatting>
  <conditionalFormatting sqref="E14 E16 E18 E20 E22 E24 E26 E28 E30 E32 E34 E36 E38 E40 E42 E44 E46">
    <cfRule type="expression" dxfId="723" priority="2">
      <formula>MOD(ROW(),2)=1</formula>
    </cfRule>
  </conditionalFormatting>
  <conditionalFormatting sqref="E14 E16 E18 E20 E22 E24 E26 E28 E30 E32 E34 E36 E38 E40 E42 E44 E46">
    <cfRule type="expression" dxfId="722" priority="3">
      <formula>$G14=""</formula>
    </cfRule>
  </conditionalFormatting>
  <conditionalFormatting sqref="G11">
    <cfRule type="expression" dxfId="721" priority="1">
      <formula>$G11=""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7B67-81DA-44CC-A2E3-623935FA1934}">
  <dimension ref="A1:R66"/>
  <sheetViews>
    <sheetView showGridLines="0" view="pageBreakPreview" zoomScaleNormal="100" zoomScaleSheetLayoutView="100" workbookViewId="0">
      <selection activeCell="J12" sqref="J12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5-4112 - Tests (SMTR)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66">
        <v>1001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4112</v>
      </c>
      <c r="D8" s="61"/>
      <c r="E8" s="26" t="str">
        <f ca="1">IF(C8&lt;&gt;"N/A",CONCATENATE(Title!$C$8,"-",B8,"-",C8,D8,"-",TEXT(A8,"fc00000")),(IF(D8&lt;&gt;"",CONCATENATE(Title!$C$8,"-",B8,"-",D8,"-",TEXT(A8,"fc00000")),CONCATENATE(Title!$C$8,"-",B8,"-",TEXT(A8,"fc00000")))))</f>
        <v>PS2001-5-4112-fc01001</v>
      </c>
      <c r="F8" s="27"/>
      <c r="G8" s="26" t="s">
        <v>220</v>
      </c>
      <c r="H8" s="27"/>
      <c r="I8" s="27"/>
      <c r="J8" s="46"/>
      <c r="K8" s="60" t="s">
        <v>193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66">
        <v>2001</v>
      </c>
      <c r="B9" s="25" t="str">
        <f ca="1">CONCATENATE(MID(CELL("filename",A2),FIND("]",CELL("filename",A2))+1,1))</f>
        <v>5</v>
      </c>
      <c r="C9" s="25" t="str">
        <f t="shared" ca="1" si="0"/>
        <v>4112</v>
      </c>
      <c r="D9" s="48"/>
      <c r="E9" s="26" t="str">
        <f ca="1">IF(C9&lt;&gt;"N/A",CONCATENATE(Title!$C$8,"-",B9,"-",C9,D9,"-",TEXT(A9,"fc00000")),(IF(D9&lt;&gt;"",CONCATENATE(Title!$C$8,"-",B9,"-",D9,"-",TEXT(A9,"fc00000")),CONCATENATE(Title!$C$8,"-",B9,"-",TEXT(A9,"fc00000")))))</f>
        <v>PS2001-5-4112-fc02001</v>
      </c>
      <c r="F9" s="26"/>
      <c r="G9" s="26" t="s">
        <v>221</v>
      </c>
      <c r="H9" s="26"/>
      <c r="I9" s="26"/>
      <c r="J9" s="46"/>
      <c r="K9" s="60" t="s">
        <v>193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66">
        <v>18001</v>
      </c>
      <c r="B10" s="25" t="str">
        <f t="shared" ref="B10:B47" ca="1" si="1">B9</f>
        <v>5</v>
      </c>
      <c r="C10" s="48" t="str">
        <f t="shared" ca="1" si="0"/>
        <v>4112</v>
      </c>
      <c r="D10" s="48"/>
      <c r="E10" s="26" t="str">
        <f ca="1">IF(C10&lt;&gt;"N/A",CONCATENATE(Title!$C$8,"-",B10,"-",C10,D10,"-",TEXT(A10,"fc00000")),(IF(D10&lt;&gt;"",CONCATENATE(Title!$C$8,"-",B10,"-",D10,"-",TEXT(A10,"fc00000")),CONCATENATE(Title!$C$8,"-",B10,"-",TEXT(A10,"fc00000")))))</f>
        <v>PS2001-5-4112-fc18001</v>
      </c>
      <c r="F10" s="26"/>
      <c r="G10" s="26" t="s">
        <v>282</v>
      </c>
      <c r="H10" s="26"/>
      <c r="I10" s="26"/>
      <c r="J10" s="46"/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66">
        <v>18151</v>
      </c>
      <c r="B11" s="25" t="str">
        <f t="shared" ca="1" si="1"/>
        <v>5</v>
      </c>
      <c r="C11" s="25" t="str">
        <f t="shared" ca="1" si="0"/>
        <v>4112</v>
      </c>
      <c r="D11" s="48"/>
      <c r="E11" s="26" t="str">
        <f ca="1">IF(C11&lt;&gt;"N/A",CONCATENATE(Title!$C$8,"-",B11,"-",C11,D11,"-",TEXT(A11,"fc00000")),(IF(D11&lt;&gt;"",CONCATENATE(Title!$C$8,"-",B11,"-",D11,"-",TEXT(A11,"fc00000")),CONCATENATE(Title!$C$8,"-",B11,"-",TEXT(A11,"fc00000")))))</f>
        <v>PS2001-5-4112-fc18151</v>
      </c>
      <c r="F11" s="26"/>
      <c r="G11" s="26" t="s">
        <v>277</v>
      </c>
      <c r="H11" s="26"/>
      <c r="I11" s="26"/>
      <c r="J11" s="46"/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66"/>
      <c r="B12" s="25" t="str">
        <f t="shared" ca="1" si="1"/>
        <v>5</v>
      </c>
      <c r="C12" s="48" t="str">
        <f t="shared" ca="1" si="0"/>
        <v>4112</v>
      </c>
      <c r="D12" s="48"/>
      <c r="E12" s="26" t="str">
        <f ca="1">IF(C12&lt;&gt;"N/A",CONCATENATE(Title!$C$8,"-",B12,"-",C12,D12,"-",TEXT(A12,"fc00000")),(IF(D12&lt;&gt;"",CONCATENATE(Title!$C$8,"-",B12,"-",D12,"-",TEXT(A12,"fc00000")),CONCATENATE(Title!$C$8,"-",B12,"-",TEXT(A12,"fc00000")))))</f>
        <v>PS2001-5-4112-fc00000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66"/>
      <c r="B13" s="25" t="str">
        <f t="shared" ca="1" si="1"/>
        <v>5</v>
      </c>
      <c r="C13" s="25" t="str">
        <f t="shared" ca="1" si="0"/>
        <v>4112</v>
      </c>
      <c r="D13" s="48"/>
      <c r="E13" s="26" t="str">
        <f ca="1">IF(C13&lt;&gt;"N/A",CONCATENATE(Title!$C$8,"-",B13,"-",C13,D13,"-",TEXT(A13,"fc00000")),(IF(D13&lt;&gt;"",CONCATENATE(Title!$C$8,"-",B13,"-",D13,"-",TEXT(A13,"fc00000")),CONCATENATE(Title!$C$8,"-",B13,"-",TEXT(A13,"fc00000")))))</f>
        <v>PS2001-5-4112-fc00000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66"/>
      <c r="B14" s="25" t="str">
        <f t="shared" ca="1" si="1"/>
        <v>5</v>
      </c>
      <c r="C14" s="48" t="str">
        <f t="shared" ca="1" si="0"/>
        <v>4112</v>
      </c>
      <c r="D14" s="48"/>
      <c r="E14" s="26" t="str">
        <f ca="1">IF(C14&lt;&gt;"N/A",CONCATENATE(Title!$C$8,"-",B14,"-",C14,D14,"-",TEXT(A14,"fc00000")),(IF(D14&lt;&gt;"",CONCATENATE(Title!$C$8,"-",B14,"-",D14,"-",TEXT(A14,"fc00000")),CONCATENATE(Title!$C$8,"-",B14,"-",TEXT(A14,"fc00000")))))</f>
        <v>PS2001-5-4112-fc00000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66"/>
      <c r="B15" s="25" t="str">
        <f t="shared" ca="1" si="1"/>
        <v>5</v>
      </c>
      <c r="C15" s="25" t="str">
        <f t="shared" ca="1" si="0"/>
        <v>4112</v>
      </c>
      <c r="D15" s="48"/>
      <c r="E15" s="26" t="str">
        <f ca="1">IF(C15&lt;&gt;"N/A",CONCATENATE(Title!$C$8,"-",B15,"-",C15,D15,"-",TEXT(A15,"fc00000")),(IF(D15&lt;&gt;"",CONCATENATE(Title!$C$8,"-",B15,"-",D15,"-",TEXT(A15,"fc00000")),CONCATENATE(Title!$C$8,"-",B15,"-",TEXT(A15,"fc00000")))))</f>
        <v>PS2001-5-4112-fc00000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66"/>
      <c r="B16" s="25" t="str">
        <f t="shared" ca="1" si="1"/>
        <v>5</v>
      </c>
      <c r="C16" s="48" t="str">
        <f t="shared" ca="1" si="0"/>
        <v>4112</v>
      </c>
      <c r="D16" s="48"/>
      <c r="E16" s="26" t="str">
        <f ca="1">IF(C16&lt;&gt;"N/A",CONCATENATE(Title!$C$8,"-",B16,"-",C16,D16,"-",TEXT(A16,"fc00000")),(IF(D16&lt;&gt;"",CONCATENATE(Title!$C$8,"-",B16,"-",D16,"-",TEXT(A16,"fc00000")),CONCATENATE(Title!$C$8,"-",B16,"-",TEXT(A16,"fc00000")))))</f>
        <v>PS2001-5-4112-fc00000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66"/>
      <c r="B17" s="25" t="str">
        <f t="shared" ca="1" si="1"/>
        <v>5</v>
      </c>
      <c r="C17" s="25" t="str">
        <f t="shared" ca="1" si="0"/>
        <v>4112</v>
      </c>
      <c r="D17" s="48"/>
      <c r="E17" s="26" t="str">
        <f ca="1">IF(C17&lt;&gt;"N/A",CONCATENATE(Title!$C$8,"-",B17,"-",C17,D17,"-",TEXT(A17,"fc00000")),(IF(D17&lt;&gt;"",CONCATENATE(Title!$C$8,"-",B17,"-",D17,"-",TEXT(A17,"fc00000")),CONCATENATE(Title!$C$8,"-",B17,"-",TEXT(A17,"fc00000")))))</f>
        <v>PS2001-5-4112-fc00000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66"/>
      <c r="B18" s="25" t="str">
        <f t="shared" ca="1" si="1"/>
        <v>5</v>
      </c>
      <c r="C18" s="48" t="str">
        <f t="shared" ca="1" si="0"/>
        <v>4112</v>
      </c>
      <c r="D18" s="48"/>
      <c r="E18" s="26" t="str">
        <f ca="1">IF(C18&lt;&gt;"N/A",CONCATENATE(Title!$C$8,"-",B18,"-",C18,D18,"-",TEXT(A18,"fc00000")),(IF(D18&lt;&gt;"",CONCATENATE(Title!$C$8,"-",B18,"-",D18,"-",TEXT(A18,"fc00000")),CONCATENATE(Title!$C$8,"-",B18,"-",TEXT(A18,"fc00000")))))</f>
        <v>PS2001-5-4112-fc00000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66"/>
      <c r="B19" s="25" t="str">
        <f t="shared" ca="1" si="1"/>
        <v>5</v>
      </c>
      <c r="C19" s="25" t="str">
        <f t="shared" ca="1" si="0"/>
        <v>4112</v>
      </c>
      <c r="D19" s="48"/>
      <c r="E19" s="26" t="str">
        <f ca="1">IF(C19&lt;&gt;"N/A",CONCATENATE(Title!$C$8,"-",B19,"-",C19,D19,"-",TEXT(A19,"fc00000")),(IF(D19&lt;&gt;"",CONCATENATE(Title!$C$8,"-",B19,"-",D19,"-",TEXT(A19,"fc00000")),CONCATENATE(Title!$C$8,"-",B19,"-",TEXT(A19,"fc00000")))))</f>
        <v>PS2001-5-4112-fc00000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66"/>
      <c r="B20" s="25" t="str">
        <f t="shared" ca="1" si="1"/>
        <v>5</v>
      </c>
      <c r="C20" s="48" t="str">
        <f t="shared" ca="1" si="0"/>
        <v>4112</v>
      </c>
      <c r="D20" s="48"/>
      <c r="E20" s="26" t="str">
        <f ca="1">IF(C20&lt;&gt;"N/A",CONCATENATE(Title!$C$8,"-",B20,"-",C20,D20,"-",TEXT(A20,"fc00000")),(IF(D20&lt;&gt;"",CONCATENATE(Title!$C$8,"-",B20,"-",D20,"-",TEXT(A20,"fc00000")),CONCATENATE(Title!$C$8,"-",B20,"-",TEXT(A20,"fc00000")))))</f>
        <v>PS2001-5-4112-fc00000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/>
      <c r="B21" s="25" t="str">
        <f t="shared" ca="1" si="1"/>
        <v>5</v>
      </c>
      <c r="C21" s="25" t="str">
        <f t="shared" ca="1" si="0"/>
        <v>4112</v>
      </c>
      <c r="D21" s="48"/>
      <c r="E21" s="26" t="str">
        <f ca="1">IF(C21&lt;&gt;"N/A",CONCATENATE(Title!$C$8,"-",B21,"-",C21,D21,"-",TEXT(A21,"fc00000")),(IF(D21&lt;&gt;"",CONCATENATE(Title!$C$8,"-",B21,"-",D21,"-",TEXT(A21,"fc00000")),CONCATENATE(Title!$C$8,"-",B21,"-",TEXT(A21,"fc00000")))))</f>
        <v>PS2001-5-4112-fc00000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/>
      <c r="B22" s="25" t="str">
        <f t="shared" ca="1" si="1"/>
        <v>5</v>
      </c>
      <c r="C22" s="48" t="str">
        <f t="shared" ca="1" si="0"/>
        <v>4112</v>
      </c>
      <c r="D22" s="48"/>
      <c r="E22" s="26" t="str">
        <f ca="1">IF(C22&lt;&gt;"N/A",CONCATENATE(Title!$C$8,"-",B22,"-",C22,D22,"-",TEXT(A22,"fc00000")),(IF(D22&lt;&gt;"",CONCATENATE(Title!$C$8,"-",B22,"-",D22,"-",TEXT(A22,"fc00000")),CONCATENATE(Title!$C$8,"-",B22,"-",TEXT(A22,"fc00000")))))</f>
        <v>PS2001-5-4112-fc00000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/>
      <c r="B23" s="25" t="str">
        <f t="shared" ca="1" si="1"/>
        <v>5</v>
      </c>
      <c r="C23" s="25" t="str">
        <f t="shared" ca="1" si="0"/>
        <v>4112</v>
      </c>
      <c r="D23" s="48"/>
      <c r="E23" s="26" t="str">
        <f ca="1">IF(C23&lt;&gt;"N/A",CONCATENATE(Title!$C$8,"-",B23,"-",C23,D23,"-",TEXT(A23,"fc00000")),(IF(D23&lt;&gt;"",CONCATENATE(Title!$C$8,"-",B23,"-",D23,"-",TEXT(A23,"fc00000")),CONCATENATE(Title!$C$8,"-",B23,"-",TEXT(A23,"fc00000")))))</f>
        <v>PS2001-5-4112-fc00000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/>
      <c r="B24" s="25" t="str">
        <f t="shared" ca="1" si="1"/>
        <v>5</v>
      </c>
      <c r="C24" s="48" t="str">
        <f t="shared" ca="1" si="0"/>
        <v>4112</v>
      </c>
      <c r="D24" s="48"/>
      <c r="E24" s="26" t="str">
        <f ca="1">IF(C24&lt;&gt;"N/A",CONCATENATE(Title!$C$8,"-",B24,"-",C24,D24,"-",TEXT(A24,"fc00000")),(IF(D24&lt;&gt;"",CONCATENATE(Title!$C$8,"-",B24,"-",D24,"-",TEXT(A24,"fc00000")),CONCATENATE(Title!$C$8,"-",B24,"-",TEXT(A24,"fc00000")))))</f>
        <v>PS2001-5-4112-fc00000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/>
      <c r="B25" s="25" t="str">
        <f t="shared" ca="1" si="1"/>
        <v>5</v>
      </c>
      <c r="C25" s="25" t="str">
        <f t="shared" ca="1" si="0"/>
        <v>4112</v>
      </c>
      <c r="D25" s="48"/>
      <c r="E25" s="26" t="str">
        <f ca="1">IF(C25&lt;&gt;"N/A",CONCATENATE(Title!$C$8,"-",B25,"-",C25,D25,"-",TEXT(A25,"fc00000")),(IF(D25&lt;&gt;"",CONCATENATE(Title!$C$8,"-",B25,"-",D25,"-",TEXT(A25,"fc00000")),CONCATENATE(Title!$C$8,"-",B25,"-",TEXT(A25,"fc00000")))))</f>
        <v>PS2001-5-4112-fc00000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/>
      <c r="B26" s="25" t="str">
        <f t="shared" ca="1" si="1"/>
        <v>5</v>
      </c>
      <c r="C26" s="48" t="str">
        <f t="shared" ca="1" si="0"/>
        <v>4112</v>
      </c>
      <c r="D26" s="48"/>
      <c r="E26" s="26" t="str">
        <f ca="1">IF(C26&lt;&gt;"N/A",CONCATENATE(Title!$C$8,"-",B26,"-",C26,D26,"-",TEXT(A26,"fc00000")),(IF(D26&lt;&gt;"",CONCATENATE(Title!$C$8,"-",B26,"-",D26,"-",TEXT(A26,"fc00000")),CONCATENATE(Title!$C$8,"-",B26,"-",TEXT(A26,"fc00000")))))</f>
        <v>PS2001-5-4112-fc00000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/>
      <c r="B27" s="25" t="str">
        <f t="shared" ca="1" si="1"/>
        <v>5</v>
      </c>
      <c r="C27" s="25" t="str">
        <f t="shared" ca="1" si="0"/>
        <v>4112</v>
      </c>
      <c r="D27" s="48"/>
      <c r="E27" s="26" t="str">
        <f ca="1">IF(C27&lt;&gt;"N/A",CONCATENATE(Title!$C$8,"-",B27,"-",C27,D27,"-",TEXT(A27,"fc00000")),(IF(D27&lt;&gt;"",CONCATENATE(Title!$C$8,"-",B27,"-",D27,"-",TEXT(A27,"fc00000")),CONCATENATE(Title!$C$8,"-",B27,"-",TEXT(A27,"fc00000")))))</f>
        <v>PS2001-5-4112-fc00000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/>
      <c r="B28" s="25" t="str">
        <f t="shared" ca="1" si="1"/>
        <v>5</v>
      </c>
      <c r="C28" s="48" t="str">
        <f t="shared" ca="1" si="0"/>
        <v>4112</v>
      </c>
      <c r="D28" s="48"/>
      <c r="E28" s="26" t="str">
        <f ca="1">IF(C28&lt;&gt;"N/A",CONCATENATE(Title!$C$8,"-",B28,"-",C28,D28,"-",TEXT(A28,"fc00000")),(IF(D28&lt;&gt;"",CONCATENATE(Title!$C$8,"-",B28,"-",D28,"-",TEXT(A28,"fc00000")),CONCATENATE(Title!$C$8,"-",B28,"-",TEXT(A28,"fc00000")))))</f>
        <v>PS2001-5-4112-fc00000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66"/>
      <c r="B29" s="25" t="str">
        <f t="shared" ca="1" si="1"/>
        <v>5</v>
      </c>
      <c r="C29" s="25" t="str">
        <f t="shared" ca="1" si="0"/>
        <v>4112</v>
      </c>
      <c r="D29" s="48"/>
      <c r="E29" s="26" t="str">
        <f ca="1">IF(C29&lt;&gt;"N/A",CONCATENATE(Title!$C$8,"-",B29,"-",C29,D29,"-",TEXT(A29,"fc00000")),(IF(D29&lt;&gt;"",CONCATENATE(Title!$C$8,"-",B29,"-",D29,"-",TEXT(A29,"fc00000")),CONCATENATE(Title!$C$8,"-",B29,"-",TEXT(A29,"fc00000")))))</f>
        <v>PS2001-5-4112-fc00000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66"/>
      <c r="B30" s="25" t="str">
        <f t="shared" ca="1" si="1"/>
        <v>5</v>
      </c>
      <c r="C30" s="48" t="str">
        <f t="shared" ca="1" si="0"/>
        <v>4112</v>
      </c>
      <c r="D30" s="48"/>
      <c r="E30" s="26" t="str">
        <f ca="1">IF(C30&lt;&gt;"N/A",CONCATENATE(Title!$C$8,"-",B30,"-",C30,D30,"-",TEXT(A30,"fc00000")),(IF(D30&lt;&gt;"",CONCATENATE(Title!$C$8,"-",B30,"-",D30,"-",TEXT(A30,"fc00000")),CONCATENATE(Title!$C$8,"-",B30,"-",TEXT(A30,"fc00000")))))</f>
        <v>PS2001-5-4112-fc00000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66"/>
      <c r="B31" s="25" t="str">
        <f t="shared" ca="1" si="1"/>
        <v>5</v>
      </c>
      <c r="C31" s="25" t="str">
        <f t="shared" ca="1" si="0"/>
        <v>4112</v>
      </c>
      <c r="D31" s="48"/>
      <c r="E31" s="26" t="str">
        <f ca="1">IF(C31&lt;&gt;"N/A",CONCATENATE(Title!$C$8,"-",B31,"-",C31,D31,"-",TEXT(A31,"fc00000")),(IF(D31&lt;&gt;"",CONCATENATE(Title!$C$8,"-",B31,"-",D31,"-",TEXT(A31,"fc00000")),CONCATENATE(Title!$C$8,"-",B31,"-",TEXT(A31,"fc00000")))))</f>
        <v>PS2001-5-4112-fc00000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66"/>
      <c r="B32" s="25" t="str">
        <f t="shared" ca="1" si="1"/>
        <v>5</v>
      </c>
      <c r="C32" s="48" t="str">
        <f t="shared" ca="1" si="0"/>
        <v>4112</v>
      </c>
      <c r="D32" s="48"/>
      <c r="E32" s="26" t="str">
        <f ca="1">IF(C32&lt;&gt;"N/A",CONCATENATE(Title!$C$8,"-",B32,"-",C32,D32,"-",TEXT(A32,"fc00000")),(IF(D32&lt;&gt;"",CONCATENATE(Title!$C$8,"-",B32,"-",D32,"-",TEXT(A32,"fc00000")),CONCATENATE(Title!$C$8,"-",B32,"-",TEXT(A32,"fc00000")))))</f>
        <v>PS2001-5-4112-fc00000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66"/>
      <c r="B33" s="25" t="str">
        <f t="shared" ca="1" si="1"/>
        <v>5</v>
      </c>
      <c r="C33" s="25" t="str">
        <f t="shared" ca="1" si="0"/>
        <v>4112</v>
      </c>
      <c r="D33" s="48"/>
      <c r="E33" s="26" t="str">
        <f ca="1">IF(C33&lt;&gt;"N/A",CONCATENATE(Title!$C$8,"-",B33,"-",C33,D33,"-",TEXT(A33,"fc00000")),(IF(D33&lt;&gt;"",CONCATENATE(Title!$C$8,"-",B33,"-",D33,"-",TEXT(A33,"fc00000")),CONCATENATE(Title!$C$8,"-",B33,"-",TEXT(A33,"fc00000")))))</f>
        <v>PS2001-5-4112-fc00000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66"/>
      <c r="B34" s="25" t="str">
        <f t="shared" ca="1" si="1"/>
        <v>5</v>
      </c>
      <c r="C34" s="48" t="str">
        <f t="shared" ca="1" si="0"/>
        <v>4112</v>
      </c>
      <c r="D34" s="48"/>
      <c r="E34" s="26" t="str">
        <f ca="1">IF(C34&lt;&gt;"N/A",CONCATENATE(Title!$C$8,"-",B34,"-",C34,D34,"-",TEXT(A34,"fc00000")),(IF(D34&lt;&gt;"",CONCATENATE(Title!$C$8,"-",B34,"-",D34,"-",TEXT(A34,"fc00000")),CONCATENATE(Title!$C$8,"-",B34,"-",TEXT(A34,"fc00000")))))</f>
        <v>PS2001-5-4112-fc00000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/>
      <c r="B35" s="25" t="str">
        <f t="shared" ca="1" si="1"/>
        <v>5</v>
      </c>
      <c r="C35" s="25" t="str">
        <f t="shared" ca="1" si="0"/>
        <v>4112</v>
      </c>
      <c r="D35" s="48"/>
      <c r="E35" s="26" t="str">
        <f ca="1">IF(C35&lt;&gt;"N/A",CONCATENATE(Title!$C$8,"-",B35,"-",C35,D35,"-",TEXT(A35,"fc00000")),(IF(D35&lt;&gt;"",CONCATENATE(Title!$C$8,"-",B35,"-",D35,"-",TEXT(A35,"fc00000")),CONCATENATE(Title!$C$8,"-",B35,"-",TEXT(A35,"fc00000")))))</f>
        <v>PS2001-5-4112-fc00000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/>
      <c r="B36" s="25" t="str">
        <f t="shared" ca="1" si="1"/>
        <v>5</v>
      </c>
      <c r="C36" s="48" t="str">
        <f t="shared" ca="1" si="0"/>
        <v>4112</v>
      </c>
      <c r="D36" s="48"/>
      <c r="E36" s="26" t="str">
        <f ca="1">IF(C36&lt;&gt;"N/A",CONCATENATE(Title!$C$8,"-",B36,"-",C36,D36,"-",TEXT(A36,"fc00000")),(IF(D36&lt;&gt;"",CONCATENATE(Title!$C$8,"-",B36,"-",D36,"-",TEXT(A36,"fc00000")),CONCATENATE(Title!$C$8,"-",B36,"-",TEXT(A36,"fc00000")))))</f>
        <v>PS2001-5-4112-fc00000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/>
      <c r="B37" s="25" t="str">
        <f t="shared" ca="1" si="1"/>
        <v>5</v>
      </c>
      <c r="C37" s="25" t="str">
        <f t="shared" ca="1" si="0"/>
        <v>4112</v>
      </c>
      <c r="D37" s="48"/>
      <c r="E37" s="26" t="str">
        <f ca="1">IF(C37&lt;&gt;"N/A",CONCATENATE(Title!$C$8,"-",B37,"-",C37,D37,"-",TEXT(A37,"fc00000")),(IF(D37&lt;&gt;"",CONCATENATE(Title!$C$8,"-",B37,"-",D37,"-",TEXT(A37,"fc00000")),CONCATENATE(Title!$C$8,"-",B37,"-",TEXT(A37,"fc00000")))))</f>
        <v>PS2001-5-4112-fc00000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/>
      <c r="B38" s="25" t="str">
        <f t="shared" ca="1" si="1"/>
        <v>5</v>
      </c>
      <c r="C38" s="48" t="str">
        <f t="shared" ca="1" si="0"/>
        <v>4112</v>
      </c>
      <c r="D38" s="48"/>
      <c r="E38" s="26" t="str">
        <f ca="1">IF(C38&lt;&gt;"N/A",CONCATENATE(Title!$C$8,"-",B38,"-",C38,D38,"-",TEXT(A38,"fc00000")),(IF(D38&lt;&gt;"",CONCATENATE(Title!$C$8,"-",B38,"-",D38,"-",TEXT(A38,"fc00000")),CONCATENATE(Title!$C$8,"-",B38,"-",TEXT(A38,"fc00000")))))</f>
        <v>PS2001-5-4112-fc00000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66"/>
      <c r="B39" s="25" t="str">
        <f t="shared" ca="1" si="1"/>
        <v>5</v>
      </c>
      <c r="C39" s="25" t="str">
        <f t="shared" ca="1" si="0"/>
        <v>4112</v>
      </c>
      <c r="D39" s="48"/>
      <c r="E39" s="26" t="str">
        <f ca="1">IF(C39&lt;&gt;"N/A",CONCATENATE(Title!$C$8,"-",B39,"-",C39,D39,"-",TEXT(A39,"fc00000")),(IF(D39&lt;&gt;"",CONCATENATE(Title!$C$8,"-",B39,"-",D39,"-",TEXT(A39,"fc00000")),CONCATENATE(Title!$C$8,"-",B39,"-",TEXT(A39,"fc00000")))))</f>
        <v>PS2001-5-4112-fc00000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66"/>
      <c r="B40" s="25" t="str">
        <f t="shared" ca="1" si="1"/>
        <v>5</v>
      </c>
      <c r="C40" s="48" t="str">
        <f t="shared" ca="1" si="0"/>
        <v>4112</v>
      </c>
      <c r="D40" s="48"/>
      <c r="E40" s="26" t="str">
        <f ca="1">IF(C40&lt;&gt;"N/A",CONCATENATE(Title!$C$8,"-",B40,"-",C40,D40,"-",TEXT(A40,"fc00000")),(IF(D40&lt;&gt;"",CONCATENATE(Title!$C$8,"-",B40,"-",D40,"-",TEXT(A40,"fc00000")),CONCATENATE(Title!$C$8,"-",B40,"-",TEXT(A40,"fc00000")))))</f>
        <v>PS2001-5-4112-fc00000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66"/>
      <c r="B41" s="25" t="str">
        <f t="shared" ca="1" si="1"/>
        <v>5</v>
      </c>
      <c r="C41" s="25" t="str">
        <f t="shared" ca="1" si="0"/>
        <v>4112</v>
      </c>
      <c r="D41" s="48"/>
      <c r="E41" s="26" t="str">
        <f ca="1">IF(C41&lt;&gt;"N/A",CONCATENATE(Title!$C$8,"-",B41,"-",C41,D41,"-",TEXT(A41,"fc00000")),(IF(D41&lt;&gt;"",CONCATENATE(Title!$C$8,"-",B41,"-",D41,"-",TEXT(A41,"fc00000")),CONCATENATE(Title!$C$8,"-",B41,"-",TEXT(A41,"fc00000")))))</f>
        <v>PS2001-5-4112-fc00000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66"/>
      <c r="B42" s="25" t="str">
        <f t="shared" ca="1" si="1"/>
        <v>5</v>
      </c>
      <c r="C42" s="48" t="str">
        <f t="shared" ca="1" si="0"/>
        <v>4112</v>
      </c>
      <c r="D42" s="48"/>
      <c r="E42" s="26" t="str">
        <f ca="1">IF(C42&lt;&gt;"N/A",CONCATENATE(Title!$C$8,"-",B42,"-",C42,D42,"-",TEXT(A42,"fc00000")),(IF(D42&lt;&gt;"",CONCATENATE(Title!$C$8,"-",B42,"-",D42,"-",TEXT(A42,"fc00000")),CONCATENATE(Title!$C$8,"-",B42,"-",TEXT(A42,"fc00000")))))</f>
        <v>PS2001-5-4112-fc00000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66"/>
      <c r="B43" s="25" t="str">
        <f t="shared" ca="1" si="1"/>
        <v>5</v>
      </c>
      <c r="C43" s="25" t="str">
        <f t="shared" ca="1" si="0"/>
        <v>4112</v>
      </c>
      <c r="D43" s="48"/>
      <c r="E43" s="26" t="str">
        <f ca="1">IF(C43&lt;&gt;"N/A",CONCATENATE(Title!$C$8,"-",B43,"-",C43,D43,"-",TEXT(A43,"fc00000")),(IF(D43&lt;&gt;"",CONCATENATE(Title!$C$8,"-",B43,"-",D43,"-",TEXT(A43,"fc00000")),CONCATENATE(Title!$C$8,"-",B43,"-",TEXT(A43,"fc00000")))))</f>
        <v>PS2001-5-4112-fc00000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66"/>
      <c r="B44" s="25" t="str">
        <f t="shared" ca="1" si="1"/>
        <v>5</v>
      </c>
      <c r="C44" s="48" t="str">
        <f t="shared" ca="1" si="0"/>
        <v>4112</v>
      </c>
      <c r="D44" s="48"/>
      <c r="E44" s="26" t="str">
        <f ca="1">IF(C44&lt;&gt;"N/A",CONCATENATE(Title!$C$8,"-",B44,"-",C44,D44,"-",TEXT(A44,"fc00000")),(IF(D44&lt;&gt;"",CONCATENATE(Title!$C$8,"-",B44,"-",D44,"-",TEXT(A44,"fc00000")),CONCATENATE(Title!$C$8,"-",B44,"-",TEXT(A44,"fc00000")))))</f>
        <v>PS2001-5-4112-fc00000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66"/>
      <c r="B45" s="25" t="str">
        <f t="shared" ca="1" si="1"/>
        <v>5</v>
      </c>
      <c r="C45" s="25" t="str">
        <f t="shared" ca="1" si="0"/>
        <v>4112</v>
      </c>
      <c r="D45" s="48"/>
      <c r="E45" s="26" t="str">
        <f ca="1">IF(C45&lt;&gt;"N/A",CONCATENATE(Title!$C$8,"-",B45,"-",C45,D45,"-",TEXT(A45,"fc00000")),(IF(D45&lt;&gt;"",CONCATENATE(Title!$C$8,"-",B45,"-",D45,"-",TEXT(A45,"fc00000")),CONCATENATE(Title!$C$8,"-",B45,"-",TEXT(A45,"fc00000")))))</f>
        <v>PS2001-5-4112-fc00000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66"/>
      <c r="B46" s="25" t="str">
        <f t="shared" ca="1" si="1"/>
        <v>5</v>
      </c>
      <c r="C46" s="48" t="str">
        <f t="shared" ca="1" si="0"/>
        <v>4112</v>
      </c>
      <c r="D46" s="48"/>
      <c r="E46" s="26" t="str">
        <f ca="1">IF(C46&lt;&gt;"N/A",CONCATENATE(Title!$C$8,"-",B46,"-",C46,D46,"-",TEXT(A46,"fc00000")),(IF(D46&lt;&gt;"",CONCATENATE(Title!$C$8,"-",B46,"-",D46,"-",TEXT(A46,"fc00000")),CONCATENATE(Title!$C$8,"-",B46,"-",TEXT(A46,"fc00000")))))</f>
        <v>PS2001-5-4112-fc00000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66"/>
      <c r="B47" s="25" t="str">
        <f t="shared" ca="1" si="1"/>
        <v>5</v>
      </c>
      <c r="C47" s="25" t="str">
        <f t="shared" ca="1" si="0"/>
        <v>4112</v>
      </c>
      <c r="D47" s="48"/>
      <c r="E47" s="26" t="str">
        <f ca="1">IF(C47&lt;&gt;"N/A",CONCATENATE(Title!$C$8,"-",B47,"-",C47,D47,"-",TEXT(A47,"fc00000")),(IF(D47&lt;&gt;"",CONCATENATE(Title!$C$8,"-",B47,"-",D47,"-",TEXT(A47,"fc00000")),CONCATENATE(Title!$C$8,"-",B47,"-",TEXT(A47,"fc00000")))))</f>
        <v>PS2001-5-4112-fc00000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F45:L45 F44:M44 F43:L43 F42:M42 F41:L41 F40:M40 F39:L39 F38:M38 F37:L37 F36:M36 F35:L35 F34:M34 F33:L33 F32:M32 F31:L31 F30:M30 F29:L29 F28:M28 F27:L27 F26:M26 F25:L25 F24:M24 F23:L23 F22:M22 F21:L21 F20:M20 F19:L19 F18:M18 F17:L17 F16:M16 F15:L15 F14:M14 E13:L13 F12:M12 B8:D45 L9 L8:M8 L10:M10 E9:I9 K11:L11 F10:I10 F8:I8 E11:I11">
    <cfRule type="expression" dxfId="720" priority="169">
      <formula>MOD(ROW(),2)=1</formula>
    </cfRule>
  </conditionalFormatting>
  <conditionalFormatting sqref="N8">
    <cfRule type="expression" dxfId="719" priority="168">
      <formula>MOD(ROW(),2)=1</formula>
    </cfRule>
  </conditionalFormatting>
  <conditionalFormatting sqref="O8:R8">
    <cfRule type="expression" dxfId="718" priority="167">
      <formula>MOD(ROW(),2)=1</formula>
    </cfRule>
  </conditionalFormatting>
  <conditionalFormatting sqref="A9">
    <cfRule type="expression" dxfId="717" priority="166">
      <formula>MOD(ROW(),2)=1</formula>
    </cfRule>
  </conditionalFormatting>
  <conditionalFormatting sqref="M9">
    <cfRule type="expression" dxfId="716" priority="165">
      <formula>MOD(ROW(),2)=1</formula>
    </cfRule>
  </conditionalFormatting>
  <conditionalFormatting sqref="N9">
    <cfRule type="expression" dxfId="715" priority="164">
      <formula>MOD(ROW(),2)=1</formula>
    </cfRule>
  </conditionalFormatting>
  <conditionalFormatting sqref="O9:R9">
    <cfRule type="expression" dxfId="714" priority="163">
      <formula>MOD(ROW(),2)=1</formula>
    </cfRule>
  </conditionalFormatting>
  <conditionalFormatting sqref="A10">
    <cfRule type="expression" dxfId="713" priority="162">
      <formula>MOD(ROW(),2)=1</formula>
    </cfRule>
  </conditionalFormatting>
  <conditionalFormatting sqref="N10">
    <cfRule type="expression" dxfId="712" priority="161">
      <formula>MOD(ROW(),2)=1</formula>
    </cfRule>
  </conditionalFormatting>
  <conditionalFormatting sqref="O10:R10">
    <cfRule type="expression" dxfId="711" priority="160">
      <formula>MOD(ROW(),2)=1</formula>
    </cfRule>
  </conditionalFormatting>
  <conditionalFormatting sqref="A11">
    <cfRule type="expression" dxfId="710" priority="159">
      <formula>MOD(ROW(),2)=1</formula>
    </cfRule>
  </conditionalFormatting>
  <conditionalFormatting sqref="M11">
    <cfRule type="expression" dxfId="709" priority="158">
      <formula>MOD(ROW(),2)=1</formula>
    </cfRule>
  </conditionalFormatting>
  <conditionalFormatting sqref="N11">
    <cfRule type="expression" dxfId="708" priority="157">
      <formula>MOD(ROW(),2)=1</formula>
    </cfRule>
  </conditionalFormatting>
  <conditionalFormatting sqref="O11:R11">
    <cfRule type="expression" dxfId="707" priority="156">
      <formula>MOD(ROW(),2)=1</formula>
    </cfRule>
  </conditionalFormatting>
  <conditionalFormatting sqref="A12">
    <cfRule type="expression" dxfId="706" priority="155">
      <formula>MOD(ROW(),2)=1</formula>
    </cfRule>
  </conditionalFormatting>
  <conditionalFormatting sqref="N12">
    <cfRule type="expression" dxfId="705" priority="154">
      <formula>MOD(ROW(),2)=1</formula>
    </cfRule>
  </conditionalFormatting>
  <conditionalFormatting sqref="O12:R12">
    <cfRule type="expression" dxfId="704" priority="153">
      <formula>MOD(ROW(),2)=1</formula>
    </cfRule>
  </conditionalFormatting>
  <conditionalFormatting sqref="A13">
    <cfRule type="expression" dxfId="703" priority="152">
      <formula>MOD(ROW(),2)=1</formula>
    </cfRule>
  </conditionalFormatting>
  <conditionalFormatting sqref="M13">
    <cfRule type="expression" dxfId="702" priority="151">
      <formula>MOD(ROW(),2)=1</formula>
    </cfRule>
  </conditionalFormatting>
  <conditionalFormatting sqref="N13">
    <cfRule type="expression" dxfId="701" priority="150">
      <formula>MOD(ROW(),2)=1</formula>
    </cfRule>
  </conditionalFormatting>
  <conditionalFormatting sqref="O13:R13">
    <cfRule type="expression" dxfId="700" priority="149">
      <formula>MOD(ROW(),2)=1</formula>
    </cfRule>
  </conditionalFormatting>
  <conditionalFormatting sqref="A14">
    <cfRule type="expression" dxfId="699" priority="148">
      <formula>MOD(ROW(),2)=1</formula>
    </cfRule>
  </conditionalFormatting>
  <conditionalFormatting sqref="N14">
    <cfRule type="expression" dxfId="698" priority="147">
      <formula>MOD(ROW(),2)=1</formula>
    </cfRule>
  </conditionalFormatting>
  <conditionalFormatting sqref="O14:R14">
    <cfRule type="expression" dxfId="697" priority="146">
      <formula>MOD(ROW(),2)=1</formula>
    </cfRule>
  </conditionalFormatting>
  <conditionalFormatting sqref="A15">
    <cfRule type="expression" dxfId="696" priority="145">
      <formula>MOD(ROW(),2)=1</formula>
    </cfRule>
  </conditionalFormatting>
  <conditionalFormatting sqref="M15">
    <cfRule type="expression" dxfId="695" priority="144">
      <formula>MOD(ROW(),2)=1</formula>
    </cfRule>
  </conditionalFormatting>
  <conditionalFormatting sqref="N15">
    <cfRule type="expression" dxfId="694" priority="143">
      <formula>MOD(ROW(),2)=1</formula>
    </cfRule>
  </conditionalFormatting>
  <conditionalFormatting sqref="O15:R15">
    <cfRule type="expression" dxfId="693" priority="142">
      <formula>MOD(ROW(),2)=1</formula>
    </cfRule>
  </conditionalFormatting>
  <conditionalFormatting sqref="A16">
    <cfRule type="expression" dxfId="692" priority="141">
      <formula>MOD(ROW(),2)=1</formula>
    </cfRule>
  </conditionalFormatting>
  <conditionalFormatting sqref="N16">
    <cfRule type="expression" dxfId="691" priority="140">
      <formula>MOD(ROW(),2)=1</formula>
    </cfRule>
  </conditionalFormatting>
  <conditionalFormatting sqref="O16:R16">
    <cfRule type="expression" dxfId="690" priority="139">
      <formula>MOD(ROW(),2)=1</formula>
    </cfRule>
  </conditionalFormatting>
  <conditionalFormatting sqref="A17">
    <cfRule type="expression" dxfId="689" priority="138">
      <formula>MOD(ROW(),2)=1</formula>
    </cfRule>
  </conditionalFormatting>
  <conditionalFormatting sqref="M17">
    <cfRule type="expression" dxfId="688" priority="137">
      <formula>MOD(ROW(),2)=1</formula>
    </cfRule>
  </conditionalFormatting>
  <conditionalFormatting sqref="N17">
    <cfRule type="expression" dxfId="687" priority="136">
      <formula>MOD(ROW(),2)=1</formula>
    </cfRule>
  </conditionalFormatting>
  <conditionalFormatting sqref="O17:R17">
    <cfRule type="expression" dxfId="686" priority="135">
      <formula>MOD(ROW(),2)=1</formula>
    </cfRule>
  </conditionalFormatting>
  <conditionalFormatting sqref="A18">
    <cfRule type="expression" dxfId="685" priority="134">
      <formula>MOD(ROW(),2)=1</formula>
    </cfRule>
  </conditionalFormatting>
  <conditionalFormatting sqref="N18">
    <cfRule type="expression" dxfId="684" priority="133">
      <formula>MOD(ROW(),2)=1</formula>
    </cfRule>
  </conditionalFormatting>
  <conditionalFormatting sqref="O18:R18">
    <cfRule type="expression" dxfId="683" priority="132">
      <formula>MOD(ROW(),2)=1</formula>
    </cfRule>
  </conditionalFormatting>
  <conditionalFormatting sqref="A19">
    <cfRule type="expression" dxfId="682" priority="131">
      <formula>MOD(ROW(),2)=1</formula>
    </cfRule>
  </conditionalFormatting>
  <conditionalFormatting sqref="M19">
    <cfRule type="expression" dxfId="681" priority="130">
      <formula>MOD(ROW(),2)=1</formula>
    </cfRule>
  </conditionalFormatting>
  <conditionalFormatting sqref="N19">
    <cfRule type="expression" dxfId="680" priority="129">
      <formula>MOD(ROW(),2)=1</formula>
    </cfRule>
  </conditionalFormatting>
  <conditionalFormatting sqref="O19:R19">
    <cfRule type="expression" dxfId="679" priority="128">
      <formula>MOD(ROW(),2)=1</formula>
    </cfRule>
  </conditionalFormatting>
  <conditionalFormatting sqref="A20">
    <cfRule type="expression" dxfId="678" priority="127">
      <formula>MOD(ROW(),2)=1</formula>
    </cfRule>
  </conditionalFormatting>
  <conditionalFormatting sqref="N20">
    <cfRule type="expression" dxfId="677" priority="126">
      <formula>MOD(ROW(),2)=1</formula>
    </cfRule>
  </conditionalFormatting>
  <conditionalFormatting sqref="O20:R20">
    <cfRule type="expression" dxfId="676" priority="125">
      <formula>MOD(ROW(),2)=1</formula>
    </cfRule>
  </conditionalFormatting>
  <conditionalFormatting sqref="A21">
    <cfRule type="expression" dxfId="675" priority="124">
      <formula>MOD(ROW(),2)=1</formula>
    </cfRule>
  </conditionalFormatting>
  <conditionalFormatting sqref="M21">
    <cfRule type="expression" dxfId="674" priority="123">
      <formula>MOD(ROW(),2)=1</formula>
    </cfRule>
  </conditionalFormatting>
  <conditionalFormatting sqref="N21">
    <cfRule type="expression" dxfId="673" priority="122">
      <formula>MOD(ROW(),2)=1</formula>
    </cfRule>
  </conditionalFormatting>
  <conditionalFormatting sqref="O21:R21">
    <cfRule type="expression" dxfId="672" priority="121">
      <formula>MOD(ROW(),2)=1</formula>
    </cfRule>
  </conditionalFormatting>
  <conditionalFormatting sqref="A22">
    <cfRule type="expression" dxfId="671" priority="120">
      <formula>MOD(ROW(),2)=1</formula>
    </cfRule>
  </conditionalFormatting>
  <conditionalFormatting sqref="N22">
    <cfRule type="expression" dxfId="670" priority="119">
      <formula>MOD(ROW(),2)=1</formula>
    </cfRule>
  </conditionalFormatting>
  <conditionalFormatting sqref="O22:R22">
    <cfRule type="expression" dxfId="669" priority="118">
      <formula>MOD(ROW(),2)=1</formula>
    </cfRule>
  </conditionalFormatting>
  <conditionalFormatting sqref="A23">
    <cfRule type="expression" dxfId="668" priority="117">
      <formula>MOD(ROW(),2)=1</formula>
    </cfRule>
  </conditionalFormatting>
  <conditionalFormatting sqref="M23">
    <cfRule type="expression" dxfId="667" priority="116">
      <formula>MOD(ROW(),2)=1</formula>
    </cfRule>
  </conditionalFormatting>
  <conditionalFormatting sqref="N23">
    <cfRule type="expression" dxfId="666" priority="115">
      <formula>MOD(ROW(),2)=1</formula>
    </cfRule>
  </conditionalFormatting>
  <conditionalFormatting sqref="O23:R23">
    <cfRule type="expression" dxfId="665" priority="114">
      <formula>MOD(ROW(),2)=1</formula>
    </cfRule>
  </conditionalFormatting>
  <conditionalFormatting sqref="A24">
    <cfRule type="expression" dxfId="664" priority="113">
      <formula>MOD(ROW(),2)=1</formula>
    </cfRule>
  </conditionalFormatting>
  <conditionalFormatting sqref="N24">
    <cfRule type="expression" dxfId="663" priority="112">
      <formula>MOD(ROW(),2)=1</formula>
    </cfRule>
  </conditionalFormatting>
  <conditionalFormatting sqref="O24:R24">
    <cfRule type="expression" dxfId="662" priority="111">
      <formula>MOD(ROW(),2)=1</formula>
    </cfRule>
  </conditionalFormatting>
  <conditionalFormatting sqref="A25">
    <cfRule type="expression" dxfId="661" priority="110">
      <formula>MOD(ROW(),2)=1</formula>
    </cfRule>
  </conditionalFormatting>
  <conditionalFormatting sqref="M25">
    <cfRule type="expression" dxfId="660" priority="109">
      <formula>MOD(ROW(),2)=1</formula>
    </cfRule>
  </conditionalFormatting>
  <conditionalFormatting sqref="N25">
    <cfRule type="expression" dxfId="659" priority="108">
      <formula>MOD(ROW(),2)=1</formula>
    </cfRule>
  </conditionalFormatting>
  <conditionalFormatting sqref="O25:R25">
    <cfRule type="expression" dxfId="658" priority="107">
      <formula>MOD(ROW(),2)=1</formula>
    </cfRule>
  </conditionalFormatting>
  <conditionalFormatting sqref="A26">
    <cfRule type="expression" dxfId="657" priority="106">
      <formula>MOD(ROW(),2)=1</formula>
    </cfRule>
  </conditionalFormatting>
  <conditionalFormatting sqref="N26">
    <cfRule type="expression" dxfId="656" priority="105">
      <formula>MOD(ROW(),2)=1</formula>
    </cfRule>
  </conditionalFormatting>
  <conditionalFormatting sqref="O26:R26">
    <cfRule type="expression" dxfId="655" priority="104">
      <formula>MOD(ROW(),2)=1</formula>
    </cfRule>
  </conditionalFormatting>
  <conditionalFormatting sqref="A27">
    <cfRule type="expression" dxfId="654" priority="103">
      <formula>MOD(ROW(),2)=1</formula>
    </cfRule>
  </conditionalFormatting>
  <conditionalFormatting sqref="M27">
    <cfRule type="expression" dxfId="653" priority="102">
      <formula>MOD(ROW(),2)=1</formula>
    </cfRule>
  </conditionalFormatting>
  <conditionalFormatting sqref="N27">
    <cfRule type="expression" dxfId="652" priority="101">
      <formula>MOD(ROW(),2)=1</formula>
    </cfRule>
  </conditionalFormatting>
  <conditionalFormatting sqref="O27:R27">
    <cfRule type="expression" dxfId="651" priority="100">
      <formula>MOD(ROW(),2)=1</formula>
    </cfRule>
  </conditionalFormatting>
  <conditionalFormatting sqref="A28">
    <cfRule type="expression" dxfId="650" priority="99">
      <formula>MOD(ROW(),2)=1</formula>
    </cfRule>
  </conditionalFormatting>
  <conditionalFormatting sqref="N28">
    <cfRule type="expression" dxfId="649" priority="98">
      <formula>MOD(ROW(),2)=1</formula>
    </cfRule>
  </conditionalFormatting>
  <conditionalFormatting sqref="O28:R28">
    <cfRule type="expression" dxfId="648" priority="97">
      <formula>MOD(ROW(),2)=1</formula>
    </cfRule>
  </conditionalFormatting>
  <conditionalFormatting sqref="A29">
    <cfRule type="expression" dxfId="647" priority="96">
      <formula>MOD(ROW(),2)=1</formula>
    </cfRule>
  </conditionalFormatting>
  <conditionalFormatting sqref="M29">
    <cfRule type="expression" dxfId="646" priority="95">
      <formula>MOD(ROW(),2)=1</formula>
    </cfRule>
  </conditionalFormatting>
  <conditionalFormatting sqref="N29">
    <cfRule type="expression" dxfId="645" priority="94">
      <formula>MOD(ROW(),2)=1</formula>
    </cfRule>
  </conditionalFormatting>
  <conditionalFormatting sqref="O29:R29">
    <cfRule type="expression" dxfId="644" priority="93">
      <formula>MOD(ROW(),2)=1</formula>
    </cfRule>
  </conditionalFormatting>
  <conditionalFormatting sqref="A30">
    <cfRule type="expression" dxfId="643" priority="92">
      <formula>MOD(ROW(),2)=1</formula>
    </cfRule>
  </conditionalFormatting>
  <conditionalFormatting sqref="N30">
    <cfRule type="expression" dxfId="642" priority="91">
      <formula>MOD(ROW(),2)=1</formula>
    </cfRule>
  </conditionalFormatting>
  <conditionalFormatting sqref="O30:R30">
    <cfRule type="expression" dxfId="641" priority="90">
      <formula>MOD(ROW(),2)=1</formula>
    </cfRule>
  </conditionalFormatting>
  <conditionalFormatting sqref="A31">
    <cfRule type="expression" dxfId="640" priority="89">
      <formula>MOD(ROW(),2)=1</formula>
    </cfRule>
  </conditionalFormatting>
  <conditionalFormatting sqref="M31">
    <cfRule type="expression" dxfId="639" priority="88">
      <formula>MOD(ROW(),2)=1</formula>
    </cfRule>
  </conditionalFormatting>
  <conditionalFormatting sqref="N31">
    <cfRule type="expression" dxfId="638" priority="87">
      <formula>MOD(ROW(),2)=1</formula>
    </cfRule>
  </conditionalFormatting>
  <conditionalFormatting sqref="O31:R31">
    <cfRule type="expression" dxfId="637" priority="86">
      <formula>MOD(ROW(),2)=1</formula>
    </cfRule>
  </conditionalFormatting>
  <conditionalFormatting sqref="A32">
    <cfRule type="expression" dxfId="636" priority="85">
      <formula>MOD(ROW(),2)=1</formula>
    </cfRule>
  </conditionalFormatting>
  <conditionalFormatting sqref="N32">
    <cfRule type="expression" dxfId="635" priority="84">
      <formula>MOD(ROW(),2)=1</formula>
    </cfRule>
  </conditionalFormatting>
  <conditionalFormatting sqref="O32:R32">
    <cfRule type="expression" dxfId="634" priority="83">
      <formula>MOD(ROW(),2)=1</formula>
    </cfRule>
  </conditionalFormatting>
  <conditionalFormatting sqref="A33">
    <cfRule type="expression" dxfId="633" priority="82">
      <formula>MOD(ROW(),2)=1</formula>
    </cfRule>
  </conditionalFormatting>
  <conditionalFormatting sqref="M33">
    <cfRule type="expression" dxfId="632" priority="81">
      <formula>MOD(ROW(),2)=1</formula>
    </cfRule>
  </conditionalFormatting>
  <conditionalFormatting sqref="N33">
    <cfRule type="expression" dxfId="631" priority="80">
      <formula>MOD(ROW(),2)=1</formula>
    </cfRule>
  </conditionalFormatting>
  <conditionalFormatting sqref="O33:R33">
    <cfRule type="expression" dxfId="630" priority="79">
      <formula>MOD(ROW(),2)=1</formula>
    </cfRule>
  </conditionalFormatting>
  <conditionalFormatting sqref="A34">
    <cfRule type="expression" dxfId="629" priority="78">
      <formula>MOD(ROW(),2)=1</formula>
    </cfRule>
  </conditionalFormatting>
  <conditionalFormatting sqref="N34">
    <cfRule type="expression" dxfId="628" priority="77">
      <formula>MOD(ROW(),2)=1</formula>
    </cfRule>
  </conditionalFormatting>
  <conditionalFormatting sqref="O34:R34">
    <cfRule type="expression" dxfId="627" priority="76">
      <formula>MOD(ROW(),2)=1</formula>
    </cfRule>
  </conditionalFormatting>
  <conditionalFormatting sqref="A35">
    <cfRule type="expression" dxfId="626" priority="75">
      <formula>MOD(ROW(),2)=1</formula>
    </cfRule>
  </conditionalFormatting>
  <conditionalFormatting sqref="M35">
    <cfRule type="expression" dxfId="625" priority="74">
      <formula>MOD(ROW(),2)=1</formula>
    </cfRule>
  </conditionalFormatting>
  <conditionalFormatting sqref="N35">
    <cfRule type="expression" dxfId="624" priority="73">
      <formula>MOD(ROW(),2)=1</formula>
    </cfRule>
  </conditionalFormatting>
  <conditionalFormatting sqref="O35:R35">
    <cfRule type="expression" dxfId="623" priority="72">
      <formula>MOD(ROW(),2)=1</formula>
    </cfRule>
  </conditionalFormatting>
  <conditionalFormatting sqref="A36">
    <cfRule type="expression" dxfId="622" priority="71">
      <formula>MOD(ROW(),2)=1</formula>
    </cfRule>
  </conditionalFormatting>
  <conditionalFormatting sqref="N36">
    <cfRule type="expression" dxfId="621" priority="70">
      <formula>MOD(ROW(),2)=1</formula>
    </cfRule>
  </conditionalFormatting>
  <conditionalFormatting sqref="O36:R36">
    <cfRule type="expression" dxfId="620" priority="69">
      <formula>MOD(ROW(),2)=1</formula>
    </cfRule>
  </conditionalFormatting>
  <conditionalFormatting sqref="A37">
    <cfRule type="expression" dxfId="619" priority="68">
      <formula>MOD(ROW(),2)=1</formula>
    </cfRule>
  </conditionalFormatting>
  <conditionalFormatting sqref="M37">
    <cfRule type="expression" dxfId="618" priority="67">
      <formula>MOD(ROW(),2)=1</formula>
    </cfRule>
  </conditionalFormatting>
  <conditionalFormatting sqref="N37">
    <cfRule type="expression" dxfId="617" priority="66">
      <formula>MOD(ROW(),2)=1</formula>
    </cfRule>
  </conditionalFormatting>
  <conditionalFormatting sqref="O37:R37">
    <cfRule type="expression" dxfId="616" priority="65">
      <formula>MOD(ROW(),2)=1</formula>
    </cfRule>
  </conditionalFormatting>
  <conditionalFormatting sqref="A38">
    <cfRule type="expression" dxfId="615" priority="64">
      <formula>MOD(ROW(),2)=1</formula>
    </cfRule>
  </conditionalFormatting>
  <conditionalFormatting sqref="N38">
    <cfRule type="expression" dxfId="614" priority="63">
      <formula>MOD(ROW(),2)=1</formula>
    </cfRule>
  </conditionalFormatting>
  <conditionalFormatting sqref="O38:R38">
    <cfRule type="expression" dxfId="613" priority="62">
      <formula>MOD(ROW(),2)=1</formula>
    </cfRule>
  </conditionalFormatting>
  <conditionalFormatting sqref="A39">
    <cfRule type="expression" dxfId="612" priority="61">
      <formula>MOD(ROW(),2)=1</formula>
    </cfRule>
  </conditionalFormatting>
  <conditionalFormatting sqref="M39">
    <cfRule type="expression" dxfId="611" priority="60">
      <formula>MOD(ROW(),2)=1</formula>
    </cfRule>
  </conditionalFormatting>
  <conditionalFormatting sqref="N39">
    <cfRule type="expression" dxfId="610" priority="59">
      <formula>MOD(ROW(),2)=1</formula>
    </cfRule>
  </conditionalFormatting>
  <conditionalFormatting sqref="O39:R39">
    <cfRule type="expression" dxfId="609" priority="58">
      <formula>MOD(ROW(),2)=1</formula>
    </cfRule>
  </conditionalFormatting>
  <conditionalFormatting sqref="A40">
    <cfRule type="expression" dxfId="608" priority="57">
      <formula>MOD(ROW(),2)=1</formula>
    </cfRule>
  </conditionalFormatting>
  <conditionalFormatting sqref="N40">
    <cfRule type="expression" dxfId="607" priority="56">
      <formula>MOD(ROW(),2)=1</formula>
    </cfRule>
  </conditionalFormatting>
  <conditionalFormatting sqref="O40:R40">
    <cfRule type="expression" dxfId="606" priority="55">
      <formula>MOD(ROW(),2)=1</formula>
    </cfRule>
  </conditionalFormatting>
  <conditionalFormatting sqref="A41">
    <cfRule type="expression" dxfId="605" priority="54">
      <formula>MOD(ROW(),2)=1</formula>
    </cfRule>
  </conditionalFormatting>
  <conditionalFormatting sqref="M41">
    <cfRule type="expression" dxfId="604" priority="53">
      <formula>MOD(ROW(),2)=1</formula>
    </cfRule>
  </conditionalFormatting>
  <conditionalFormatting sqref="N41">
    <cfRule type="expression" dxfId="603" priority="52">
      <formula>MOD(ROW(),2)=1</formula>
    </cfRule>
  </conditionalFormatting>
  <conditionalFormatting sqref="O41:R41">
    <cfRule type="expression" dxfId="602" priority="51">
      <formula>MOD(ROW(),2)=1</formula>
    </cfRule>
  </conditionalFormatting>
  <conditionalFormatting sqref="A42">
    <cfRule type="expression" dxfId="601" priority="50">
      <formula>MOD(ROW(),2)=1</formula>
    </cfRule>
  </conditionalFormatting>
  <conditionalFormatting sqref="N42">
    <cfRule type="expression" dxfId="600" priority="49">
      <formula>MOD(ROW(),2)=1</formula>
    </cfRule>
  </conditionalFormatting>
  <conditionalFormatting sqref="O42:R42">
    <cfRule type="expression" dxfId="599" priority="48">
      <formula>MOD(ROW(),2)=1</formula>
    </cfRule>
  </conditionalFormatting>
  <conditionalFormatting sqref="A43">
    <cfRule type="expression" dxfId="598" priority="47">
      <formula>MOD(ROW(),2)=1</formula>
    </cfRule>
  </conditionalFormatting>
  <conditionalFormatting sqref="M43">
    <cfRule type="expression" dxfId="597" priority="46">
      <formula>MOD(ROW(),2)=1</formula>
    </cfRule>
  </conditionalFormatting>
  <conditionalFormatting sqref="N43">
    <cfRule type="expression" dxfId="596" priority="45">
      <formula>MOD(ROW(),2)=1</formula>
    </cfRule>
  </conditionalFormatting>
  <conditionalFormatting sqref="O43:R43">
    <cfRule type="expression" dxfId="595" priority="44">
      <formula>MOD(ROW(),2)=1</formula>
    </cfRule>
  </conditionalFormatting>
  <conditionalFormatting sqref="A44">
    <cfRule type="expression" dxfId="594" priority="43">
      <formula>MOD(ROW(),2)=1</formula>
    </cfRule>
  </conditionalFormatting>
  <conditionalFormatting sqref="N44">
    <cfRule type="expression" dxfId="593" priority="42">
      <formula>MOD(ROW(),2)=1</formula>
    </cfRule>
  </conditionalFormatting>
  <conditionalFormatting sqref="O44:R44">
    <cfRule type="expression" dxfId="592" priority="41">
      <formula>MOD(ROW(),2)=1</formula>
    </cfRule>
  </conditionalFormatting>
  <conditionalFormatting sqref="A45">
    <cfRule type="expression" dxfId="591" priority="40">
      <formula>MOD(ROW(),2)=1</formula>
    </cfRule>
  </conditionalFormatting>
  <conditionalFormatting sqref="M45">
    <cfRule type="expression" dxfId="590" priority="39">
      <formula>MOD(ROW(),2)=1</formula>
    </cfRule>
  </conditionalFormatting>
  <conditionalFormatting sqref="N45">
    <cfRule type="expression" dxfId="589" priority="38">
      <formula>MOD(ROW(),2)=1</formula>
    </cfRule>
  </conditionalFormatting>
  <conditionalFormatting sqref="O45:R45">
    <cfRule type="expression" dxfId="588" priority="37">
      <formula>MOD(ROW(),2)=1</formula>
    </cfRule>
  </conditionalFormatting>
  <conditionalFormatting sqref="B8:C8 F8:I8 L8:R8">
    <cfRule type="expression" dxfId="587" priority="170">
      <formula>$G$8=""</formula>
    </cfRule>
  </conditionalFormatting>
  <conditionalFormatting sqref="B9:C9 B11:C11 B13:C13 B15:C15 B17:C17 B19:C19 B21:C21 B23:C23 B25:C25 B27:C27 B29:C29 B31:C31 B33:C33 B35:C35 B37:C37 B39:C39 B41:C41 B43:C43 B45:C45 F45:R45 F43:R43 F41:R41 F39:R39 F37:R37 F35:R35 F33:R33 F31:R31 F29:R29 F27:R27 F25:R25 F23:R23 F21:R21 F19:R19 F17:R17 F15:R15 E13:R13 E11:I11 E9:I9 L9:R9 K11:R11">
    <cfRule type="expression" dxfId="586" priority="171">
      <formula>$G9=""</formula>
    </cfRule>
  </conditionalFormatting>
  <conditionalFormatting sqref="B10:C10 B12:C12 B14:C14 B16:C16 B18:C18 B20:C20 B22:C22 B24:C24 B26:C26 B28:C28 B30:C30 B32:C32 B34:C34 B36:C36 B38:C38 B40:C40 B42:C42 B44:C44 F44:R44 F42:R42 F40:R40 F38:R38 F36:R36 F34:R34 F32:R32 F30:R30 F28:R28 F26:R26 F24:R24 F22:R22 F20:R20 F18:R18 F16:R16 F14:R14 F12:R12 F10:I10 L10:R10">
    <cfRule type="expression" dxfId="585" priority="172">
      <formula>$G10=""</formula>
    </cfRule>
  </conditionalFormatting>
  <conditionalFormatting sqref="D8">
    <cfRule type="expression" dxfId="584" priority="34">
      <formula>$G$8=""</formula>
    </cfRule>
  </conditionalFormatting>
  <conditionalFormatting sqref="D9 D11 D13 D15 D17 D19 D21 D23 D25 D27 D29 D31 D33 D35 D37 D39 D41 D43 D45">
    <cfRule type="expression" dxfId="583" priority="35">
      <formula>$G9=""</formula>
    </cfRule>
  </conditionalFormatting>
  <conditionalFormatting sqref="D10 D12 D14 D16 D18 D20 D22 D24 D26 D28 D30 D32 D34 D36 D38 D40 D42 D44">
    <cfRule type="expression" dxfId="582" priority="36">
      <formula>$G10=""</formula>
    </cfRule>
  </conditionalFormatting>
  <conditionalFormatting sqref="F47:L47 F46:M46 B46:D47">
    <cfRule type="expression" dxfId="581" priority="31">
      <formula>MOD(ROW(),2)=1</formula>
    </cfRule>
  </conditionalFormatting>
  <conditionalFormatting sqref="A46">
    <cfRule type="expression" dxfId="580" priority="30">
      <formula>MOD(ROW(),2)=1</formula>
    </cfRule>
  </conditionalFormatting>
  <conditionalFormatting sqref="N46">
    <cfRule type="expression" dxfId="579" priority="29">
      <formula>MOD(ROW(),2)=1</formula>
    </cfRule>
  </conditionalFormatting>
  <conditionalFormatting sqref="O46:R46">
    <cfRule type="expression" dxfId="578" priority="28">
      <formula>MOD(ROW(),2)=1</formula>
    </cfRule>
  </conditionalFormatting>
  <conditionalFormatting sqref="A47">
    <cfRule type="expression" dxfId="577" priority="27">
      <formula>MOD(ROW(),2)=1</formula>
    </cfRule>
  </conditionalFormatting>
  <conditionalFormatting sqref="M47">
    <cfRule type="expression" dxfId="576" priority="26">
      <formula>MOD(ROW(),2)=1</formula>
    </cfRule>
  </conditionalFormatting>
  <conditionalFormatting sqref="N47">
    <cfRule type="expression" dxfId="575" priority="25">
      <formula>MOD(ROW(),2)=1</formula>
    </cfRule>
  </conditionalFormatting>
  <conditionalFormatting sqref="O47:R47">
    <cfRule type="expression" dxfId="574" priority="24">
      <formula>MOD(ROW(),2)=1</formula>
    </cfRule>
  </conditionalFormatting>
  <conditionalFormatting sqref="B47:C47 F47:R47">
    <cfRule type="expression" dxfId="573" priority="32">
      <formula>$G47=""</formula>
    </cfRule>
  </conditionalFormatting>
  <conditionalFormatting sqref="B46:C46 F46:R46">
    <cfRule type="expression" dxfId="572" priority="33">
      <formula>$G46=""</formula>
    </cfRule>
  </conditionalFormatting>
  <conditionalFormatting sqref="D47">
    <cfRule type="expression" dxfId="571" priority="22">
      <formula>$G47=""</formula>
    </cfRule>
  </conditionalFormatting>
  <conditionalFormatting sqref="D46">
    <cfRule type="expression" dxfId="570" priority="23">
      <formula>$G46=""</formula>
    </cfRule>
  </conditionalFormatting>
  <conditionalFormatting sqref="K9">
    <cfRule type="expression" dxfId="569" priority="20">
      <formula>MOD(ROW(),2)=1</formula>
    </cfRule>
  </conditionalFormatting>
  <conditionalFormatting sqref="K9">
    <cfRule type="expression" dxfId="568" priority="21">
      <formula>$G9=""</formula>
    </cfRule>
  </conditionalFormatting>
  <conditionalFormatting sqref="J8:K8">
    <cfRule type="expression" dxfId="567" priority="18">
      <formula>MOD(ROW(),2)=1</formula>
    </cfRule>
  </conditionalFormatting>
  <conditionalFormatting sqref="J8:K8">
    <cfRule type="expression" dxfId="566" priority="19">
      <formula>$G8=""</formula>
    </cfRule>
  </conditionalFormatting>
  <conditionalFormatting sqref="J10:K10">
    <cfRule type="expression" dxfId="565" priority="16">
      <formula>MOD(ROW(),2)=1</formula>
    </cfRule>
  </conditionalFormatting>
  <conditionalFormatting sqref="J10:K10">
    <cfRule type="expression" dxfId="564" priority="17">
      <formula>$G10=""</formula>
    </cfRule>
  </conditionalFormatting>
  <conditionalFormatting sqref="A8">
    <cfRule type="expression" dxfId="563" priority="15">
      <formula>MOD(ROW(),2)=1</formula>
    </cfRule>
  </conditionalFormatting>
  <conditionalFormatting sqref="G8">
    <cfRule type="expression" dxfId="562" priority="14">
      <formula>$G8=""</formula>
    </cfRule>
  </conditionalFormatting>
  <conditionalFormatting sqref="J9">
    <cfRule type="expression" dxfId="561" priority="12">
      <formula>MOD(ROW(),2)=1</formula>
    </cfRule>
  </conditionalFormatting>
  <conditionalFormatting sqref="J9">
    <cfRule type="expression" dxfId="560" priority="13">
      <formula>$G9=""</formula>
    </cfRule>
  </conditionalFormatting>
  <conditionalFormatting sqref="J11">
    <cfRule type="expression" dxfId="559" priority="10">
      <formula>MOD(ROW(),2)=1</formula>
    </cfRule>
  </conditionalFormatting>
  <conditionalFormatting sqref="J11">
    <cfRule type="expression" dxfId="558" priority="11">
      <formula>$G11=""</formula>
    </cfRule>
  </conditionalFormatting>
  <conditionalFormatting sqref="E12">
    <cfRule type="expression" dxfId="557" priority="8">
      <formula>MOD(ROW(),2)=1</formula>
    </cfRule>
  </conditionalFormatting>
  <conditionalFormatting sqref="E12">
    <cfRule type="expression" dxfId="556" priority="9">
      <formula>$G12=""</formula>
    </cfRule>
  </conditionalFormatting>
  <conditionalFormatting sqref="E8 E10">
    <cfRule type="expression" dxfId="555" priority="6">
      <formula>MOD(ROW(),2)=1</formula>
    </cfRule>
  </conditionalFormatting>
  <conditionalFormatting sqref="E8 E10">
    <cfRule type="expression" dxfId="554" priority="7">
      <formula>$G8=""</formula>
    </cfRule>
  </conditionalFormatting>
  <conditionalFormatting sqref="E15 E17 E19 E21 E23 E25 E27 E29 E31 E33 E35 E37 E39 E41 E43 E45 E47">
    <cfRule type="expression" dxfId="553" priority="4">
      <formula>MOD(ROW(),2)=1</formula>
    </cfRule>
  </conditionalFormatting>
  <conditionalFormatting sqref="E15 E17 E19 E21 E23 E25 E27 E29 E31 E33 E35 E37 E39 E41 E43 E45 E47">
    <cfRule type="expression" dxfId="552" priority="5">
      <formula>$G15=""</formula>
    </cfRule>
  </conditionalFormatting>
  <conditionalFormatting sqref="E14 E16 E18 E20 E22 E24 E26 E28 E30 E32 E34 E36 E38 E40 E42 E44 E46">
    <cfRule type="expression" dxfId="551" priority="2">
      <formula>MOD(ROW(),2)=1</formula>
    </cfRule>
  </conditionalFormatting>
  <conditionalFormatting sqref="E14 E16 E18 E20 E22 E24 E26 E28 E30 E32 E34 E36 E38 E40 E42 E44 E46">
    <cfRule type="expression" dxfId="550" priority="3">
      <formula>$G14=""</formula>
    </cfRule>
  </conditionalFormatting>
  <conditionalFormatting sqref="G11">
    <cfRule type="expression" dxfId="549" priority="1">
      <formula>$G11=""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7B1D-2C75-4753-BB25-33AD4FC7AA4A}">
  <dimension ref="A1:R66"/>
  <sheetViews>
    <sheetView showGridLines="0" view="pageBreakPreview" zoomScaleNormal="100" zoomScaleSheetLayoutView="100" workbookViewId="0">
      <selection activeCell="J12" sqref="J12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5-4171 - Tests (SCR)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66">
        <v>1001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4171</v>
      </c>
      <c r="D8" s="61"/>
      <c r="E8" s="26" t="str">
        <f ca="1">IF(C8&lt;&gt;"N/A",CONCATENATE(Title!$C$8,"-",B8,"-",C8,D8,"-",TEXT(A8,"fc00000")),(IF(D8&lt;&gt;"",CONCATENATE(Title!$C$8,"-",B8,"-",D8,"-",TEXT(A8,"fc00000")),CONCATENATE(Title!$C$8,"-",B8,"-",TEXT(A8,"fc00000")))))</f>
        <v>PS2001-5-4171-fc01001</v>
      </c>
      <c r="F8" s="27"/>
      <c r="G8" s="26" t="s">
        <v>220</v>
      </c>
      <c r="H8" s="27"/>
      <c r="I8" s="27"/>
      <c r="J8" s="46"/>
      <c r="K8" s="60" t="s">
        <v>193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66">
        <v>2001</v>
      </c>
      <c r="B9" s="25" t="str">
        <f ca="1">CONCATENATE(MID(CELL("filename",A2),FIND("]",CELL("filename",A2))+1,1))</f>
        <v>5</v>
      </c>
      <c r="C9" s="25" t="str">
        <f t="shared" ca="1" si="0"/>
        <v>4171</v>
      </c>
      <c r="D9" s="48"/>
      <c r="E9" s="26" t="str">
        <f ca="1">IF(C9&lt;&gt;"N/A",CONCATENATE(Title!$C$8,"-",B9,"-",C9,D9,"-",TEXT(A9,"fc00000")),(IF(D9&lt;&gt;"",CONCATENATE(Title!$C$8,"-",B9,"-",D9,"-",TEXT(A9,"fc00000")),CONCATENATE(Title!$C$8,"-",B9,"-",TEXT(A9,"fc00000")))))</f>
        <v>PS2001-5-4171-fc02001</v>
      </c>
      <c r="F9" s="26"/>
      <c r="G9" s="26" t="s">
        <v>221</v>
      </c>
      <c r="H9" s="26"/>
      <c r="I9" s="26"/>
      <c r="J9" s="46"/>
      <c r="K9" s="60" t="s">
        <v>193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66">
        <v>18001</v>
      </c>
      <c r="B10" s="25" t="str">
        <f t="shared" ref="B10:B47" ca="1" si="1">B9</f>
        <v>5</v>
      </c>
      <c r="C10" s="48" t="str">
        <f t="shared" ca="1" si="0"/>
        <v>4171</v>
      </c>
      <c r="D10" s="48"/>
      <c r="E10" s="26" t="str">
        <f ca="1">IF(C10&lt;&gt;"N/A",CONCATENATE(Title!$C$8,"-",B10,"-",C10,D10,"-",TEXT(A10,"fc00000")),(IF(D10&lt;&gt;"",CONCATENATE(Title!$C$8,"-",B10,"-",D10,"-",TEXT(A10,"fc00000")),CONCATENATE(Title!$C$8,"-",B10,"-",TEXT(A10,"fc00000")))))</f>
        <v>PS2001-5-4171-fc18001</v>
      </c>
      <c r="F10" s="26"/>
      <c r="G10" s="26" t="s">
        <v>282</v>
      </c>
      <c r="H10" s="26"/>
      <c r="I10" s="26"/>
      <c r="J10" s="46"/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66">
        <v>18151</v>
      </c>
      <c r="B11" s="25" t="str">
        <f t="shared" ca="1" si="1"/>
        <v>5</v>
      </c>
      <c r="C11" s="25" t="str">
        <f t="shared" ca="1" si="0"/>
        <v>4171</v>
      </c>
      <c r="D11" s="48"/>
      <c r="E11" s="26" t="str">
        <f ca="1">IF(C11&lt;&gt;"N/A",CONCATENATE(Title!$C$8,"-",B11,"-",C11,D11,"-",TEXT(A11,"fc00000")),(IF(D11&lt;&gt;"",CONCATENATE(Title!$C$8,"-",B11,"-",D11,"-",TEXT(A11,"fc00000")),CONCATENATE(Title!$C$8,"-",B11,"-",TEXT(A11,"fc00000")))))</f>
        <v>PS2001-5-4171-fc18151</v>
      </c>
      <c r="F11" s="26"/>
      <c r="G11" s="26" t="s">
        <v>277</v>
      </c>
      <c r="H11" s="26"/>
      <c r="I11" s="26"/>
      <c r="J11" s="46"/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66"/>
      <c r="B12" s="25" t="str">
        <f t="shared" ca="1" si="1"/>
        <v>5</v>
      </c>
      <c r="C12" s="48" t="str">
        <f t="shared" ca="1" si="0"/>
        <v>4171</v>
      </c>
      <c r="D12" s="48"/>
      <c r="E12" s="26" t="str">
        <f ca="1">IF(C12&lt;&gt;"N/A",CONCATENATE(Title!$C$8,"-",B12,"-",C12,D12,"-",TEXT(A12,"fc00000")),(IF(D12&lt;&gt;"",CONCATENATE(Title!$C$8,"-",B12,"-",D12,"-",TEXT(A12,"fc00000")),CONCATENATE(Title!$C$8,"-",B12,"-",TEXT(A12,"fc00000")))))</f>
        <v>PS2001-5-4171-fc00000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66"/>
      <c r="B13" s="25" t="str">
        <f t="shared" ca="1" si="1"/>
        <v>5</v>
      </c>
      <c r="C13" s="25" t="str">
        <f t="shared" ca="1" si="0"/>
        <v>4171</v>
      </c>
      <c r="D13" s="48"/>
      <c r="E13" s="26" t="str">
        <f ca="1">IF(C13&lt;&gt;"N/A",CONCATENATE(Title!$C$8,"-",B13,"-",C13,D13,"-",TEXT(A13,"fc00000")),(IF(D13&lt;&gt;"",CONCATENATE(Title!$C$8,"-",B13,"-",D13,"-",TEXT(A13,"fc00000")),CONCATENATE(Title!$C$8,"-",B13,"-",TEXT(A13,"fc00000")))))</f>
        <v>PS2001-5-4171-fc00000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66"/>
      <c r="B14" s="25" t="str">
        <f t="shared" ca="1" si="1"/>
        <v>5</v>
      </c>
      <c r="C14" s="48" t="str">
        <f t="shared" ca="1" si="0"/>
        <v>4171</v>
      </c>
      <c r="D14" s="48"/>
      <c r="E14" s="26" t="str">
        <f ca="1">IF(C14&lt;&gt;"N/A",CONCATENATE(Title!$C$8,"-",B14,"-",C14,D14,"-",TEXT(A14,"fc00000")),(IF(D14&lt;&gt;"",CONCATENATE(Title!$C$8,"-",B14,"-",D14,"-",TEXT(A14,"fc00000")),CONCATENATE(Title!$C$8,"-",B14,"-",TEXT(A14,"fc00000")))))</f>
        <v>PS2001-5-4171-fc00000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66"/>
      <c r="B15" s="25" t="str">
        <f t="shared" ca="1" si="1"/>
        <v>5</v>
      </c>
      <c r="C15" s="25" t="str">
        <f t="shared" ca="1" si="0"/>
        <v>4171</v>
      </c>
      <c r="D15" s="48"/>
      <c r="E15" s="26" t="str">
        <f ca="1">IF(C15&lt;&gt;"N/A",CONCATENATE(Title!$C$8,"-",B15,"-",C15,D15,"-",TEXT(A15,"fc00000")),(IF(D15&lt;&gt;"",CONCATENATE(Title!$C$8,"-",B15,"-",D15,"-",TEXT(A15,"fc00000")),CONCATENATE(Title!$C$8,"-",B15,"-",TEXT(A15,"fc00000")))))</f>
        <v>PS2001-5-4171-fc00000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66"/>
      <c r="B16" s="25" t="str">
        <f t="shared" ca="1" si="1"/>
        <v>5</v>
      </c>
      <c r="C16" s="48" t="str">
        <f t="shared" ca="1" si="0"/>
        <v>4171</v>
      </c>
      <c r="D16" s="48"/>
      <c r="E16" s="26" t="str">
        <f ca="1">IF(C16&lt;&gt;"N/A",CONCATENATE(Title!$C$8,"-",B16,"-",C16,D16,"-",TEXT(A16,"fc00000")),(IF(D16&lt;&gt;"",CONCATENATE(Title!$C$8,"-",B16,"-",D16,"-",TEXT(A16,"fc00000")),CONCATENATE(Title!$C$8,"-",B16,"-",TEXT(A16,"fc00000")))))</f>
        <v>PS2001-5-4171-fc00000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66"/>
      <c r="B17" s="25" t="str">
        <f t="shared" ca="1" si="1"/>
        <v>5</v>
      </c>
      <c r="C17" s="25" t="str">
        <f t="shared" ca="1" si="0"/>
        <v>4171</v>
      </c>
      <c r="D17" s="48"/>
      <c r="E17" s="26" t="str">
        <f ca="1">IF(C17&lt;&gt;"N/A",CONCATENATE(Title!$C$8,"-",B17,"-",C17,D17,"-",TEXT(A17,"fc00000")),(IF(D17&lt;&gt;"",CONCATENATE(Title!$C$8,"-",B17,"-",D17,"-",TEXT(A17,"fc00000")),CONCATENATE(Title!$C$8,"-",B17,"-",TEXT(A17,"fc00000")))))</f>
        <v>PS2001-5-4171-fc00000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66"/>
      <c r="B18" s="25" t="str">
        <f t="shared" ca="1" si="1"/>
        <v>5</v>
      </c>
      <c r="C18" s="48" t="str">
        <f t="shared" ca="1" si="0"/>
        <v>4171</v>
      </c>
      <c r="D18" s="48"/>
      <c r="E18" s="26" t="str">
        <f ca="1">IF(C18&lt;&gt;"N/A",CONCATENATE(Title!$C$8,"-",B18,"-",C18,D18,"-",TEXT(A18,"fc00000")),(IF(D18&lt;&gt;"",CONCATENATE(Title!$C$8,"-",B18,"-",D18,"-",TEXT(A18,"fc00000")),CONCATENATE(Title!$C$8,"-",B18,"-",TEXT(A18,"fc00000")))))</f>
        <v>PS2001-5-4171-fc00000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66"/>
      <c r="B19" s="25" t="str">
        <f t="shared" ca="1" si="1"/>
        <v>5</v>
      </c>
      <c r="C19" s="25" t="str">
        <f t="shared" ca="1" si="0"/>
        <v>4171</v>
      </c>
      <c r="D19" s="48"/>
      <c r="E19" s="26" t="str">
        <f ca="1">IF(C19&lt;&gt;"N/A",CONCATENATE(Title!$C$8,"-",B19,"-",C19,D19,"-",TEXT(A19,"fc00000")),(IF(D19&lt;&gt;"",CONCATENATE(Title!$C$8,"-",B19,"-",D19,"-",TEXT(A19,"fc00000")),CONCATENATE(Title!$C$8,"-",B19,"-",TEXT(A19,"fc00000")))))</f>
        <v>PS2001-5-4171-fc00000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66"/>
      <c r="B20" s="25" t="str">
        <f t="shared" ca="1" si="1"/>
        <v>5</v>
      </c>
      <c r="C20" s="48" t="str">
        <f t="shared" ca="1" si="0"/>
        <v>4171</v>
      </c>
      <c r="D20" s="48"/>
      <c r="E20" s="26" t="str">
        <f ca="1">IF(C20&lt;&gt;"N/A",CONCATENATE(Title!$C$8,"-",B20,"-",C20,D20,"-",TEXT(A20,"fc00000")),(IF(D20&lt;&gt;"",CONCATENATE(Title!$C$8,"-",B20,"-",D20,"-",TEXT(A20,"fc00000")),CONCATENATE(Title!$C$8,"-",B20,"-",TEXT(A20,"fc00000")))))</f>
        <v>PS2001-5-4171-fc00000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/>
      <c r="B21" s="25" t="str">
        <f t="shared" ca="1" si="1"/>
        <v>5</v>
      </c>
      <c r="C21" s="25" t="str">
        <f t="shared" ca="1" si="0"/>
        <v>4171</v>
      </c>
      <c r="D21" s="48"/>
      <c r="E21" s="26" t="str">
        <f ca="1">IF(C21&lt;&gt;"N/A",CONCATENATE(Title!$C$8,"-",B21,"-",C21,D21,"-",TEXT(A21,"fc00000")),(IF(D21&lt;&gt;"",CONCATENATE(Title!$C$8,"-",B21,"-",D21,"-",TEXT(A21,"fc00000")),CONCATENATE(Title!$C$8,"-",B21,"-",TEXT(A21,"fc00000")))))</f>
        <v>PS2001-5-4171-fc00000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/>
      <c r="B22" s="25" t="str">
        <f t="shared" ca="1" si="1"/>
        <v>5</v>
      </c>
      <c r="C22" s="48" t="str">
        <f t="shared" ca="1" si="0"/>
        <v>4171</v>
      </c>
      <c r="D22" s="48"/>
      <c r="E22" s="26" t="str">
        <f ca="1">IF(C22&lt;&gt;"N/A",CONCATENATE(Title!$C$8,"-",B22,"-",C22,D22,"-",TEXT(A22,"fc00000")),(IF(D22&lt;&gt;"",CONCATENATE(Title!$C$8,"-",B22,"-",D22,"-",TEXT(A22,"fc00000")),CONCATENATE(Title!$C$8,"-",B22,"-",TEXT(A22,"fc00000")))))</f>
        <v>PS2001-5-4171-fc00000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/>
      <c r="B23" s="25" t="str">
        <f t="shared" ca="1" si="1"/>
        <v>5</v>
      </c>
      <c r="C23" s="25" t="str">
        <f t="shared" ca="1" si="0"/>
        <v>4171</v>
      </c>
      <c r="D23" s="48"/>
      <c r="E23" s="26" t="str">
        <f ca="1">IF(C23&lt;&gt;"N/A",CONCATENATE(Title!$C$8,"-",B23,"-",C23,D23,"-",TEXT(A23,"fc00000")),(IF(D23&lt;&gt;"",CONCATENATE(Title!$C$8,"-",B23,"-",D23,"-",TEXT(A23,"fc00000")),CONCATENATE(Title!$C$8,"-",B23,"-",TEXT(A23,"fc00000")))))</f>
        <v>PS2001-5-4171-fc00000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/>
      <c r="B24" s="25" t="str">
        <f t="shared" ca="1" si="1"/>
        <v>5</v>
      </c>
      <c r="C24" s="48" t="str">
        <f t="shared" ca="1" si="0"/>
        <v>4171</v>
      </c>
      <c r="D24" s="48"/>
      <c r="E24" s="26" t="str">
        <f ca="1">IF(C24&lt;&gt;"N/A",CONCATENATE(Title!$C$8,"-",B24,"-",C24,D24,"-",TEXT(A24,"fc00000")),(IF(D24&lt;&gt;"",CONCATENATE(Title!$C$8,"-",B24,"-",D24,"-",TEXT(A24,"fc00000")),CONCATENATE(Title!$C$8,"-",B24,"-",TEXT(A24,"fc00000")))))</f>
        <v>PS2001-5-4171-fc00000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/>
      <c r="B25" s="25" t="str">
        <f t="shared" ca="1" si="1"/>
        <v>5</v>
      </c>
      <c r="C25" s="25" t="str">
        <f t="shared" ca="1" si="0"/>
        <v>4171</v>
      </c>
      <c r="D25" s="48"/>
      <c r="E25" s="26" t="str">
        <f ca="1">IF(C25&lt;&gt;"N/A",CONCATENATE(Title!$C$8,"-",B25,"-",C25,D25,"-",TEXT(A25,"fc00000")),(IF(D25&lt;&gt;"",CONCATENATE(Title!$C$8,"-",B25,"-",D25,"-",TEXT(A25,"fc00000")),CONCATENATE(Title!$C$8,"-",B25,"-",TEXT(A25,"fc00000")))))</f>
        <v>PS2001-5-4171-fc00000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/>
      <c r="B26" s="25" t="str">
        <f t="shared" ca="1" si="1"/>
        <v>5</v>
      </c>
      <c r="C26" s="48" t="str">
        <f t="shared" ca="1" si="0"/>
        <v>4171</v>
      </c>
      <c r="D26" s="48"/>
      <c r="E26" s="26" t="str">
        <f ca="1">IF(C26&lt;&gt;"N/A",CONCATENATE(Title!$C$8,"-",B26,"-",C26,D26,"-",TEXT(A26,"fc00000")),(IF(D26&lt;&gt;"",CONCATENATE(Title!$C$8,"-",B26,"-",D26,"-",TEXT(A26,"fc00000")),CONCATENATE(Title!$C$8,"-",B26,"-",TEXT(A26,"fc00000")))))</f>
        <v>PS2001-5-4171-fc00000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/>
      <c r="B27" s="25" t="str">
        <f t="shared" ca="1" si="1"/>
        <v>5</v>
      </c>
      <c r="C27" s="25" t="str">
        <f t="shared" ca="1" si="0"/>
        <v>4171</v>
      </c>
      <c r="D27" s="48"/>
      <c r="E27" s="26" t="str">
        <f ca="1">IF(C27&lt;&gt;"N/A",CONCATENATE(Title!$C$8,"-",B27,"-",C27,D27,"-",TEXT(A27,"fc00000")),(IF(D27&lt;&gt;"",CONCATENATE(Title!$C$8,"-",B27,"-",D27,"-",TEXT(A27,"fc00000")),CONCATENATE(Title!$C$8,"-",B27,"-",TEXT(A27,"fc00000")))))</f>
        <v>PS2001-5-4171-fc00000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/>
      <c r="B28" s="25" t="str">
        <f t="shared" ca="1" si="1"/>
        <v>5</v>
      </c>
      <c r="C28" s="48" t="str">
        <f t="shared" ca="1" si="0"/>
        <v>4171</v>
      </c>
      <c r="D28" s="48"/>
      <c r="E28" s="26" t="str">
        <f ca="1">IF(C28&lt;&gt;"N/A",CONCATENATE(Title!$C$8,"-",B28,"-",C28,D28,"-",TEXT(A28,"fc00000")),(IF(D28&lt;&gt;"",CONCATENATE(Title!$C$8,"-",B28,"-",D28,"-",TEXT(A28,"fc00000")),CONCATENATE(Title!$C$8,"-",B28,"-",TEXT(A28,"fc00000")))))</f>
        <v>PS2001-5-4171-fc00000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66"/>
      <c r="B29" s="25" t="str">
        <f t="shared" ca="1" si="1"/>
        <v>5</v>
      </c>
      <c r="C29" s="25" t="str">
        <f t="shared" ca="1" si="0"/>
        <v>4171</v>
      </c>
      <c r="D29" s="48"/>
      <c r="E29" s="26" t="str">
        <f ca="1">IF(C29&lt;&gt;"N/A",CONCATENATE(Title!$C$8,"-",B29,"-",C29,D29,"-",TEXT(A29,"fc00000")),(IF(D29&lt;&gt;"",CONCATENATE(Title!$C$8,"-",B29,"-",D29,"-",TEXT(A29,"fc00000")),CONCATENATE(Title!$C$8,"-",B29,"-",TEXT(A29,"fc00000")))))</f>
        <v>PS2001-5-4171-fc00000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66"/>
      <c r="B30" s="25" t="str">
        <f t="shared" ca="1" si="1"/>
        <v>5</v>
      </c>
      <c r="C30" s="48" t="str">
        <f t="shared" ca="1" si="0"/>
        <v>4171</v>
      </c>
      <c r="D30" s="48"/>
      <c r="E30" s="26" t="str">
        <f ca="1">IF(C30&lt;&gt;"N/A",CONCATENATE(Title!$C$8,"-",B30,"-",C30,D30,"-",TEXT(A30,"fc00000")),(IF(D30&lt;&gt;"",CONCATENATE(Title!$C$8,"-",B30,"-",D30,"-",TEXT(A30,"fc00000")),CONCATENATE(Title!$C$8,"-",B30,"-",TEXT(A30,"fc00000")))))</f>
        <v>PS2001-5-4171-fc00000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66"/>
      <c r="B31" s="25" t="str">
        <f t="shared" ca="1" si="1"/>
        <v>5</v>
      </c>
      <c r="C31" s="25" t="str">
        <f t="shared" ca="1" si="0"/>
        <v>4171</v>
      </c>
      <c r="D31" s="48"/>
      <c r="E31" s="26" t="str">
        <f ca="1">IF(C31&lt;&gt;"N/A",CONCATENATE(Title!$C$8,"-",B31,"-",C31,D31,"-",TEXT(A31,"fc00000")),(IF(D31&lt;&gt;"",CONCATENATE(Title!$C$8,"-",B31,"-",D31,"-",TEXT(A31,"fc00000")),CONCATENATE(Title!$C$8,"-",B31,"-",TEXT(A31,"fc00000")))))</f>
        <v>PS2001-5-4171-fc00000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66"/>
      <c r="B32" s="25" t="str">
        <f t="shared" ca="1" si="1"/>
        <v>5</v>
      </c>
      <c r="C32" s="48" t="str">
        <f t="shared" ca="1" si="0"/>
        <v>4171</v>
      </c>
      <c r="D32" s="48"/>
      <c r="E32" s="26" t="str">
        <f ca="1">IF(C32&lt;&gt;"N/A",CONCATENATE(Title!$C$8,"-",B32,"-",C32,D32,"-",TEXT(A32,"fc00000")),(IF(D32&lt;&gt;"",CONCATENATE(Title!$C$8,"-",B32,"-",D32,"-",TEXT(A32,"fc00000")),CONCATENATE(Title!$C$8,"-",B32,"-",TEXT(A32,"fc00000")))))</f>
        <v>PS2001-5-4171-fc00000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66"/>
      <c r="B33" s="25" t="str">
        <f t="shared" ca="1" si="1"/>
        <v>5</v>
      </c>
      <c r="C33" s="25" t="str">
        <f t="shared" ca="1" si="0"/>
        <v>4171</v>
      </c>
      <c r="D33" s="48"/>
      <c r="E33" s="26" t="str">
        <f ca="1">IF(C33&lt;&gt;"N/A",CONCATENATE(Title!$C$8,"-",B33,"-",C33,D33,"-",TEXT(A33,"fc00000")),(IF(D33&lt;&gt;"",CONCATENATE(Title!$C$8,"-",B33,"-",D33,"-",TEXT(A33,"fc00000")),CONCATENATE(Title!$C$8,"-",B33,"-",TEXT(A33,"fc00000")))))</f>
        <v>PS2001-5-4171-fc00000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66"/>
      <c r="B34" s="25" t="str">
        <f t="shared" ca="1" si="1"/>
        <v>5</v>
      </c>
      <c r="C34" s="48" t="str">
        <f t="shared" ca="1" si="0"/>
        <v>4171</v>
      </c>
      <c r="D34" s="48"/>
      <c r="E34" s="26" t="str">
        <f ca="1">IF(C34&lt;&gt;"N/A",CONCATENATE(Title!$C$8,"-",B34,"-",C34,D34,"-",TEXT(A34,"fc00000")),(IF(D34&lt;&gt;"",CONCATENATE(Title!$C$8,"-",B34,"-",D34,"-",TEXT(A34,"fc00000")),CONCATENATE(Title!$C$8,"-",B34,"-",TEXT(A34,"fc00000")))))</f>
        <v>PS2001-5-4171-fc00000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/>
      <c r="B35" s="25" t="str">
        <f t="shared" ca="1" si="1"/>
        <v>5</v>
      </c>
      <c r="C35" s="25" t="str">
        <f t="shared" ca="1" si="0"/>
        <v>4171</v>
      </c>
      <c r="D35" s="48"/>
      <c r="E35" s="26" t="str">
        <f ca="1">IF(C35&lt;&gt;"N/A",CONCATENATE(Title!$C$8,"-",B35,"-",C35,D35,"-",TEXT(A35,"fc00000")),(IF(D35&lt;&gt;"",CONCATENATE(Title!$C$8,"-",B35,"-",D35,"-",TEXT(A35,"fc00000")),CONCATENATE(Title!$C$8,"-",B35,"-",TEXT(A35,"fc00000")))))</f>
        <v>PS2001-5-4171-fc00000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/>
      <c r="B36" s="25" t="str">
        <f t="shared" ca="1" si="1"/>
        <v>5</v>
      </c>
      <c r="C36" s="48" t="str">
        <f t="shared" ca="1" si="0"/>
        <v>4171</v>
      </c>
      <c r="D36" s="48"/>
      <c r="E36" s="26" t="str">
        <f ca="1">IF(C36&lt;&gt;"N/A",CONCATENATE(Title!$C$8,"-",B36,"-",C36,D36,"-",TEXT(A36,"fc00000")),(IF(D36&lt;&gt;"",CONCATENATE(Title!$C$8,"-",B36,"-",D36,"-",TEXT(A36,"fc00000")),CONCATENATE(Title!$C$8,"-",B36,"-",TEXT(A36,"fc00000")))))</f>
        <v>PS2001-5-4171-fc00000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/>
      <c r="B37" s="25" t="str">
        <f t="shared" ca="1" si="1"/>
        <v>5</v>
      </c>
      <c r="C37" s="25" t="str">
        <f t="shared" ca="1" si="0"/>
        <v>4171</v>
      </c>
      <c r="D37" s="48"/>
      <c r="E37" s="26" t="str">
        <f ca="1">IF(C37&lt;&gt;"N/A",CONCATENATE(Title!$C$8,"-",B37,"-",C37,D37,"-",TEXT(A37,"fc00000")),(IF(D37&lt;&gt;"",CONCATENATE(Title!$C$8,"-",B37,"-",D37,"-",TEXT(A37,"fc00000")),CONCATENATE(Title!$C$8,"-",B37,"-",TEXT(A37,"fc00000")))))</f>
        <v>PS2001-5-4171-fc00000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/>
      <c r="B38" s="25" t="str">
        <f t="shared" ca="1" si="1"/>
        <v>5</v>
      </c>
      <c r="C38" s="48" t="str">
        <f t="shared" ca="1" si="0"/>
        <v>4171</v>
      </c>
      <c r="D38" s="48"/>
      <c r="E38" s="26" t="str">
        <f ca="1">IF(C38&lt;&gt;"N/A",CONCATENATE(Title!$C$8,"-",B38,"-",C38,D38,"-",TEXT(A38,"fc00000")),(IF(D38&lt;&gt;"",CONCATENATE(Title!$C$8,"-",B38,"-",D38,"-",TEXT(A38,"fc00000")),CONCATENATE(Title!$C$8,"-",B38,"-",TEXT(A38,"fc00000")))))</f>
        <v>PS2001-5-4171-fc00000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66"/>
      <c r="B39" s="25" t="str">
        <f t="shared" ca="1" si="1"/>
        <v>5</v>
      </c>
      <c r="C39" s="25" t="str">
        <f t="shared" ca="1" si="0"/>
        <v>4171</v>
      </c>
      <c r="D39" s="48"/>
      <c r="E39" s="26" t="str">
        <f ca="1">IF(C39&lt;&gt;"N/A",CONCATENATE(Title!$C$8,"-",B39,"-",C39,D39,"-",TEXT(A39,"fc00000")),(IF(D39&lt;&gt;"",CONCATENATE(Title!$C$8,"-",B39,"-",D39,"-",TEXT(A39,"fc00000")),CONCATENATE(Title!$C$8,"-",B39,"-",TEXT(A39,"fc00000")))))</f>
        <v>PS2001-5-4171-fc00000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66"/>
      <c r="B40" s="25" t="str">
        <f t="shared" ca="1" si="1"/>
        <v>5</v>
      </c>
      <c r="C40" s="48" t="str">
        <f t="shared" ca="1" si="0"/>
        <v>4171</v>
      </c>
      <c r="D40" s="48"/>
      <c r="E40" s="26" t="str">
        <f ca="1">IF(C40&lt;&gt;"N/A",CONCATENATE(Title!$C$8,"-",B40,"-",C40,D40,"-",TEXT(A40,"fc00000")),(IF(D40&lt;&gt;"",CONCATENATE(Title!$C$8,"-",B40,"-",D40,"-",TEXT(A40,"fc00000")),CONCATENATE(Title!$C$8,"-",B40,"-",TEXT(A40,"fc00000")))))</f>
        <v>PS2001-5-4171-fc00000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66"/>
      <c r="B41" s="25" t="str">
        <f t="shared" ca="1" si="1"/>
        <v>5</v>
      </c>
      <c r="C41" s="25" t="str">
        <f t="shared" ca="1" si="0"/>
        <v>4171</v>
      </c>
      <c r="D41" s="48"/>
      <c r="E41" s="26" t="str">
        <f ca="1">IF(C41&lt;&gt;"N/A",CONCATENATE(Title!$C$8,"-",B41,"-",C41,D41,"-",TEXT(A41,"fc00000")),(IF(D41&lt;&gt;"",CONCATENATE(Title!$C$8,"-",B41,"-",D41,"-",TEXT(A41,"fc00000")),CONCATENATE(Title!$C$8,"-",B41,"-",TEXT(A41,"fc00000")))))</f>
        <v>PS2001-5-4171-fc00000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66"/>
      <c r="B42" s="25" t="str">
        <f t="shared" ca="1" si="1"/>
        <v>5</v>
      </c>
      <c r="C42" s="48" t="str">
        <f t="shared" ca="1" si="0"/>
        <v>4171</v>
      </c>
      <c r="D42" s="48"/>
      <c r="E42" s="26" t="str">
        <f ca="1">IF(C42&lt;&gt;"N/A",CONCATENATE(Title!$C$8,"-",B42,"-",C42,D42,"-",TEXT(A42,"fc00000")),(IF(D42&lt;&gt;"",CONCATENATE(Title!$C$8,"-",B42,"-",D42,"-",TEXT(A42,"fc00000")),CONCATENATE(Title!$C$8,"-",B42,"-",TEXT(A42,"fc00000")))))</f>
        <v>PS2001-5-4171-fc00000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66"/>
      <c r="B43" s="25" t="str">
        <f t="shared" ca="1" si="1"/>
        <v>5</v>
      </c>
      <c r="C43" s="25" t="str">
        <f t="shared" ca="1" si="0"/>
        <v>4171</v>
      </c>
      <c r="D43" s="48"/>
      <c r="E43" s="26" t="str">
        <f ca="1">IF(C43&lt;&gt;"N/A",CONCATENATE(Title!$C$8,"-",B43,"-",C43,D43,"-",TEXT(A43,"fc00000")),(IF(D43&lt;&gt;"",CONCATENATE(Title!$C$8,"-",B43,"-",D43,"-",TEXT(A43,"fc00000")),CONCATENATE(Title!$C$8,"-",B43,"-",TEXT(A43,"fc00000")))))</f>
        <v>PS2001-5-4171-fc00000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66"/>
      <c r="B44" s="25" t="str">
        <f t="shared" ca="1" si="1"/>
        <v>5</v>
      </c>
      <c r="C44" s="48" t="str">
        <f t="shared" ca="1" si="0"/>
        <v>4171</v>
      </c>
      <c r="D44" s="48"/>
      <c r="E44" s="26" t="str">
        <f ca="1">IF(C44&lt;&gt;"N/A",CONCATENATE(Title!$C$8,"-",B44,"-",C44,D44,"-",TEXT(A44,"fc00000")),(IF(D44&lt;&gt;"",CONCATENATE(Title!$C$8,"-",B44,"-",D44,"-",TEXT(A44,"fc00000")),CONCATENATE(Title!$C$8,"-",B44,"-",TEXT(A44,"fc00000")))))</f>
        <v>PS2001-5-4171-fc00000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66"/>
      <c r="B45" s="25" t="str">
        <f t="shared" ca="1" si="1"/>
        <v>5</v>
      </c>
      <c r="C45" s="25" t="str">
        <f t="shared" ca="1" si="0"/>
        <v>4171</v>
      </c>
      <c r="D45" s="48"/>
      <c r="E45" s="26" t="str">
        <f ca="1">IF(C45&lt;&gt;"N/A",CONCATENATE(Title!$C$8,"-",B45,"-",C45,D45,"-",TEXT(A45,"fc00000")),(IF(D45&lt;&gt;"",CONCATENATE(Title!$C$8,"-",B45,"-",D45,"-",TEXT(A45,"fc00000")),CONCATENATE(Title!$C$8,"-",B45,"-",TEXT(A45,"fc00000")))))</f>
        <v>PS2001-5-4171-fc00000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66"/>
      <c r="B46" s="25" t="str">
        <f t="shared" ca="1" si="1"/>
        <v>5</v>
      </c>
      <c r="C46" s="48" t="str">
        <f t="shared" ca="1" si="0"/>
        <v>4171</v>
      </c>
      <c r="D46" s="48"/>
      <c r="E46" s="26" t="str">
        <f ca="1">IF(C46&lt;&gt;"N/A",CONCATENATE(Title!$C$8,"-",B46,"-",C46,D46,"-",TEXT(A46,"fc00000")),(IF(D46&lt;&gt;"",CONCATENATE(Title!$C$8,"-",B46,"-",D46,"-",TEXT(A46,"fc00000")),CONCATENATE(Title!$C$8,"-",B46,"-",TEXT(A46,"fc00000")))))</f>
        <v>PS2001-5-4171-fc00000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66"/>
      <c r="B47" s="25" t="str">
        <f t="shared" ca="1" si="1"/>
        <v>5</v>
      </c>
      <c r="C47" s="25" t="str">
        <f t="shared" ca="1" si="0"/>
        <v>4171</v>
      </c>
      <c r="D47" s="48"/>
      <c r="E47" s="26" t="str">
        <f ca="1">IF(C47&lt;&gt;"N/A",CONCATENATE(Title!$C$8,"-",B47,"-",C47,D47,"-",TEXT(A47,"fc00000")),(IF(D47&lt;&gt;"",CONCATENATE(Title!$C$8,"-",B47,"-",D47,"-",TEXT(A47,"fc00000")),CONCATENATE(Title!$C$8,"-",B47,"-",TEXT(A47,"fc00000")))))</f>
        <v>PS2001-5-4171-fc00000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F45:L45 F44:M44 F43:L43 F42:M42 F41:L41 F40:M40 F39:L39 F38:M38 F37:L37 F36:M36 F35:L35 F34:M34 F33:L33 F32:M32 F31:L31 F30:M30 F29:L29 F28:M28 F27:L27 F26:M26 F25:L25 F24:M24 F23:L23 F22:M22 F21:L21 F20:M20 F19:L19 F18:M18 F17:L17 F16:M16 F15:L15 F14:M14 E13:L13 F12:M12 B8:D45 L9 L8:M8 L10:M10 E9:I9 K11:L11 F10:I10 F8:I8 E11:I11">
    <cfRule type="expression" dxfId="548" priority="169">
      <formula>MOD(ROW(),2)=1</formula>
    </cfRule>
  </conditionalFormatting>
  <conditionalFormatting sqref="N8">
    <cfRule type="expression" dxfId="547" priority="168">
      <formula>MOD(ROW(),2)=1</formula>
    </cfRule>
  </conditionalFormatting>
  <conditionalFormatting sqref="O8:R8">
    <cfRule type="expression" dxfId="546" priority="167">
      <formula>MOD(ROW(),2)=1</formula>
    </cfRule>
  </conditionalFormatting>
  <conditionalFormatting sqref="A9">
    <cfRule type="expression" dxfId="545" priority="166">
      <formula>MOD(ROW(),2)=1</formula>
    </cfRule>
  </conditionalFormatting>
  <conditionalFormatting sqref="M9">
    <cfRule type="expression" dxfId="544" priority="165">
      <formula>MOD(ROW(),2)=1</formula>
    </cfRule>
  </conditionalFormatting>
  <conditionalFormatting sqref="N9">
    <cfRule type="expression" dxfId="543" priority="164">
      <formula>MOD(ROW(),2)=1</formula>
    </cfRule>
  </conditionalFormatting>
  <conditionalFormatting sqref="O9:R9">
    <cfRule type="expression" dxfId="542" priority="163">
      <formula>MOD(ROW(),2)=1</formula>
    </cfRule>
  </conditionalFormatting>
  <conditionalFormatting sqref="A10">
    <cfRule type="expression" dxfId="541" priority="162">
      <formula>MOD(ROW(),2)=1</formula>
    </cfRule>
  </conditionalFormatting>
  <conditionalFormatting sqref="N10">
    <cfRule type="expression" dxfId="540" priority="161">
      <formula>MOD(ROW(),2)=1</formula>
    </cfRule>
  </conditionalFormatting>
  <conditionalFormatting sqref="O10:R10">
    <cfRule type="expression" dxfId="539" priority="160">
      <formula>MOD(ROW(),2)=1</formula>
    </cfRule>
  </conditionalFormatting>
  <conditionalFormatting sqref="A11">
    <cfRule type="expression" dxfId="538" priority="159">
      <formula>MOD(ROW(),2)=1</formula>
    </cfRule>
  </conditionalFormatting>
  <conditionalFormatting sqref="M11">
    <cfRule type="expression" dxfId="537" priority="158">
      <formula>MOD(ROW(),2)=1</formula>
    </cfRule>
  </conditionalFormatting>
  <conditionalFormatting sqref="N11">
    <cfRule type="expression" dxfId="536" priority="157">
      <formula>MOD(ROW(),2)=1</formula>
    </cfRule>
  </conditionalFormatting>
  <conditionalFormatting sqref="O11:R11">
    <cfRule type="expression" dxfId="535" priority="156">
      <formula>MOD(ROW(),2)=1</formula>
    </cfRule>
  </conditionalFormatting>
  <conditionalFormatting sqref="A12">
    <cfRule type="expression" dxfId="534" priority="155">
      <formula>MOD(ROW(),2)=1</formula>
    </cfRule>
  </conditionalFormatting>
  <conditionalFormatting sqref="N12">
    <cfRule type="expression" dxfId="533" priority="154">
      <formula>MOD(ROW(),2)=1</formula>
    </cfRule>
  </conditionalFormatting>
  <conditionalFormatting sqref="O12:R12">
    <cfRule type="expression" dxfId="532" priority="153">
      <formula>MOD(ROW(),2)=1</formula>
    </cfRule>
  </conditionalFormatting>
  <conditionalFormatting sqref="A13">
    <cfRule type="expression" dxfId="531" priority="152">
      <formula>MOD(ROW(),2)=1</formula>
    </cfRule>
  </conditionalFormatting>
  <conditionalFormatting sqref="M13">
    <cfRule type="expression" dxfId="530" priority="151">
      <formula>MOD(ROW(),2)=1</formula>
    </cfRule>
  </conditionalFormatting>
  <conditionalFormatting sqref="N13">
    <cfRule type="expression" dxfId="529" priority="150">
      <formula>MOD(ROW(),2)=1</formula>
    </cfRule>
  </conditionalFormatting>
  <conditionalFormatting sqref="O13:R13">
    <cfRule type="expression" dxfId="528" priority="149">
      <formula>MOD(ROW(),2)=1</formula>
    </cfRule>
  </conditionalFormatting>
  <conditionalFormatting sqref="A14">
    <cfRule type="expression" dxfId="527" priority="148">
      <formula>MOD(ROW(),2)=1</formula>
    </cfRule>
  </conditionalFormatting>
  <conditionalFormatting sqref="N14">
    <cfRule type="expression" dxfId="526" priority="147">
      <formula>MOD(ROW(),2)=1</formula>
    </cfRule>
  </conditionalFormatting>
  <conditionalFormatting sqref="O14:R14">
    <cfRule type="expression" dxfId="525" priority="146">
      <formula>MOD(ROW(),2)=1</formula>
    </cfRule>
  </conditionalFormatting>
  <conditionalFormatting sqref="A15">
    <cfRule type="expression" dxfId="524" priority="145">
      <formula>MOD(ROW(),2)=1</formula>
    </cfRule>
  </conditionalFormatting>
  <conditionalFormatting sqref="M15">
    <cfRule type="expression" dxfId="523" priority="144">
      <formula>MOD(ROW(),2)=1</formula>
    </cfRule>
  </conditionalFormatting>
  <conditionalFormatting sqref="N15">
    <cfRule type="expression" dxfId="522" priority="143">
      <formula>MOD(ROW(),2)=1</formula>
    </cfRule>
  </conditionalFormatting>
  <conditionalFormatting sqref="O15:R15">
    <cfRule type="expression" dxfId="521" priority="142">
      <formula>MOD(ROW(),2)=1</formula>
    </cfRule>
  </conditionalFormatting>
  <conditionalFormatting sqref="A16">
    <cfRule type="expression" dxfId="520" priority="141">
      <formula>MOD(ROW(),2)=1</formula>
    </cfRule>
  </conditionalFormatting>
  <conditionalFormatting sqref="N16">
    <cfRule type="expression" dxfId="519" priority="140">
      <formula>MOD(ROW(),2)=1</formula>
    </cfRule>
  </conditionalFormatting>
  <conditionalFormatting sqref="O16:R16">
    <cfRule type="expression" dxfId="518" priority="139">
      <formula>MOD(ROW(),2)=1</formula>
    </cfRule>
  </conditionalFormatting>
  <conditionalFormatting sqref="A17">
    <cfRule type="expression" dxfId="517" priority="138">
      <formula>MOD(ROW(),2)=1</formula>
    </cfRule>
  </conditionalFormatting>
  <conditionalFormatting sqref="M17">
    <cfRule type="expression" dxfId="516" priority="137">
      <formula>MOD(ROW(),2)=1</formula>
    </cfRule>
  </conditionalFormatting>
  <conditionalFormatting sqref="N17">
    <cfRule type="expression" dxfId="515" priority="136">
      <formula>MOD(ROW(),2)=1</formula>
    </cfRule>
  </conditionalFormatting>
  <conditionalFormatting sqref="O17:R17">
    <cfRule type="expression" dxfId="514" priority="135">
      <formula>MOD(ROW(),2)=1</formula>
    </cfRule>
  </conditionalFormatting>
  <conditionalFormatting sqref="A18">
    <cfRule type="expression" dxfId="513" priority="134">
      <formula>MOD(ROW(),2)=1</formula>
    </cfRule>
  </conditionalFormatting>
  <conditionalFormatting sqref="N18">
    <cfRule type="expression" dxfId="512" priority="133">
      <formula>MOD(ROW(),2)=1</formula>
    </cfRule>
  </conditionalFormatting>
  <conditionalFormatting sqref="O18:R18">
    <cfRule type="expression" dxfId="511" priority="132">
      <formula>MOD(ROW(),2)=1</formula>
    </cfRule>
  </conditionalFormatting>
  <conditionalFormatting sqref="A19">
    <cfRule type="expression" dxfId="510" priority="131">
      <formula>MOD(ROW(),2)=1</formula>
    </cfRule>
  </conditionalFormatting>
  <conditionalFormatting sqref="M19">
    <cfRule type="expression" dxfId="509" priority="130">
      <formula>MOD(ROW(),2)=1</formula>
    </cfRule>
  </conditionalFormatting>
  <conditionalFormatting sqref="N19">
    <cfRule type="expression" dxfId="508" priority="129">
      <formula>MOD(ROW(),2)=1</formula>
    </cfRule>
  </conditionalFormatting>
  <conditionalFormatting sqref="O19:R19">
    <cfRule type="expression" dxfId="507" priority="128">
      <formula>MOD(ROW(),2)=1</formula>
    </cfRule>
  </conditionalFormatting>
  <conditionalFormatting sqref="A20">
    <cfRule type="expression" dxfId="506" priority="127">
      <formula>MOD(ROW(),2)=1</formula>
    </cfRule>
  </conditionalFormatting>
  <conditionalFormatting sqref="N20">
    <cfRule type="expression" dxfId="505" priority="126">
      <formula>MOD(ROW(),2)=1</formula>
    </cfRule>
  </conditionalFormatting>
  <conditionalFormatting sqref="O20:R20">
    <cfRule type="expression" dxfId="504" priority="125">
      <formula>MOD(ROW(),2)=1</formula>
    </cfRule>
  </conditionalFormatting>
  <conditionalFormatting sqref="A21">
    <cfRule type="expression" dxfId="503" priority="124">
      <formula>MOD(ROW(),2)=1</formula>
    </cfRule>
  </conditionalFormatting>
  <conditionalFormatting sqref="M21">
    <cfRule type="expression" dxfId="502" priority="123">
      <formula>MOD(ROW(),2)=1</formula>
    </cfRule>
  </conditionalFormatting>
  <conditionalFormatting sqref="N21">
    <cfRule type="expression" dxfId="501" priority="122">
      <formula>MOD(ROW(),2)=1</formula>
    </cfRule>
  </conditionalFormatting>
  <conditionalFormatting sqref="O21:R21">
    <cfRule type="expression" dxfId="500" priority="121">
      <formula>MOD(ROW(),2)=1</formula>
    </cfRule>
  </conditionalFormatting>
  <conditionalFormatting sqref="A22">
    <cfRule type="expression" dxfId="499" priority="120">
      <formula>MOD(ROW(),2)=1</formula>
    </cfRule>
  </conditionalFormatting>
  <conditionalFormatting sqref="N22">
    <cfRule type="expression" dxfId="498" priority="119">
      <formula>MOD(ROW(),2)=1</formula>
    </cfRule>
  </conditionalFormatting>
  <conditionalFormatting sqref="O22:R22">
    <cfRule type="expression" dxfId="497" priority="118">
      <formula>MOD(ROW(),2)=1</formula>
    </cfRule>
  </conditionalFormatting>
  <conditionalFormatting sqref="A23">
    <cfRule type="expression" dxfId="496" priority="117">
      <formula>MOD(ROW(),2)=1</formula>
    </cfRule>
  </conditionalFormatting>
  <conditionalFormatting sqref="M23">
    <cfRule type="expression" dxfId="495" priority="116">
      <formula>MOD(ROW(),2)=1</formula>
    </cfRule>
  </conditionalFormatting>
  <conditionalFormatting sqref="N23">
    <cfRule type="expression" dxfId="494" priority="115">
      <formula>MOD(ROW(),2)=1</formula>
    </cfRule>
  </conditionalFormatting>
  <conditionalFormatting sqref="O23:R23">
    <cfRule type="expression" dxfId="493" priority="114">
      <formula>MOD(ROW(),2)=1</formula>
    </cfRule>
  </conditionalFormatting>
  <conditionalFormatting sqref="A24">
    <cfRule type="expression" dxfId="492" priority="113">
      <formula>MOD(ROW(),2)=1</formula>
    </cfRule>
  </conditionalFormatting>
  <conditionalFormatting sqref="N24">
    <cfRule type="expression" dxfId="491" priority="112">
      <formula>MOD(ROW(),2)=1</formula>
    </cfRule>
  </conditionalFormatting>
  <conditionalFormatting sqref="O24:R24">
    <cfRule type="expression" dxfId="490" priority="111">
      <formula>MOD(ROW(),2)=1</formula>
    </cfRule>
  </conditionalFormatting>
  <conditionalFormatting sqref="A25">
    <cfRule type="expression" dxfId="489" priority="110">
      <formula>MOD(ROW(),2)=1</formula>
    </cfRule>
  </conditionalFormatting>
  <conditionalFormatting sqref="M25">
    <cfRule type="expression" dxfId="488" priority="109">
      <formula>MOD(ROW(),2)=1</formula>
    </cfRule>
  </conditionalFormatting>
  <conditionalFormatting sqref="N25">
    <cfRule type="expression" dxfId="487" priority="108">
      <formula>MOD(ROW(),2)=1</formula>
    </cfRule>
  </conditionalFormatting>
  <conditionalFormatting sqref="O25:R25">
    <cfRule type="expression" dxfId="486" priority="107">
      <formula>MOD(ROW(),2)=1</formula>
    </cfRule>
  </conditionalFormatting>
  <conditionalFormatting sqref="A26">
    <cfRule type="expression" dxfId="485" priority="106">
      <formula>MOD(ROW(),2)=1</formula>
    </cfRule>
  </conditionalFormatting>
  <conditionalFormatting sqref="N26">
    <cfRule type="expression" dxfId="484" priority="105">
      <formula>MOD(ROW(),2)=1</formula>
    </cfRule>
  </conditionalFormatting>
  <conditionalFormatting sqref="O26:R26">
    <cfRule type="expression" dxfId="483" priority="104">
      <formula>MOD(ROW(),2)=1</formula>
    </cfRule>
  </conditionalFormatting>
  <conditionalFormatting sqref="A27">
    <cfRule type="expression" dxfId="482" priority="103">
      <formula>MOD(ROW(),2)=1</formula>
    </cfRule>
  </conditionalFormatting>
  <conditionalFormatting sqref="M27">
    <cfRule type="expression" dxfId="481" priority="102">
      <formula>MOD(ROW(),2)=1</formula>
    </cfRule>
  </conditionalFormatting>
  <conditionalFormatting sqref="N27">
    <cfRule type="expression" dxfId="480" priority="101">
      <formula>MOD(ROW(),2)=1</formula>
    </cfRule>
  </conditionalFormatting>
  <conditionalFormatting sqref="O27:R27">
    <cfRule type="expression" dxfId="479" priority="100">
      <formula>MOD(ROW(),2)=1</formula>
    </cfRule>
  </conditionalFormatting>
  <conditionalFormatting sqref="A28">
    <cfRule type="expression" dxfId="478" priority="99">
      <formula>MOD(ROW(),2)=1</formula>
    </cfRule>
  </conditionalFormatting>
  <conditionalFormatting sqref="N28">
    <cfRule type="expression" dxfId="477" priority="98">
      <formula>MOD(ROW(),2)=1</formula>
    </cfRule>
  </conditionalFormatting>
  <conditionalFormatting sqref="O28:R28">
    <cfRule type="expression" dxfId="476" priority="97">
      <formula>MOD(ROW(),2)=1</formula>
    </cfRule>
  </conditionalFormatting>
  <conditionalFormatting sqref="A29">
    <cfRule type="expression" dxfId="475" priority="96">
      <formula>MOD(ROW(),2)=1</formula>
    </cfRule>
  </conditionalFormatting>
  <conditionalFormatting sqref="M29">
    <cfRule type="expression" dxfId="474" priority="95">
      <formula>MOD(ROW(),2)=1</formula>
    </cfRule>
  </conditionalFormatting>
  <conditionalFormatting sqref="N29">
    <cfRule type="expression" dxfId="473" priority="94">
      <formula>MOD(ROW(),2)=1</formula>
    </cfRule>
  </conditionalFormatting>
  <conditionalFormatting sqref="O29:R29">
    <cfRule type="expression" dxfId="472" priority="93">
      <formula>MOD(ROW(),2)=1</formula>
    </cfRule>
  </conditionalFormatting>
  <conditionalFormatting sqref="A30">
    <cfRule type="expression" dxfId="471" priority="92">
      <formula>MOD(ROW(),2)=1</formula>
    </cfRule>
  </conditionalFormatting>
  <conditionalFormatting sqref="N30">
    <cfRule type="expression" dxfId="470" priority="91">
      <formula>MOD(ROW(),2)=1</formula>
    </cfRule>
  </conditionalFormatting>
  <conditionalFormatting sqref="O30:R30">
    <cfRule type="expression" dxfId="469" priority="90">
      <formula>MOD(ROW(),2)=1</formula>
    </cfRule>
  </conditionalFormatting>
  <conditionalFormatting sqref="A31">
    <cfRule type="expression" dxfId="468" priority="89">
      <formula>MOD(ROW(),2)=1</formula>
    </cfRule>
  </conditionalFormatting>
  <conditionalFormatting sqref="M31">
    <cfRule type="expression" dxfId="467" priority="88">
      <formula>MOD(ROW(),2)=1</formula>
    </cfRule>
  </conditionalFormatting>
  <conditionalFormatting sqref="N31">
    <cfRule type="expression" dxfId="466" priority="87">
      <formula>MOD(ROW(),2)=1</formula>
    </cfRule>
  </conditionalFormatting>
  <conditionalFormatting sqref="O31:R31">
    <cfRule type="expression" dxfId="465" priority="86">
      <formula>MOD(ROW(),2)=1</formula>
    </cfRule>
  </conditionalFormatting>
  <conditionalFormatting sqref="A32">
    <cfRule type="expression" dxfId="464" priority="85">
      <formula>MOD(ROW(),2)=1</formula>
    </cfRule>
  </conditionalFormatting>
  <conditionalFormatting sqref="N32">
    <cfRule type="expression" dxfId="463" priority="84">
      <formula>MOD(ROW(),2)=1</formula>
    </cfRule>
  </conditionalFormatting>
  <conditionalFormatting sqref="O32:R32">
    <cfRule type="expression" dxfId="462" priority="83">
      <formula>MOD(ROW(),2)=1</formula>
    </cfRule>
  </conditionalFormatting>
  <conditionalFormatting sqref="A33">
    <cfRule type="expression" dxfId="461" priority="82">
      <formula>MOD(ROW(),2)=1</formula>
    </cfRule>
  </conditionalFormatting>
  <conditionalFormatting sqref="M33">
    <cfRule type="expression" dxfId="460" priority="81">
      <formula>MOD(ROW(),2)=1</formula>
    </cfRule>
  </conditionalFormatting>
  <conditionalFormatting sqref="N33">
    <cfRule type="expression" dxfId="459" priority="80">
      <formula>MOD(ROW(),2)=1</formula>
    </cfRule>
  </conditionalFormatting>
  <conditionalFormatting sqref="O33:R33">
    <cfRule type="expression" dxfId="458" priority="79">
      <formula>MOD(ROW(),2)=1</formula>
    </cfRule>
  </conditionalFormatting>
  <conditionalFormatting sqref="A34">
    <cfRule type="expression" dxfId="457" priority="78">
      <formula>MOD(ROW(),2)=1</formula>
    </cfRule>
  </conditionalFormatting>
  <conditionalFormatting sqref="N34">
    <cfRule type="expression" dxfId="456" priority="77">
      <formula>MOD(ROW(),2)=1</formula>
    </cfRule>
  </conditionalFormatting>
  <conditionalFormatting sqref="O34:R34">
    <cfRule type="expression" dxfId="455" priority="76">
      <formula>MOD(ROW(),2)=1</formula>
    </cfRule>
  </conditionalFormatting>
  <conditionalFormatting sqref="A35">
    <cfRule type="expression" dxfId="454" priority="75">
      <formula>MOD(ROW(),2)=1</formula>
    </cfRule>
  </conditionalFormatting>
  <conditionalFormatting sqref="M35">
    <cfRule type="expression" dxfId="453" priority="74">
      <formula>MOD(ROW(),2)=1</formula>
    </cfRule>
  </conditionalFormatting>
  <conditionalFormatting sqref="N35">
    <cfRule type="expression" dxfId="452" priority="73">
      <formula>MOD(ROW(),2)=1</formula>
    </cfRule>
  </conditionalFormatting>
  <conditionalFormatting sqref="O35:R35">
    <cfRule type="expression" dxfId="451" priority="72">
      <formula>MOD(ROW(),2)=1</formula>
    </cfRule>
  </conditionalFormatting>
  <conditionalFormatting sqref="A36">
    <cfRule type="expression" dxfId="450" priority="71">
      <formula>MOD(ROW(),2)=1</formula>
    </cfRule>
  </conditionalFormatting>
  <conditionalFormatting sqref="N36">
    <cfRule type="expression" dxfId="449" priority="70">
      <formula>MOD(ROW(),2)=1</formula>
    </cfRule>
  </conditionalFormatting>
  <conditionalFormatting sqref="O36:R36">
    <cfRule type="expression" dxfId="448" priority="69">
      <formula>MOD(ROW(),2)=1</formula>
    </cfRule>
  </conditionalFormatting>
  <conditionalFormatting sqref="A37">
    <cfRule type="expression" dxfId="447" priority="68">
      <formula>MOD(ROW(),2)=1</formula>
    </cfRule>
  </conditionalFormatting>
  <conditionalFormatting sqref="M37">
    <cfRule type="expression" dxfId="446" priority="67">
      <formula>MOD(ROW(),2)=1</formula>
    </cfRule>
  </conditionalFormatting>
  <conditionalFormatting sqref="N37">
    <cfRule type="expression" dxfId="445" priority="66">
      <formula>MOD(ROW(),2)=1</formula>
    </cfRule>
  </conditionalFormatting>
  <conditionalFormatting sqref="O37:R37">
    <cfRule type="expression" dxfId="444" priority="65">
      <formula>MOD(ROW(),2)=1</formula>
    </cfRule>
  </conditionalFormatting>
  <conditionalFormatting sqref="A38">
    <cfRule type="expression" dxfId="443" priority="64">
      <formula>MOD(ROW(),2)=1</formula>
    </cfRule>
  </conditionalFormatting>
  <conditionalFormatting sqref="N38">
    <cfRule type="expression" dxfId="442" priority="63">
      <formula>MOD(ROW(),2)=1</formula>
    </cfRule>
  </conditionalFormatting>
  <conditionalFormatting sqref="O38:R38">
    <cfRule type="expression" dxfId="441" priority="62">
      <formula>MOD(ROW(),2)=1</formula>
    </cfRule>
  </conditionalFormatting>
  <conditionalFormatting sqref="A39">
    <cfRule type="expression" dxfId="440" priority="61">
      <formula>MOD(ROW(),2)=1</formula>
    </cfRule>
  </conditionalFormatting>
  <conditionalFormatting sqref="M39">
    <cfRule type="expression" dxfId="439" priority="60">
      <formula>MOD(ROW(),2)=1</formula>
    </cfRule>
  </conditionalFormatting>
  <conditionalFormatting sqref="N39">
    <cfRule type="expression" dxfId="438" priority="59">
      <formula>MOD(ROW(),2)=1</formula>
    </cfRule>
  </conditionalFormatting>
  <conditionalFormatting sqref="O39:R39">
    <cfRule type="expression" dxfId="437" priority="58">
      <formula>MOD(ROW(),2)=1</formula>
    </cfRule>
  </conditionalFormatting>
  <conditionalFormatting sqref="A40">
    <cfRule type="expression" dxfId="436" priority="57">
      <formula>MOD(ROW(),2)=1</formula>
    </cfRule>
  </conditionalFormatting>
  <conditionalFormatting sqref="N40">
    <cfRule type="expression" dxfId="435" priority="56">
      <formula>MOD(ROW(),2)=1</formula>
    </cfRule>
  </conditionalFormatting>
  <conditionalFormatting sqref="O40:R40">
    <cfRule type="expression" dxfId="434" priority="55">
      <formula>MOD(ROW(),2)=1</formula>
    </cfRule>
  </conditionalFormatting>
  <conditionalFormatting sqref="A41">
    <cfRule type="expression" dxfId="433" priority="54">
      <formula>MOD(ROW(),2)=1</formula>
    </cfRule>
  </conditionalFormatting>
  <conditionalFormatting sqref="M41">
    <cfRule type="expression" dxfId="432" priority="53">
      <formula>MOD(ROW(),2)=1</formula>
    </cfRule>
  </conditionalFormatting>
  <conditionalFormatting sqref="N41">
    <cfRule type="expression" dxfId="431" priority="52">
      <formula>MOD(ROW(),2)=1</formula>
    </cfRule>
  </conditionalFormatting>
  <conditionalFormatting sqref="O41:R41">
    <cfRule type="expression" dxfId="430" priority="51">
      <formula>MOD(ROW(),2)=1</formula>
    </cfRule>
  </conditionalFormatting>
  <conditionalFormatting sqref="A42">
    <cfRule type="expression" dxfId="429" priority="50">
      <formula>MOD(ROW(),2)=1</formula>
    </cfRule>
  </conditionalFormatting>
  <conditionalFormatting sqref="N42">
    <cfRule type="expression" dxfId="428" priority="49">
      <formula>MOD(ROW(),2)=1</formula>
    </cfRule>
  </conditionalFormatting>
  <conditionalFormatting sqref="O42:R42">
    <cfRule type="expression" dxfId="427" priority="48">
      <formula>MOD(ROW(),2)=1</formula>
    </cfRule>
  </conditionalFormatting>
  <conditionalFormatting sqref="A43">
    <cfRule type="expression" dxfId="426" priority="47">
      <formula>MOD(ROW(),2)=1</formula>
    </cfRule>
  </conditionalFormatting>
  <conditionalFormatting sqref="M43">
    <cfRule type="expression" dxfId="425" priority="46">
      <formula>MOD(ROW(),2)=1</formula>
    </cfRule>
  </conditionalFormatting>
  <conditionalFormatting sqref="N43">
    <cfRule type="expression" dxfId="424" priority="45">
      <formula>MOD(ROW(),2)=1</formula>
    </cfRule>
  </conditionalFormatting>
  <conditionalFormatting sqref="O43:R43">
    <cfRule type="expression" dxfId="423" priority="44">
      <formula>MOD(ROW(),2)=1</formula>
    </cfRule>
  </conditionalFormatting>
  <conditionalFormatting sqref="A44">
    <cfRule type="expression" dxfId="422" priority="43">
      <formula>MOD(ROW(),2)=1</formula>
    </cfRule>
  </conditionalFormatting>
  <conditionalFormatting sqref="N44">
    <cfRule type="expression" dxfId="421" priority="42">
      <formula>MOD(ROW(),2)=1</formula>
    </cfRule>
  </conditionalFormatting>
  <conditionalFormatting sqref="O44:R44">
    <cfRule type="expression" dxfId="420" priority="41">
      <formula>MOD(ROW(),2)=1</formula>
    </cfRule>
  </conditionalFormatting>
  <conditionalFormatting sqref="A45">
    <cfRule type="expression" dxfId="419" priority="40">
      <formula>MOD(ROW(),2)=1</formula>
    </cfRule>
  </conditionalFormatting>
  <conditionalFormatting sqref="M45">
    <cfRule type="expression" dxfId="418" priority="39">
      <formula>MOD(ROW(),2)=1</formula>
    </cfRule>
  </conditionalFormatting>
  <conditionalFormatting sqref="N45">
    <cfRule type="expression" dxfId="417" priority="38">
      <formula>MOD(ROW(),2)=1</formula>
    </cfRule>
  </conditionalFormatting>
  <conditionalFormatting sqref="O45:R45">
    <cfRule type="expression" dxfId="416" priority="37">
      <formula>MOD(ROW(),2)=1</formula>
    </cfRule>
  </conditionalFormatting>
  <conditionalFormatting sqref="B8:C8 F8:I8 L8:R8">
    <cfRule type="expression" dxfId="415" priority="170">
      <formula>$G$8=""</formula>
    </cfRule>
  </conditionalFormatting>
  <conditionalFormatting sqref="B9:C9 B11:C11 B13:C13 B15:C15 B17:C17 B19:C19 B21:C21 B23:C23 B25:C25 B27:C27 B29:C29 B31:C31 B33:C33 B35:C35 B37:C37 B39:C39 B41:C41 B43:C43 B45:C45 F45:R45 F43:R43 F41:R41 F39:R39 F37:R37 F35:R35 F33:R33 F31:R31 F29:R29 F27:R27 F25:R25 F23:R23 F21:R21 F19:R19 F17:R17 F15:R15 E13:R13 E11:I11 E9:I9 L9:R9 K11:R11">
    <cfRule type="expression" dxfId="414" priority="171">
      <formula>$G9=""</formula>
    </cfRule>
  </conditionalFormatting>
  <conditionalFormatting sqref="B10:C10 B12:C12 B14:C14 B16:C16 B18:C18 B20:C20 B22:C22 B24:C24 B26:C26 B28:C28 B30:C30 B32:C32 B34:C34 B36:C36 B38:C38 B40:C40 B42:C42 B44:C44 F44:R44 F42:R42 F40:R40 F38:R38 F36:R36 F34:R34 F32:R32 F30:R30 F28:R28 F26:R26 F24:R24 F22:R22 F20:R20 F18:R18 F16:R16 F14:R14 F12:R12 F10:I10 L10:R10">
    <cfRule type="expression" dxfId="413" priority="172">
      <formula>$G10=""</formula>
    </cfRule>
  </conditionalFormatting>
  <conditionalFormatting sqref="D8">
    <cfRule type="expression" dxfId="412" priority="34">
      <formula>$G$8=""</formula>
    </cfRule>
  </conditionalFormatting>
  <conditionalFormatting sqref="D9 D11 D13 D15 D17 D19 D21 D23 D25 D27 D29 D31 D33 D35 D37 D39 D41 D43 D45">
    <cfRule type="expression" dxfId="411" priority="35">
      <formula>$G9=""</formula>
    </cfRule>
  </conditionalFormatting>
  <conditionalFormatting sqref="D10 D12 D14 D16 D18 D20 D22 D24 D26 D28 D30 D32 D34 D36 D38 D40 D42 D44">
    <cfRule type="expression" dxfId="410" priority="36">
      <formula>$G10=""</formula>
    </cfRule>
  </conditionalFormatting>
  <conditionalFormatting sqref="F47:L47 F46:M46 B46:D47">
    <cfRule type="expression" dxfId="409" priority="31">
      <formula>MOD(ROW(),2)=1</formula>
    </cfRule>
  </conditionalFormatting>
  <conditionalFormatting sqref="A46">
    <cfRule type="expression" dxfId="408" priority="30">
      <formula>MOD(ROW(),2)=1</formula>
    </cfRule>
  </conditionalFormatting>
  <conditionalFormatting sqref="N46">
    <cfRule type="expression" dxfId="407" priority="29">
      <formula>MOD(ROW(),2)=1</formula>
    </cfRule>
  </conditionalFormatting>
  <conditionalFormatting sqref="O46:R46">
    <cfRule type="expression" dxfId="406" priority="28">
      <formula>MOD(ROW(),2)=1</formula>
    </cfRule>
  </conditionalFormatting>
  <conditionalFormatting sqref="A47">
    <cfRule type="expression" dxfId="405" priority="27">
      <formula>MOD(ROW(),2)=1</formula>
    </cfRule>
  </conditionalFormatting>
  <conditionalFormatting sqref="M47">
    <cfRule type="expression" dxfId="404" priority="26">
      <formula>MOD(ROW(),2)=1</formula>
    </cfRule>
  </conditionalFormatting>
  <conditionalFormatting sqref="N47">
    <cfRule type="expression" dxfId="403" priority="25">
      <formula>MOD(ROW(),2)=1</formula>
    </cfRule>
  </conditionalFormatting>
  <conditionalFormatting sqref="O47:R47">
    <cfRule type="expression" dxfId="402" priority="24">
      <formula>MOD(ROW(),2)=1</formula>
    </cfRule>
  </conditionalFormatting>
  <conditionalFormatting sqref="B47:C47 F47:R47">
    <cfRule type="expression" dxfId="401" priority="32">
      <formula>$G47=""</formula>
    </cfRule>
  </conditionalFormatting>
  <conditionalFormatting sqref="B46:C46 F46:R46">
    <cfRule type="expression" dxfId="400" priority="33">
      <formula>$G46=""</formula>
    </cfRule>
  </conditionalFormatting>
  <conditionalFormatting sqref="D47">
    <cfRule type="expression" dxfId="399" priority="22">
      <formula>$G47=""</formula>
    </cfRule>
  </conditionalFormatting>
  <conditionalFormatting sqref="D46">
    <cfRule type="expression" dxfId="398" priority="23">
      <formula>$G46=""</formula>
    </cfRule>
  </conditionalFormatting>
  <conditionalFormatting sqref="K9">
    <cfRule type="expression" dxfId="397" priority="20">
      <formula>MOD(ROW(),2)=1</formula>
    </cfRule>
  </conditionalFormatting>
  <conditionalFormatting sqref="K9">
    <cfRule type="expression" dxfId="396" priority="21">
      <formula>$G9=""</formula>
    </cfRule>
  </conditionalFormatting>
  <conditionalFormatting sqref="J8:K8">
    <cfRule type="expression" dxfId="395" priority="18">
      <formula>MOD(ROW(),2)=1</formula>
    </cfRule>
  </conditionalFormatting>
  <conditionalFormatting sqref="J8:K8">
    <cfRule type="expression" dxfId="394" priority="19">
      <formula>$G8=""</formula>
    </cfRule>
  </conditionalFormatting>
  <conditionalFormatting sqref="J10:K10">
    <cfRule type="expression" dxfId="393" priority="16">
      <formula>MOD(ROW(),2)=1</formula>
    </cfRule>
  </conditionalFormatting>
  <conditionalFormatting sqref="J10:K10">
    <cfRule type="expression" dxfId="392" priority="17">
      <formula>$G10=""</formula>
    </cfRule>
  </conditionalFormatting>
  <conditionalFormatting sqref="A8">
    <cfRule type="expression" dxfId="391" priority="15">
      <formula>MOD(ROW(),2)=1</formula>
    </cfRule>
  </conditionalFormatting>
  <conditionalFormatting sqref="G8">
    <cfRule type="expression" dxfId="390" priority="14">
      <formula>$G8=""</formula>
    </cfRule>
  </conditionalFormatting>
  <conditionalFormatting sqref="J9">
    <cfRule type="expression" dxfId="389" priority="12">
      <formula>MOD(ROW(),2)=1</formula>
    </cfRule>
  </conditionalFormatting>
  <conditionalFormatting sqref="J9">
    <cfRule type="expression" dxfId="388" priority="13">
      <formula>$G9=""</formula>
    </cfRule>
  </conditionalFormatting>
  <conditionalFormatting sqref="J11">
    <cfRule type="expression" dxfId="387" priority="10">
      <formula>MOD(ROW(),2)=1</formula>
    </cfRule>
  </conditionalFormatting>
  <conditionalFormatting sqref="J11">
    <cfRule type="expression" dxfId="386" priority="11">
      <formula>$G11=""</formula>
    </cfRule>
  </conditionalFormatting>
  <conditionalFormatting sqref="E12">
    <cfRule type="expression" dxfId="385" priority="8">
      <formula>MOD(ROW(),2)=1</formula>
    </cfRule>
  </conditionalFormatting>
  <conditionalFormatting sqref="E12">
    <cfRule type="expression" dxfId="384" priority="9">
      <formula>$G12=""</formula>
    </cfRule>
  </conditionalFormatting>
  <conditionalFormatting sqref="E8 E10">
    <cfRule type="expression" dxfId="383" priority="6">
      <formula>MOD(ROW(),2)=1</formula>
    </cfRule>
  </conditionalFormatting>
  <conditionalFormatting sqref="E8 E10">
    <cfRule type="expression" dxfId="382" priority="7">
      <formula>$G8=""</formula>
    </cfRule>
  </conditionalFormatting>
  <conditionalFormatting sqref="E15 E17 E19 E21 E23 E25 E27 E29 E31 E33 E35 E37 E39 E41 E43 E45 E47">
    <cfRule type="expression" dxfId="381" priority="4">
      <formula>MOD(ROW(),2)=1</formula>
    </cfRule>
  </conditionalFormatting>
  <conditionalFormatting sqref="E15 E17 E19 E21 E23 E25 E27 E29 E31 E33 E35 E37 E39 E41 E43 E45 E47">
    <cfRule type="expression" dxfId="380" priority="5">
      <formula>$G15=""</formula>
    </cfRule>
  </conditionalFormatting>
  <conditionalFormatting sqref="E14 E16 E18 E20 E22 E24 E26 E28 E30 E32 E34 E36 E38 E40 E42 E44 E46">
    <cfRule type="expression" dxfId="379" priority="2">
      <formula>MOD(ROW(),2)=1</formula>
    </cfRule>
  </conditionalFormatting>
  <conditionalFormatting sqref="E14 E16 E18 E20 E22 E24 E26 E28 E30 E32 E34 E36 E38 E40 E42 E44 E46">
    <cfRule type="expression" dxfId="378" priority="3">
      <formula>$G14=""</formula>
    </cfRule>
  </conditionalFormatting>
  <conditionalFormatting sqref="G11">
    <cfRule type="expression" dxfId="377" priority="1">
      <formula>$G11=""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2F94-D868-4B32-9D41-49C0CBE7BAAD}">
  <dimension ref="A1:R66"/>
  <sheetViews>
    <sheetView showGridLines="0" view="pageBreakPreview" zoomScaleNormal="100" zoomScaleSheetLayoutView="100" workbookViewId="0">
      <selection activeCell="A8" sqref="A8:R8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5-71 - Training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71</v>
      </c>
      <c r="D8" s="61" t="s">
        <v>181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PS2001-5-7102-001</v>
      </c>
      <c r="F8" s="27"/>
      <c r="G8" s="27" t="s">
        <v>237</v>
      </c>
      <c r="H8" s="27"/>
      <c r="I8" s="27"/>
      <c r="J8" s="51" t="s">
        <v>146</v>
      </c>
      <c r="K8" s="59" t="s">
        <v>147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5</v>
      </c>
      <c r="C9" s="25" t="str">
        <f t="shared" ca="1" si="0"/>
        <v>71</v>
      </c>
      <c r="D9" s="48"/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PS2001-5-71-002</v>
      </c>
      <c r="F9" s="26"/>
      <c r="G9" s="26"/>
      <c r="H9" s="26"/>
      <c r="I9" s="26"/>
      <c r="J9" s="46"/>
      <c r="K9" s="60"/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3</v>
      </c>
      <c r="B10" s="25" t="str">
        <f t="shared" ref="B10:B47" ca="1" si="2">B9</f>
        <v>5</v>
      </c>
      <c r="C10" s="48" t="str">
        <f t="shared" ca="1" si="0"/>
        <v>71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PS2001-5-71-003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4</v>
      </c>
      <c r="B11" s="25" t="str">
        <f t="shared" ca="1" si="2"/>
        <v>5</v>
      </c>
      <c r="C11" s="25" t="str">
        <f t="shared" ca="1" si="0"/>
        <v>71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PS2001-5-71-004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5</v>
      </c>
      <c r="B12" s="25" t="str">
        <f t="shared" ca="1" si="2"/>
        <v>5</v>
      </c>
      <c r="C12" s="48" t="str">
        <f t="shared" ca="1" si="0"/>
        <v>71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PS2001-5-71-005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6</v>
      </c>
      <c r="B13" s="25" t="str">
        <f t="shared" ca="1" si="2"/>
        <v>5</v>
      </c>
      <c r="C13" s="25" t="str">
        <f t="shared" ca="1" si="0"/>
        <v>71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PS2001-5-71-006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7</v>
      </c>
      <c r="B14" s="25" t="str">
        <f t="shared" ca="1" si="2"/>
        <v>5</v>
      </c>
      <c r="C14" s="48" t="str">
        <f t="shared" ca="1" si="0"/>
        <v>71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PS2001-5-71-007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8</v>
      </c>
      <c r="B15" s="25" t="str">
        <f t="shared" ca="1" si="2"/>
        <v>5</v>
      </c>
      <c r="C15" s="25" t="str">
        <f t="shared" ca="1" si="0"/>
        <v>71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PS2001-5-71-008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9</v>
      </c>
      <c r="B16" s="25" t="str">
        <f t="shared" ca="1" si="2"/>
        <v>5</v>
      </c>
      <c r="C16" s="48" t="str">
        <f t="shared" ca="1" si="0"/>
        <v>71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PS2001-5-71-009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10</v>
      </c>
      <c r="B17" s="25" t="str">
        <f t="shared" ca="1" si="2"/>
        <v>5</v>
      </c>
      <c r="C17" s="25" t="str">
        <f t="shared" ca="1" si="0"/>
        <v>71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PS2001-5-71-010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11</v>
      </c>
      <c r="B18" s="25" t="str">
        <f t="shared" ca="1" si="2"/>
        <v>5</v>
      </c>
      <c r="C18" s="48" t="str">
        <f t="shared" ca="1" si="0"/>
        <v>71</v>
      </c>
      <c r="D18" s="48"/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PS2001-5-71-011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12</v>
      </c>
      <c r="B19" s="25" t="str">
        <f t="shared" ca="1" si="2"/>
        <v>5</v>
      </c>
      <c r="C19" s="25" t="str">
        <f t="shared" ca="1" si="0"/>
        <v>71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PS2001-5-71-012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13</v>
      </c>
      <c r="B20" s="25" t="str">
        <f t="shared" ca="1" si="2"/>
        <v>5</v>
      </c>
      <c r="C20" s="48" t="str">
        <f t="shared" ca="1" si="0"/>
        <v>71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PS2001-5-71-013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14</v>
      </c>
      <c r="B21" s="25" t="str">
        <f t="shared" ca="1" si="2"/>
        <v>5</v>
      </c>
      <c r="C21" s="25" t="str">
        <f t="shared" ca="1" si="0"/>
        <v>71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PS2001-5-71-014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15</v>
      </c>
      <c r="B22" s="25" t="str">
        <f t="shared" ca="1" si="2"/>
        <v>5</v>
      </c>
      <c r="C22" s="48" t="str">
        <f t="shared" ca="1" si="0"/>
        <v>71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PS2001-5-71-015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16</v>
      </c>
      <c r="B23" s="25" t="str">
        <f t="shared" ca="1" si="2"/>
        <v>5</v>
      </c>
      <c r="C23" s="25" t="str">
        <f t="shared" ca="1" si="0"/>
        <v>71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PS2001-5-71-016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17</v>
      </c>
      <c r="B24" s="25" t="str">
        <f t="shared" ca="1" si="2"/>
        <v>5</v>
      </c>
      <c r="C24" s="48" t="str">
        <f t="shared" ca="1" si="0"/>
        <v>71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PS2001-5-71-017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18</v>
      </c>
      <c r="B25" s="25" t="str">
        <f t="shared" ca="1" si="2"/>
        <v>5</v>
      </c>
      <c r="C25" s="25" t="str">
        <f t="shared" ca="1" si="0"/>
        <v>71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PS2001-5-71-018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19</v>
      </c>
      <c r="B26" s="25" t="str">
        <f t="shared" ca="1" si="2"/>
        <v>5</v>
      </c>
      <c r="C26" s="48" t="str">
        <f t="shared" ca="1" si="0"/>
        <v>71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PS2001-5-71-019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20</v>
      </c>
      <c r="B27" s="25" t="str">
        <f t="shared" ca="1" si="2"/>
        <v>5</v>
      </c>
      <c r="C27" s="25" t="str">
        <f t="shared" ca="1" si="0"/>
        <v>71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PS2001-5-71-020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21</v>
      </c>
      <c r="B28" s="25" t="str">
        <f t="shared" ca="1" si="2"/>
        <v>5</v>
      </c>
      <c r="C28" s="48" t="str">
        <f t="shared" ca="1" si="0"/>
        <v>71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PS2001-5-71-021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22</v>
      </c>
      <c r="B29" s="25" t="str">
        <f t="shared" ca="1" si="2"/>
        <v>5</v>
      </c>
      <c r="C29" s="25" t="str">
        <f t="shared" ca="1" si="0"/>
        <v>71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PS2001-5-71-022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23</v>
      </c>
      <c r="B30" s="25" t="str">
        <f t="shared" ca="1" si="2"/>
        <v>5</v>
      </c>
      <c r="C30" s="48" t="str">
        <f t="shared" ca="1" si="0"/>
        <v>71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PS2001-5-71-023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24</v>
      </c>
      <c r="B31" s="25" t="str">
        <f t="shared" ca="1" si="2"/>
        <v>5</v>
      </c>
      <c r="C31" s="25" t="str">
        <f t="shared" ca="1" si="0"/>
        <v>71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PS2001-5-71-024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25</v>
      </c>
      <c r="B32" s="25" t="str">
        <f t="shared" ca="1" si="2"/>
        <v>5</v>
      </c>
      <c r="C32" s="48" t="str">
        <f t="shared" ca="1" si="0"/>
        <v>71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PS2001-5-71-025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26</v>
      </c>
      <c r="B33" s="25" t="str">
        <f t="shared" ca="1" si="2"/>
        <v>5</v>
      </c>
      <c r="C33" s="25" t="str">
        <f t="shared" ca="1" si="0"/>
        <v>71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PS2001-5-71-026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27</v>
      </c>
      <c r="B34" s="25" t="str">
        <f t="shared" ca="1" si="2"/>
        <v>5</v>
      </c>
      <c r="C34" s="48" t="str">
        <f t="shared" ca="1" si="0"/>
        <v>71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PS2001-5-71-027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28</v>
      </c>
      <c r="B35" s="25" t="str">
        <f t="shared" ca="1" si="2"/>
        <v>5</v>
      </c>
      <c r="C35" s="25" t="str">
        <f t="shared" ca="1" si="0"/>
        <v>71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PS2001-5-71-028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29</v>
      </c>
      <c r="B36" s="25" t="str">
        <f t="shared" ca="1" si="2"/>
        <v>5</v>
      </c>
      <c r="C36" s="48" t="str">
        <f t="shared" ca="1" si="0"/>
        <v>71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PS2001-5-71-029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30</v>
      </c>
      <c r="B37" s="25" t="str">
        <f t="shared" ca="1" si="2"/>
        <v>5</v>
      </c>
      <c r="C37" s="25" t="str">
        <f t="shared" ca="1" si="0"/>
        <v>71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PS2001-5-71-030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31</v>
      </c>
      <c r="B38" s="25" t="str">
        <f t="shared" ca="1" si="2"/>
        <v>5</v>
      </c>
      <c r="C38" s="48" t="str">
        <f t="shared" ca="1" si="0"/>
        <v>71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PS2001-5-71-031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32</v>
      </c>
      <c r="B39" s="25" t="str">
        <f t="shared" ca="1" si="2"/>
        <v>5</v>
      </c>
      <c r="C39" s="25" t="str">
        <f t="shared" ca="1" si="0"/>
        <v>71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PS2001-5-71-032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33</v>
      </c>
      <c r="B40" s="25" t="str">
        <f t="shared" ca="1" si="2"/>
        <v>5</v>
      </c>
      <c r="C40" s="48" t="str">
        <f t="shared" ca="1" si="0"/>
        <v>71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PS2001-5-71-033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34</v>
      </c>
      <c r="B41" s="25" t="str">
        <f t="shared" ca="1" si="2"/>
        <v>5</v>
      </c>
      <c r="C41" s="25" t="str">
        <f t="shared" ca="1" si="0"/>
        <v>71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PS2001-5-71-034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35</v>
      </c>
      <c r="B42" s="25" t="str">
        <f t="shared" ca="1" si="2"/>
        <v>5</v>
      </c>
      <c r="C42" s="48" t="str">
        <f t="shared" ca="1" si="0"/>
        <v>71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PS2001-5-71-035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36</v>
      </c>
      <c r="B43" s="25" t="str">
        <f t="shared" ca="1" si="2"/>
        <v>5</v>
      </c>
      <c r="C43" s="25" t="str">
        <f t="shared" ca="1" si="0"/>
        <v>71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PS2001-5-71-036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37</v>
      </c>
      <c r="B44" s="25" t="str">
        <f t="shared" ca="1" si="2"/>
        <v>5</v>
      </c>
      <c r="C44" s="48" t="str">
        <f t="shared" ca="1" si="0"/>
        <v>71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PS2001-5-71-037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38</v>
      </c>
      <c r="B45" s="25" t="str">
        <f t="shared" ca="1" si="2"/>
        <v>5</v>
      </c>
      <c r="C45" s="25" t="str">
        <f t="shared" ca="1" si="0"/>
        <v>71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PS2001-5-71-038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39</v>
      </c>
      <c r="B46" s="25" t="str">
        <f t="shared" ca="1" si="2"/>
        <v>5</v>
      </c>
      <c r="C46" s="48" t="str">
        <f t="shared" ca="1" si="0"/>
        <v>71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PS2001-5-71-039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40</v>
      </c>
      <c r="B47" s="25" t="str">
        <f t="shared" ca="1" si="2"/>
        <v>5</v>
      </c>
      <c r="C47" s="25" t="str">
        <f t="shared" ca="1" si="0"/>
        <v>71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PS2001-5-71-040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20:M20 E19:L19 E18:M18 E17:L17 E16:M16 E15:L15 E14:M14 E13:L13 E12:M12 E11:L11 E10:M10 E9:I9 E8:M8 B9:C45 D8:D45 L9">
    <cfRule type="expression" dxfId="376" priority="150">
      <formula>MOD(ROW(),2)=1</formula>
    </cfRule>
  </conditionalFormatting>
  <conditionalFormatting sqref="N8">
    <cfRule type="expression" dxfId="375" priority="149">
      <formula>MOD(ROW(),2)=1</formula>
    </cfRule>
  </conditionalFormatting>
  <conditionalFormatting sqref="O8:R8">
    <cfRule type="expression" dxfId="374" priority="148">
      <formula>MOD(ROW(),2)=1</formula>
    </cfRule>
  </conditionalFormatting>
  <conditionalFormatting sqref="A9">
    <cfRule type="expression" dxfId="373" priority="147">
      <formula>MOD(ROW(),2)=1</formula>
    </cfRule>
  </conditionalFormatting>
  <conditionalFormatting sqref="M9">
    <cfRule type="expression" dxfId="372" priority="146">
      <formula>MOD(ROW(),2)=1</formula>
    </cfRule>
  </conditionalFormatting>
  <conditionalFormatting sqref="N9">
    <cfRule type="expression" dxfId="371" priority="145">
      <formula>MOD(ROW(),2)=1</formula>
    </cfRule>
  </conditionalFormatting>
  <conditionalFormatting sqref="O9:R9">
    <cfRule type="expression" dxfId="370" priority="144">
      <formula>MOD(ROW(),2)=1</formula>
    </cfRule>
  </conditionalFormatting>
  <conditionalFormatting sqref="A10">
    <cfRule type="expression" dxfId="369" priority="143">
      <formula>MOD(ROW(),2)=1</formula>
    </cfRule>
  </conditionalFormatting>
  <conditionalFormatting sqref="N10">
    <cfRule type="expression" dxfId="368" priority="142">
      <formula>MOD(ROW(),2)=1</formula>
    </cfRule>
  </conditionalFormatting>
  <conditionalFormatting sqref="O10:R10">
    <cfRule type="expression" dxfId="367" priority="141">
      <formula>MOD(ROW(),2)=1</formula>
    </cfRule>
  </conditionalFormatting>
  <conditionalFormatting sqref="A11">
    <cfRule type="expression" dxfId="366" priority="140">
      <formula>MOD(ROW(),2)=1</formula>
    </cfRule>
  </conditionalFormatting>
  <conditionalFormatting sqref="M11">
    <cfRule type="expression" dxfId="365" priority="139">
      <formula>MOD(ROW(),2)=1</formula>
    </cfRule>
  </conditionalFormatting>
  <conditionalFormatting sqref="N11">
    <cfRule type="expression" dxfId="364" priority="138">
      <formula>MOD(ROW(),2)=1</formula>
    </cfRule>
  </conditionalFormatting>
  <conditionalFormatting sqref="O11:R11">
    <cfRule type="expression" dxfId="363" priority="137">
      <formula>MOD(ROW(),2)=1</formula>
    </cfRule>
  </conditionalFormatting>
  <conditionalFormatting sqref="A12">
    <cfRule type="expression" dxfId="362" priority="136">
      <formula>MOD(ROW(),2)=1</formula>
    </cfRule>
  </conditionalFormatting>
  <conditionalFormatting sqref="N12">
    <cfRule type="expression" dxfId="361" priority="135">
      <formula>MOD(ROW(),2)=1</formula>
    </cfRule>
  </conditionalFormatting>
  <conditionalFormatting sqref="O12:R12">
    <cfRule type="expression" dxfId="360" priority="134">
      <formula>MOD(ROW(),2)=1</formula>
    </cfRule>
  </conditionalFormatting>
  <conditionalFormatting sqref="A13">
    <cfRule type="expression" dxfId="359" priority="133">
      <formula>MOD(ROW(),2)=1</formula>
    </cfRule>
  </conditionalFormatting>
  <conditionalFormatting sqref="M13">
    <cfRule type="expression" dxfId="358" priority="132">
      <formula>MOD(ROW(),2)=1</formula>
    </cfRule>
  </conditionalFormatting>
  <conditionalFormatting sqref="N13">
    <cfRule type="expression" dxfId="357" priority="131">
      <formula>MOD(ROW(),2)=1</formula>
    </cfRule>
  </conditionalFormatting>
  <conditionalFormatting sqref="O13:R13">
    <cfRule type="expression" dxfId="356" priority="130">
      <formula>MOD(ROW(),2)=1</formula>
    </cfRule>
  </conditionalFormatting>
  <conditionalFormatting sqref="A14">
    <cfRule type="expression" dxfId="355" priority="129">
      <formula>MOD(ROW(),2)=1</formula>
    </cfRule>
  </conditionalFormatting>
  <conditionalFormatting sqref="N14">
    <cfRule type="expression" dxfId="354" priority="128">
      <formula>MOD(ROW(),2)=1</formula>
    </cfRule>
  </conditionalFormatting>
  <conditionalFormatting sqref="O14:R14">
    <cfRule type="expression" dxfId="353" priority="127">
      <formula>MOD(ROW(),2)=1</formula>
    </cfRule>
  </conditionalFormatting>
  <conditionalFormatting sqref="A15">
    <cfRule type="expression" dxfId="352" priority="126">
      <formula>MOD(ROW(),2)=1</formula>
    </cfRule>
  </conditionalFormatting>
  <conditionalFormatting sqref="M15">
    <cfRule type="expression" dxfId="351" priority="125">
      <formula>MOD(ROW(),2)=1</formula>
    </cfRule>
  </conditionalFormatting>
  <conditionalFormatting sqref="N15">
    <cfRule type="expression" dxfId="350" priority="124">
      <formula>MOD(ROW(),2)=1</formula>
    </cfRule>
  </conditionalFormatting>
  <conditionalFormatting sqref="O15:R15">
    <cfRule type="expression" dxfId="349" priority="123">
      <formula>MOD(ROW(),2)=1</formula>
    </cfRule>
  </conditionalFormatting>
  <conditionalFormatting sqref="A16">
    <cfRule type="expression" dxfId="348" priority="122">
      <formula>MOD(ROW(),2)=1</formula>
    </cfRule>
  </conditionalFormatting>
  <conditionalFormatting sqref="N16">
    <cfRule type="expression" dxfId="347" priority="121">
      <formula>MOD(ROW(),2)=1</formula>
    </cfRule>
  </conditionalFormatting>
  <conditionalFormatting sqref="O16:R16">
    <cfRule type="expression" dxfId="346" priority="120">
      <formula>MOD(ROW(),2)=1</formula>
    </cfRule>
  </conditionalFormatting>
  <conditionalFormatting sqref="A17">
    <cfRule type="expression" dxfId="345" priority="119">
      <formula>MOD(ROW(),2)=1</formula>
    </cfRule>
  </conditionalFormatting>
  <conditionalFormatting sqref="M17">
    <cfRule type="expression" dxfId="344" priority="118">
      <formula>MOD(ROW(),2)=1</formula>
    </cfRule>
  </conditionalFormatting>
  <conditionalFormatting sqref="N17">
    <cfRule type="expression" dxfId="343" priority="117">
      <formula>MOD(ROW(),2)=1</formula>
    </cfRule>
  </conditionalFormatting>
  <conditionalFormatting sqref="O17:R17">
    <cfRule type="expression" dxfId="342" priority="116">
      <formula>MOD(ROW(),2)=1</formula>
    </cfRule>
  </conditionalFormatting>
  <conditionalFormatting sqref="A18">
    <cfRule type="expression" dxfId="341" priority="115">
      <formula>MOD(ROW(),2)=1</formula>
    </cfRule>
  </conditionalFormatting>
  <conditionalFormatting sqref="N18">
    <cfRule type="expression" dxfId="340" priority="114">
      <formula>MOD(ROW(),2)=1</formula>
    </cfRule>
  </conditionalFormatting>
  <conditionalFormatting sqref="O18:R18">
    <cfRule type="expression" dxfId="339" priority="113">
      <formula>MOD(ROW(),2)=1</formula>
    </cfRule>
  </conditionalFormatting>
  <conditionalFormatting sqref="A19">
    <cfRule type="expression" dxfId="338" priority="112">
      <formula>MOD(ROW(),2)=1</formula>
    </cfRule>
  </conditionalFormatting>
  <conditionalFormatting sqref="M19">
    <cfRule type="expression" dxfId="337" priority="111">
      <formula>MOD(ROW(),2)=1</formula>
    </cfRule>
  </conditionalFormatting>
  <conditionalFormatting sqref="N19">
    <cfRule type="expression" dxfId="336" priority="110">
      <formula>MOD(ROW(),2)=1</formula>
    </cfRule>
  </conditionalFormatting>
  <conditionalFormatting sqref="O19:R19">
    <cfRule type="expression" dxfId="335" priority="109">
      <formula>MOD(ROW(),2)=1</formula>
    </cfRule>
  </conditionalFormatting>
  <conditionalFormatting sqref="A20">
    <cfRule type="expression" dxfId="334" priority="108">
      <formula>MOD(ROW(),2)=1</formula>
    </cfRule>
  </conditionalFormatting>
  <conditionalFormatting sqref="N20">
    <cfRule type="expression" dxfId="333" priority="107">
      <formula>MOD(ROW(),2)=1</formula>
    </cfRule>
  </conditionalFormatting>
  <conditionalFormatting sqref="O20:R20">
    <cfRule type="expression" dxfId="332" priority="106">
      <formula>MOD(ROW(),2)=1</formula>
    </cfRule>
  </conditionalFormatting>
  <conditionalFormatting sqref="A21">
    <cfRule type="expression" dxfId="331" priority="105">
      <formula>MOD(ROW(),2)=1</formula>
    </cfRule>
  </conditionalFormatting>
  <conditionalFormatting sqref="M21">
    <cfRule type="expression" dxfId="330" priority="104">
      <formula>MOD(ROW(),2)=1</formula>
    </cfRule>
  </conditionalFormatting>
  <conditionalFormatting sqref="N21">
    <cfRule type="expression" dxfId="329" priority="103">
      <formula>MOD(ROW(),2)=1</formula>
    </cfRule>
  </conditionalFormatting>
  <conditionalFormatting sqref="O21:R21">
    <cfRule type="expression" dxfId="328" priority="102">
      <formula>MOD(ROW(),2)=1</formula>
    </cfRule>
  </conditionalFormatting>
  <conditionalFormatting sqref="A22">
    <cfRule type="expression" dxfId="327" priority="101">
      <formula>MOD(ROW(),2)=1</formula>
    </cfRule>
  </conditionalFormatting>
  <conditionalFormatting sqref="N22">
    <cfRule type="expression" dxfId="326" priority="100">
      <formula>MOD(ROW(),2)=1</formula>
    </cfRule>
  </conditionalFormatting>
  <conditionalFormatting sqref="O22:R22">
    <cfRule type="expression" dxfId="325" priority="99">
      <formula>MOD(ROW(),2)=1</formula>
    </cfRule>
  </conditionalFormatting>
  <conditionalFormatting sqref="A23">
    <cfRule type="expression" dxfId="324" priority="98">
      <formula>MOD(ROW(),2)=1</formula>
    </cfRule>
  </conditionalFormatting>
  <conditionalFormatting sqref="M23">
    <cfRule type="expression" dxfId="323" priority="97">
      <formula>MOD(ROW(),2)=1</formula>
    </cfRule>
  </conditionalFormatting>
  <conditionalFormatting sqref="N23">
    <cfRule type="expression" dxfId="322" priority="96">
      <formula>MOD(ROW(),2)=1</formula>
    </cfRule>
  </conditionalFormatting>
  <conditionalFormatting sqref="O23:R23">
    <cfRule type="expression" dxfId="321" priority="95">
      <formula>MOD(ROW(),2)=1</formula>
    </cfRule>
  </conditionalFormatting>
  <conditionalFormatting sqref="A24">
    <cfRule type="expression" dxfId="320" priority="94">
      <formula>MOD(ROW(),2)=1</formula>
    </cfRule>
  </conditionalFormatting>
  <conditionalFormatting sqref="N24">
    <cfRule type="expression" dxfId="319" priority="93">
      <formula>MOD(ROW(),2)=1</formula>
    </cfRule>
  </conditionalFormatting>
  <conditionalFormatting sqref="O24:R24">
    <cfRule type="expression" dxfId="318" priority="92">
      <formula>MOD(ROW(),2)=1</formula>
    </cfRule>
  </conditionalFormatting>
  <conditionalFormatting sqref="A25">
    <cfRule type="expression" dxfId="317" priority="91">
      <formula>MOD(ROW(),2)=1</formula>
    </cfRule>
  </conditionalFormatting>
  <conditionalFormatting sqref="M25">
    <cfRule type="expression" dxfId="316" priority="90">
      <formula>MOD(ROW(),2)=1</formula>
    </cfRule>
  </conditionalFormatting>
  <conditionalFormatting sqref="N25">
    <cfRule type="expression" dxfId="315" priority="89">
      <formula>MOD(ROW(),2)=1</formula>
    </cfRule>
  </conditionalFormatting>
  <conditionalFormatting sqref="O25:R25">
    <cfRule type="expression" dxfId="314" priority="88">
      <formula>MOD(ROW(),2)=1</formula>
    </cfRule>
  </conditionalFormatting>
  <conditionalFormatting sqref="A26">
    <cfRule type="expression" dxfId="313" priority="87">
      <formula>MOD(ROW(),2)=1</formula>
    </cfRule>
  </conditionalFormatting>
  <conditionalFormatting sqref="N26">
    <cfRule type="expression" dxfId="312" priority="86">
      <formula>MOD(ROW(),2)=1</formula>
    </cfRule>
  </conditionalFormatting>
  <conditionalFormatting sqref="O26:R26">
    <cfRule type="expression" dxfId="311" priority="85">
      <formula>MOD(ROW(),2)=1</formula>
    </cfRule>
  </conditionalFormatting>
  <conditionalFormatting sqref="A27">
    <cfRule type="expression" dxfId="310" priority="84">
      <formula>MOD(ROW(),2)=1</formula>
    </cfRule>
  </conditionalFormatting>
  <conditionalFormatting sqref="M27">
    <cfRule type="expression" dxfId="309" priority="83">
      <formula>MOD(ROW(),2)=1</formula>
    </cfRule>
  </conditionalFormatting>
  <conditionalFormatting sqref="N27">
    <cfRule type="expression" dxfId="308" priority="82">
      <formula>MOD(ROW(),2)=1</formula>
    </cfRule>
  </conditionalFormatting>
  <conditionalFormatting sqref="O27:R27">
    <cfRule type="expression" dxfId="307" priority="81">
      <formula>MOD(ROW(),2)=1</formula>
    </cfRule>
  </conditionalFormatting>
  <conditionalFormatting sqref="A28">
    <cfRule type="expression" dxfId="306" priority="80">
      <formula>MOD(ROW(),2)=1</formula>
    </cfRule>
  </conditionalFormatting>
  <conditionalFormatting sqref="N28">
    <cfRule type="expression" dxfId="305" priority="79">
      <formula>MOD(ROW(),2)=1</formula>
    </cfRule>
  </conditionalFormatting>
  <conditionalFormatting sqref="O28:R28">
    <cfRule type="expression" dxfId="304" priority="78">
      <formula>MOD(ROW(),2)=1</formula>
    </cfRule>
  </conditionalFormatting>
  <conditionalFormatting sqref="A29">
    <cfRule type="expression" dxfId="303" priority="77">
      <formula>MOD(ROW(),2)=1</formula>
    </cfRule>
  </conditionalFormatting>
  <conditionalFormatting sqref="M29">
    <cfRule type="expression" dxfId="302" priority="76">
      <formula>MOD(ROW(),2)=1</formula>
    </cfRule>
  </conditionalFormatting>
  <conditionalFormatting sqref="N29">
    <cfRule type="expression" dxfId="301" priority="75">
      <formula>MOD(ROW(),2)=1</formula>
    </cfRule>
  </conditionalFormatting>
  <conditionalFormatting sqref="O29:R29">
    <cfRule type="expression" dxfId="300" priority="74">
      <formula>MOD(ROW(),2)=1</formula>
    </cfRule>
  </conditionalFormatting>
  <conditionalFormatting sqref="A30">
    <cfRule type="expression" dxfId="299" priority="73">
      <formula>MOD(ROW(),2)=1</formula>
    </cfRule>
  </conditionalFormatting>
  <conditionalFormatting sqref="N30">
    <cfRule type="expression" dxfId="298" priority="72">
      <formula>MOD(ROW(),2)=1</formula>
    </cfRule>
  </conditionalFormatting>
  <conditionalFormatting sqref="O30:R30">
    <cfRule type="expression" dxfId="297" priority="71">
      <formula>MOD(ROW(),2)=1</formula>
    </cfRule>
  </conditionalFormatting>
  <conditionalFormatting sqref="A31">
    <cfRule type="expression" dxfId="296" priority="70">
      <formula>MOD(ROW(),2)=1</formula>
    </cfRule>
  </conditionalFormatting>
  <conditionalFormatting sqref="M31">
    <cfRule type="expression" dxfId="295" priority="69">
      <formula>MOD(ROW(),2)=1</formula>
    </cfRule>
  </conditionalFormatting>
  <conditionalFormatting sqref="N31">
    <cfRule type="expression" dxfId="294" priority="68">
      <formula>MOD(ROW(),2)=1</formula>
    </cfRule>
  </conditionalFormatting>
  <conditionalFormatting sqref="O31:R31">
    <cfRule type="expression" dxfId="293" priority="67">
      <formula>MOD(ROW(),2)=1</formula>
    </cfRule>
  </conditionalFormatting>
  <conditionalFormatting sqref="A32">
    <cfRule type="expression" dxfId="292" priority="66">
      <formula>MOD(ROW(),2)=1</formula>
    </cfRule>
  </conditionalFormatting>
  <conditionalFormatting sqref="N32">
    <cfRule type="expression" dxfId="291" priority="65">
      <formula>MOD(ROW(),2)=1</formula>
    </cfRule>
  </conditionalFormatting>
  <conditionalFormatting sqref="O32:R32">
    <cfRule type="expression" dxfId="290" priority="64">
      <formula>MOD(ROW(),2)=1</formula>
    </cfRule>
  </conditionalFormatting>
  <conditionalFormatting sqref="A33">
    <cfRule type="expression" dxfId="289" priority="63">
      <formula>MOD(ROW(),2)=1</formula>
    </cfRule>
  </conditionalFormatting>
  <conditionalFormatting sqref="M33">
    <cfRule type="expression" dxfId="288" priority="62">
      <formula>MOD(ROW(),2)=1</formula>
    </cfRule>
  </conditionalFormatting>
  <conditionalFormatting sqref="N33">
    <cfRule type="expression" dxfId="287" priority="61">
      <formula>MOD(ROW(),2)=1</formula>
    </cfRule>
  </conditionalFormatting>
  <conditionalFormatting sqref="O33:R33">
    <cfRule type="expression" dxfId="286" priority="60">
      <formula>MOD(ROW(),2)=1</formula>
    </cfRule>
  </conditionalFormatting>
  <conditionalFormatting sqref="A34">
    <cfRule type="expression" dxfId="285" priority="59">
      <formula>MOD(ROW(),2)=1</formula>
    </cfRule>
  </conditionalFormatting>
  <conditionalFormatting sqref="N34">
    <cfRule type="expression" dxfId="284" priority="58">
      <formula>MOD(ROW(),2)=1</formula>
    </cfRule>
  </conditionalFormatting>
  <conditionalFormatting sqref="O34:R34">
    <cfRule type="expression" dxfId="283" priority="57">
      <formula>MOD(ROW(),2)=1</formula>
    </cfRule>
  </conditionalFormatting>
  <conditionalFormatting sqref="A35">
    <cfRule type="expression" dxfId="282" priority="56">
      <formula>MOD(ROW(),2)=1</formula>
    </cfRule>
  </conditionalFormatting>
  <conditionalFormatting sqref="M35">
    <cfRule type="expression" dxfId="281" priority="55">
      <formula>MOD(ROW(),2)=1</formula>
    </cfRule>
  </conditionalFormatting>
  <conditionalFormatting sqref="N35">
    <cfRule type="expression" dxfId="280" priority="54">
      <formula>MOD(ROW(),2)=1</formula>
    </cfRule>
  </conditionalFormatting>
  <conditionalFormatting sqref="O35:R35">
    <cfRule type="expression" dxfId="279" priority="53">
      <formula>MOD(ROW(),2)=1</formula>
    </cfRule>
  </conditionalFormatting>
  <conditionalFormatting sqref="A36">
    <cfRule type="expression" dxfId="278" priority="52">
      <formula>MOD(ROW(),2)=1</formula>
    </cfRule>
  </conditionalFormatting>
  <conditionalFormatting sqref="N36">
    <cfRule type="expression" dxfId="277" priority="51">
      <formula>MOD(ROW(),2)=1</formula>
    </cfRule>
  </conditionalFormatting>
  <conditionalFormatting sqref="O36:R36">
    <cfRule type="expression" dxfId="276" priority="50">
      <formula>MOD(ROW(),2)=1</formula>
    </cfRule>
  </conditionalFormatting>
  <conditionalFormatting sqref="A37">
    <cfRule type="expression" dxfId="275" priority="49">
      <formula>MOD(ROW(),2)=1</formula>
    </cfRule>
  </conditionalFormatting>
  <conditionalFormatting sqref="M37">
    <cfRule type="expression" dxfId="274" priority="48">
      <formula>MOD(ROW(),2)=1</formula>
    </cfRule>
  </conditionalFormatting>
  <conditionalFormatting sqref="N37">
    <cfRule type="expression" dxfId="273" priority="47">
      <formula>MOD(ROW(),2)=1</formula>
    </cfRule>
  </conditionalFormatting>
  <conditionalFormatting sqref="O37:R37">
    <cfRule type="expression" dxfId="272" priority="46">
      <formula>MOD(ROW(),2)=1</formula>
    </cfRule>
  </conditionalFormatting>
  <conditionalFormatting sqref="A38">
    <cfRule type="expression" dxfId="271" priority="45">
      <formula>MOD(ROW(),2)=1</formula>
    </cfRule>
  </conditionalFormatting>
  <conditionalFormatting sqref="N38">
    <cfRule type="expression" dxfId="270" priority="44">
      <formula>MOD(ROW(),2)=1</formula>
    </cfRule>
  </conditionalFormatting>
  <conditionalFormatting sqref="O38:R38">
    <cfRule type="expression" dxfId="269" priority="43">
      <formula>MOD(ROW(),2)=1</formula>
    </cfRule>
  </conditionalFormatting>
  <conditionalFormatting sqref="A39">
    <cfRule type="expression" dxfId="268" priority="42">
      <formula>MOD(ROW(),2)=1</formula>
    </cfRule>
  </conditionalFormatting>
  <conditionalFormatting sqref="M39">
    <cfRule type="expression" dxfId="267" priority="41">
      <formula>MOD(ROW(),2)=1</formula>
    </cfRule>
  </conditionalFormatting>
  <conditionalFormatting sqref="N39">
    <cfRule type="expression" dxfId="266" priority="40">
      <formula>MOD(ROW(),2)=1</formula>
    </cfRule>
  </conditionalFormatting>
  <conditionalFormatting sqref="O39:R39">
    <cfRule type="expression" dxfId="265" priority="39">
      <formula>MOD(ROW(),2)=1</formula>
    </cfRule>
  </conditionalFormatting>
  <conditionalFormatting sqref="A40">
    <cfRule type="expression" dxfId="264" priority="38">
      <formula>MOD(ROW(),2)=1</formula>
    </cfRule>
  </conditionalFormatting>
  <conditionalFormatting sqref="N40">
    <cfRule type="expression" dxfId="263" priority="37">
      <formula>MOD(ROW(),2)=1</formula>
    </cfRule>
  </conditionalFormatting>
  <conditionalFormatting sqref="O40:R40">
    <cfRule type="expression" dxfId="262" priority="36">
      <formula>MOD(ROW(),2)=1</formula>
    </cfRule>
  </conditionalFormatting>
  <conditionalFormatting sqref="A41">
    <cfRule type="expression" dxfId="261" priority="35">
      <formula>MOD(ROW(),2)=1</formula>
    </cfRule>
  </conditionalFormatting>
  <conditionalFormatting sqref="M41">
    <cfRule type="expression" dxfId="260" priority="34">
      <formula>MOD(ROW(),2)=1</formula>
    </cfRule>
  </conditionalFormatting>
  <conditionalFormatting sqref="N41">
    <cfRule type="expression" dxfId="259" priority="33">
      <formula>MOD(ROW(),2)=1</formula>
    </cfRule>
  </conditionalFormatting>
  <conditionalFormatting sqref="O41:R41">
    <cfRule type="expression" dxfId="258" priority="32">
      <formula>MOD(ROW(),2)=1</formula>
    </cfRule>
  </conditionalFormatting>
  <conditionalFormatting sqref="A42">
    <cfRule type="expression" dxfId="257" priority="31">
      <formula>MOD(ROW(),2)=1</formula>
    </cfRule>
  </conditionalFormatting>
  <conditionalFormatting sqref="N42">
    <cfRule type="expression" dxfId="256" priority="30">
      <formula>MOD(ROW(),2)=1</formula>
    </cfRule>
  </conditionalFormatting>
  <conditionalFormatting sqref="O42:R42">
    <cfRule type="expression" dxfId="255" priority="29">
      <formula>MOD(ROW(),2)=1</formula>
    </cfRule>
  </conditionalFormatting>
  <conditionalFormatting sqref="A43">
    <cfRule type="expression" dxfId="254" priority="28">
      <formula>MOD(ROW(),2)=1</formula>
    </cfRule>
  </conditionalFormatting>
  <conditionalFormatting sqref="M43">
    <cfRule type="expression" dxfId="253" priority="27">
      <formula>MOD(ROW(),2)=1</formula>
    </cfRule>
  </conditionalFormatting>
  <conditionalFormatting sqref="N43">
    <cfRule type="expression" dxfId="252" priority="26">
      <formula>MOD(ROW(),2)=1</formula>
    </cfRule>
  </conditionalFormatting>
  <conditionalFormatting sqref="O43:R43">
    <cfRule type="expression" dxfId="251" priority="25">
      <formula>MOD(ROW(),2)=1</formula>
    </cfRule>
  </conditionalFormatting>
  <conditionalFormatting sqref="A44">
    <cfRule type="expression" dxfId="250" priority="24">
      <formula>MOD(ROW(),2)=1</formula>
    </cfRule>
  </conditionalFormatting>
  <conditionalFormatting sqref="N44">
    <cfRule type="expression" dxfId="249" priority="23">
      <formula>MOD(ROW(),2)=1</formula>
    </cfRule>
  </conditionalFormatting>
  <conditionalFormatting sqref="O44:R44">
    <cfRule type="expression" dxfId="248" priority="22">
      <formula>MOD(ROW(),2)=1</formula>
    </cfRule>
  </conditionalFormatting>
  <conditionalFormatting sqref="A45">
    <cfRule type="expression" dxfId="247" priority="21">
      <formula>MOD(ROW(),2)=1</formula>
    </cfRule>
  </conditionalFormatting>
  <conditionalFormatting sqref="M45">
    <cfRule type="expression" dxfId="246" priority="20">
      <formula>MOD(ROW(),2)=1</formula>
    </cfRule>
  </conditionalFormatting>
  <conditionalFormatting sqref="N45">
    <cfRule type="expression" dxfId="245" priority="19">
      <formula>MOD(ROW(),2)=1</formula>
    </cfRule>
  </conditionalFormatting>
  <conditionalFormatting sqref="O45:R45">
    <cfRule type="expression" dxfId="244" priority="18">
      <formula>MOD(ROW(),2)=1</formula>
    </cfRule>
  </conditionalFormatting>
  <conditionalFormatting sqref="B8:C8 E8:R8">
    <cfRule type="expression" dxfId="243" priority="151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">
    <cfRule type="expression" dxfId="242" priority="152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R18 E16:R16 E14:R14 E12:R12 E10:R10">
    <cfRule type="expression" dxfId="241" priority="153">
      <formula>$G10=""</formula>
    </cfRule>
  </conditionalFormatting>
  <conditionalFormatting sqref="D8">
    <cfRule type="expression" dxfId="240" priority="15">
      <formula>$G$8=""</formula>
    </cfRule>
  </conditionalFormatting>
  <conditionalFormatting sqref="D9 D11 D13 D15 D17 D19 D21 D23 D25 D27 D29 D31 D33 D35 D37 D39 D41 D43 D45">
    <cfRule type="expression" dxfId="239" priority="16">
      <formula>$G9=""</formula>
    </cfRule>
  </conditionalFormatting>
  <conditionalFormatting sqref="D10 D12 D14 D16 D18 D20 D22 D24 D26 D28 D30 D32 D34 D36 D38 D40 D42 D44">
    <cfRule type="expression" dxfId="238" priority="17">
      <formula>$G10=""</formula>
    </cfRule>
  </conditionalFormatting>
  <conditionalFormatting sqref="E47:L47 E46:M46 B46:D47">
    <cfRule type="expression" dxfId="237" priority="12">
      <formula>MOD(ROW(),2)=1</formula>
    </cfRule>
  </conditionalFormatting>
  <conditionalFormatting sqref="A46">
    <cfRule type="expression" dxfId="236" priority="11">
      <formula>MOD(ROW(),2)=1</formula>
    </cfRule>
  </conditionalFormatting>
  <conditionalFormatting sqref="N46">
    <cfRule type="expression" dxfId="235" priority="10">
      <formula>MOD(ROW(),2)=1</formula>
    </cfRule>
  </conditionalFormatting>
  <conditionalFormatting sqref="O46:R46">
    <cfRule type="expression" dxfId="234" priority="9">
      <formula>MOD(ROW(),2)=1</formula>
    </cfRule>
  </conditionalFormatting>
  <conditionalFormatting sqref="A47">
    <cfRule type="expression" dxfId="233" priority="8">
      <formula>MOD(ROW(),2)=1</formula>
    </cfRule>
  </conditionalFormatting>
  <conditionalFormatting sqref="M47">
    <cfRule type="expression" dxfId="232" priority="7">
      <formula>MOD(ROW(),2)=1</formula>
    </cfRule>
  </conditionalFormatting>
  <conditionalFormatting sqref="N47">
    <cfRule type="expression" dxfId="231" priority="6">
      <formula>MOD(ROW(),2)=1</formula>
    </cfRule>
  </conditionalFormatting>
  <conditionalFormatting sqref="O47:R47">
    <cfRule type="expression" dxfId="230" priority="5">
      <formula>MOD(ROW(),2)=1</formula>
    </cfRule>
  </conditionalFormatting>
  <conditionalFormatting sqref="B47:C47 E47:R47">
    <cfRule type="expression" dxfId="229" priority="13">
      <formula>$G47=""</formula>
    </cfRule>
  </conditionalFormatting>
  <conditionalFormatting sqref="B46:C46 E46:R46">
    <cfRule type="expression" dxfId="228" priority="14">
      <formula>$G46=""</formula>
    </cfRule>
  </conditionalFormatting>
  <conditionalFormatting sqref="D47">
    <cfRule type="expression" dxfId="227" priority="3">
      <formula>$G47=""</formula>
    </cfRule>
  </conditionalFormatting>
  <conditionalFormatting sqref="D46">
    <cfRule type="expression" dxfId="226" priority="4">
      <formula>$G46=""</formula>
    </cfRule>
  </conditionalFormatting>
  <conditionalFormatting sqref="J9:K9">
    <cfRule type="expression" dxfId="225" priority="1">
      <formula>MOD(ROW(),2)=1</formula>
    </cfRule>
  </conditionalFormatting>
  <conditionalFormatting sqref="J9:K9">
    <cfRule type="expression" dxfId="224" priority="2">
      <formula>$G9=""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9"/>
  <sheetViews>
    <sheetView showGridLines="0" view="pageBreakPreview" zoomScaleNormal="100" zoomScaleSheetLayoutView="100" workbookViewId="0">
      <selection activeCell="E36" sqref="E36"/>
    </sheetView>
  </sheetViews>
  <sheetFormatPr defaultColWidth="9.140625" defaultRowHeight="13.5" x14ac:dyDescent="0.3"/>
  <cols>
    <col min="1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75" customHeight="1" x14ac:dyDescent="0.3"/>
    <row r="6" spans="1:18" ht="39.950000000000003" customHeight="1" x14ac:dyDescent="0.3">
      <c r="A6" s="18" t="s">
        <v>144</v>
      </c>
      <c r="K6" s="42"/>
      <c r="L6" s="2"/>
      <c r="M6" s="2"/>
      <c r="N6" s="2"/>
      <c r="O6" s="2"/>
      <c r="P6" s="2"/>
      <c r="Q6" s="2"/>
      <c r="R6" s="2"/>
    </row>
    <row r="7" spans="1:18" ht="20.100000000000001" customHeight="1" x14ac:dyDescent="0.3">
      <c r="A7" s="12" t="s">
        <v>177</v>
      </c>
      <c r="B7" s="11"/>
      <c r="C7" s="12"/>
      <c r="D7" s="2"/>
      <c r="E7" s="2"/>
      <c r="F7" s="2"/>
      <c r="G7" s="2"/>
      <c r="H7" s="2"/>
      <c r="I7" s="2"/>
      <c r="J7" s="2"/>
      <c r="K7" s="40"/>
      <c r="L7" s="40"/>
      <c r="M7" s="28"/>
      <c r="N7" s="28"/>
      <c r="O7" s="28"/>
      <c r="P7" s="28"/>
      <c r="Q7" s="28"/>
      <c r="R7" s="28"/>
    </row>
    <row r="8" spans="1:18" ht="20.100000000000001" customHeight="1" x14ac:dyDescent="0.3">
      <c r="A8" s="12"/>
      <c r="B8" s="11"/>
      <c r="C8" s="12"/>
      <c r="D8" s="2"/>
      <c r="E8" s="2"/>
      <c r="F8" s="2"/>
      <c r="G8" s="2"/>
      <c r="H8" s="2"/>
      <c r="I8" s="2"/>
      <c r="J8" s="2"/>
      <c r="K8" s="12"/>
      <c r="L8" s="38"/>
      <c r="M8" s="12"/>
      <c r="N8" s="12"/>
      <c r="O8" s="12"/>
      <c r="P8" s="12"/>
      <c r="Q8" s="12"/>
      <c r="R8" s="12"/>
    </row>
    <row r="9" spans="1:18" ht="20.100000000000001" customHeight="1" x14ac:dyDescent="0.3">
      <c r="A9" s="12"/>
      <c r="B9" s="11"/>
      <c r="C9" s="12"/>
      <c r="D9" s="2"/>
      <c r="E9" s="2"/>
      <c r="F9" s="2"/>
      <c r="G9" s="2"/>
      <c r="H9" s="2"/>
      <c r="I9" s="2"/>
      <c r="J9" s="2"/>
      <c r="K9" s="11"/>
      <c r="L9" s="12"/>
      <c r="M9" s="2"/>
      <c r="N9" s="2"/>
      <c r="O9" s="2"/>
      <c r="P9" s="2"/>
      <c r="Q9" s="2"/>
      <c r="R9" s="2"/>
    </row>
    <row r="10" spans="1:18" ht="20.100000000000001" customHeight="1" x14ac:dyDescent="0.3">
      <c r="A10" s="57" t="s">
        <v>19</v>
      </c>
      <c r="B10" s="11"/>
      <c r="C10" s="12"/>
      <c r="K10" s="40"/>
      <c r="L10" s="40"/>
      <c r="M10" s="28"/>
      <c r="N10" s="28"/>
      <c r="O10" s="28"/>
      <c r="P10" s="28"/>
      <c r="Q10" s="28"/>
      <c r="R10" s="28"/>
    </row>
    <row r="11" spans="1:18" ht="20.100000000000001" customHeight="1" x14ac:dyDescent="0.3">
      <c r="A11" s="17"/>
      <c r="B11" s="11"/>
      <c r="C11" s="12" t="s">
        <v>176</v>
      </c>
      <c r="K11" s="12"/>
      <c r="L11" s="38"/>
      <c r="M11" s="12"/>
      <c r="N11" s="12"/>
      <c r="O11" s="12"/>
      <c r="P11" s="12"/>
      <c r="Q11" s="12"/>
      <c r="R11" s="12"/>
    </row>
    <row r="12" spans="1:18" ht="20.100000000000001" customHeight="1" x14ac:dyDescent="0.3">
      <c r="A12" s="12" t="s">
        <v>20</v>
      </c>
      <c r="B12" s="11"/>
      <c r="C12" s="12"/>
      <c r="K12" s="11"/>
      <c r="L12" s="12"/>
      <c r="M12" s="2"/>
      <c r="N12" s="2"/>
      <c r="O12" s="2"/>
      <c r="P12" s="2"/>
      <c r="Q12" s="2"/>
      <c r="R12" s="2"/>
    </row>
    <row r="13" spans="1:18" ht="20.100000000000001" customHeight="1" x14ac:dyDescent="0.3">
      <c r="A13" s="17"/>
      <c r="B13" s="31" t="s">
        <v>174</v>
      </c>
      <c r="C13" s="32" t="s">
        <v>21</v>
      </c>
      <c r="D13" s="33"/>
      <c r="E13" s="33"/>
      <c r="F13" s="33"/>
      <c r="G13" s="33"/>
      <c r="H13" s="33"/>
      <c r="I13" s="33"/>
      <c r="K13" s="31" t="s">
        <v>30</v>
      </c>
      <c r="L13" s="32" t="s">
        <v>97</v>
      </c>
      <c r="M13" s="33"/>
      <c r="N13" s="33" t="s">
        <v>119</v>
      </c>
      <c r="O13" s="33"/>
      <c r="P13" s="33"/>
      <c r="Q13" s="33"/>
      <c r="R13" s="33"/>
    </row>
    <row r="14" spans="1:18" ht="20.100000000000001" customHeight="1" x14ac:dyDescent="0.3">
      <c r="A14" s="17"/>
      <c r="B14" s="11" t="s">
        <v>22</v>
      </c>
      <c r="C14" s="12" t="s">
        <v>23</v>
      </c>
      <c r="E14" s="1" t="s">
        <v>24</v>
      </c>
      <c r="K14" s="34" t="s">
        <v>31</v>
      </c>
      <c r="L14" s="35" t="s">
        <v>120</v>
      </c>
      <c r="M14" s="36"/>
      <c r="N14" s="36" t="s">
        <v>32</v>
      </c>
      <c r="O14" s="36"/>
      <c r="P14" s="36"/>
      <c r="Q14" s="36"/>
      <c r="R14" s="36"/>
    </row>
    <row r="15" spans="1:18" ht="20.100000000000001" customHeight="1" x14ac:dyDescent="0.3">
      <c r="A15" s="17"/>
      <c r="B15" s="11"/>
      <c r="C15" s="12"/>
      <c r="E15" s="1" t="s">
        <v>25</v>
      </c>
      <c r="K15" s="11"/>
      <c r="L15" s="12"/>
      <c r="N15" s="1" t="s">
        <v>33</v>
      </c>
    </row>
    <row r="16" spans="1:18" ht="20.100000000000001" customHeight="1" x14ac:dyDescent="0.3">
      <c r="A16" s="17"/>
      <c r="B16" s="11"/>
      <c r="C16" s="12"/>
      <c r="E16" s="1" t="s">
        <v>164</v>
      </c>
      <c r="K16" s="34" t="s">
        <v>34</v>
      </c>
      <c r="L16" s="35"/>
      <c r="M16" s="36"/>
      <c r="N16" s="36" t="s">
        <v>121</v>
      </c>
      <c r="O16" s="36"/>
      <c r="P16" s="36"/>
      <c r="Q16" s="36"/>
      <c r="R16" s="36"/>
    </row>
    <row r="17" spans="1:18" ht="20.100000000000001" customHeight="1" x14ac:dyDescent="0.3">
      <c r="A17" s="17"/>
      <c r="B17" s="11"/>
      <c r="C17" s="12"/>
      <c r="E17" s="1" t="s">
        <v>26</v>
      </c>
      <c r="K17" s="11"/>
      <c r="L17" s="12"/>
      <c r="N17" s="1" t="s">
        <v>35</v>
      </c>
    </row>
    <row r="18" spans="1:18" ht="20.100000000000001" customHeight="1" x14ac:dyDescent="0.3">
      <c r="A18" s="17"/>
      <c r="B18" s="11"/>
      <c r="C18" s="12"/>
      <c r="E18" s="1" t="s">
        <v>27</v>
      </c>
      <c r="K18" s="11"/>
      <c r="L18" s="12"/>
      <c r="N18" s="1" t="s">
        <v>122</v>
      </c>
    </row>
    <row r="19" spans="1:18" ht="20.100000000000001" customHeight="1" x14ac:dyDescent="0.3">
      <c r="A19" s="17"/>
      <c r="B19" s="11"/>
      <c r="C19" s="12"/>
      <c r="E19" s="1" t="s">
        <v>28</v>
      </c>
      <c r="K19" s="34" t="s">
        <v>36</v>
      </c>
      <c r="L19" s="35" t="s">
        <v>37</v>
      </c>
      <c r="M19" s="36"/>
      <c r="N19" s="36" t="s">
        <v>38</v>
      </c>
      <c r="O19" s="36"/>
      <c r="P19" s="36"/>
      <c r="Q19" s="36"/>
      <c r="R19" s="36"/>
    </row>
    <row r="20" spans="1:18" ht="20.100000000000001" customHeight="1" x14ac:dyDescent="0.3">
      <c r="A20" s="17"/>
      <c r="B20" s="11"/>
      <c r="C20" s="12"/>
      <c r="E20" s="1" t="s">
        <v>29</v>
      </c>
      <c r="K20" s="12"/>
      <c r="L20" s="38"/>
      <c r="M20" s="12"/>
      <c r="N20" s="12"/>
      <c r="O20" s="12"/>
      <c r="P20" s="12"/>
      <c r="Q20" s="12"/>
      <c r="R20" s="12"/>
    </row>
    <row r="21" spans="1:18" ht="20.100000000000001" customHeight="1" x14ac:dyDescent="0.3">
      <c r="A21" s="17"/>
      <c r="B21" s="11"/>
      <c r="C21" s="12"/>
      <c r="E21" s="1" t="s">
        <v>152</v>
      </c>
      <c r="K21" s="12"/>
      <c r="L21" s="38"/>
      <c r="M21" s="12"/>
      <c r="N21" s="12"/>
      <c r="O21" s="12"/>
      <c r="P21" s="12"/>
      <c r="Q21" s="12"/>
      <c r="R21" s="12"/>
    </row>
    <row r="22" spans="1:18" ht="20.100000000000001" customHeight="1" x14ac:dyDescent="0.3">
      <c r="A22" s="17"/>
      <c r="B22" s="34" t="s">
        <v>108</v>
      </c>
      <c r="C22" s="35" t="s">
        <v>109</v>
      </c>
      <c r="D22" s="36"/>
      <c r="E22" s="36" t="s">
        <v>115</v>
      </c>
      <c r="F22" s="36"/>
      <c r="G22" s="36"/>
      <c r="H22" s="36"/>
      <c r="I22" s="36"/>
      <c r="K22" s="12"/>
      <c r="L22" s="38"/>
      <c r="M22" s="12"/>
      <c r="N22" s="12"/>
      <c r="O22" s="12"/>
      <c r="P22" s="12"/>
      <c r="Q22" s="12"/>
      <c r="R22" s="12"/>
    </row>
    <row r="23" spans="1:18" ht="20.100000000000001" customHeight="1" x14ac:dyDescent="0.3">
      <c r="A23" s="17"/>
      <c r="B23" s="11"/>
      <c r="C23" s="12"/>
      <c r="E23" s="1" t="s">
        <v>110</v>
      </c>
      <c r="K23" s="12"/>
      <c r="L23" s="38"/>
      <c r="M23" s="12"/>
      <c r="N23" s="12"/>
      <c r="O23" s="12"/>
      <c r="P23" s="12"/>
      <c r="Q23" s="12"/>
      <c r="R23" s="12"/>
    </row>
    <row r="24" spans="1:18" ht="20.100000000000001" customHeight="1" x14ac:dyDescent="0.3">
      <c r="A24" s="17"/>
      <c r="B24" s="11"/>
      <c r="C24" s="12"/>
      <c r="E24" s="1" t="s">
        <v>111</v>
      </c>
      <c r="K24" s="12"/>
      <c r="L24" s="38"/>
      <c r="M24" s="12"/>
      <c r="N24" s="12"/>
      <c r="O24" s="12"/>
      <c r="P24" s="12"/>
      <c r="Q24" s="12"/>
      <c r="R24" s="12"/>
    </row>
    <row r="25" spans="1:18" ht="20.100000000000001" customHeight="1" x14ac:dyDescent="0.3">
      <c r="A25" s="17"/>
      <c r="B25" s="11"/>
      <c r="C25" s="12"/>
      <c r="E25" s="1" t="s">
        <v>44</v>
      </c>
      <c r="K25" s="12"/>
      <c r="L25" s="38"/>
      <c r="M25" s="12"/>
      <c r="N25" s="12"/>
      <c r="O25" s="12"/>
      <c r="P25" s="12"/>
      <c r="Q25" s="12"/>
      <c r="R25" s="12"/>
    </row>
    <row r="26" spans="1:18" ht="20.100000000000001" customHeight="1" x14ac:dyDescent="0.3">
      <c r="A26" s="17"/>
      <c r="B26" s="34" t="s">
        <v>112</v>
      </c>
      <c r="C26" s="35" t="s">
        <v>116</v>
      </c>
      <c r="D26" s="36"/>
      <c r="E26" s="36" t="s">
        <v>117</v>
      </c>
      <c r="F26" s="36"/>
      <c r="G26" s="36"/>
      <c r="H26" s="36"/>
      <c r="I26" s="36"/>
      <c r="K26" s="12"/>
      <c r="L26" s="38"/>
      <c r="M26" s="12"/>
      <c r="N26" s="12"/>
      <c r="O26" s="12"/>
      <c r="P26" s="12"/>
      <c r="Q26" s="12"/>
      <c r="R26" s="12"/>
    </row>
    <row r="27" spans="1:18" ht="20.100000000000001" customHeight="1" x14ac:dyDescent="0.3">
      <c r="A27" s="17"/>
      <c r="B27" s="11"/>
      <c r="C27" s="12"/>
      <c r="E27" s="1" t="s">
        <v>118</v>
      </c>
      <c r="K27" s="12"/>
      <c r="L27" s="38"/>
      <c r="M27" s="12"/>
      <c r="N27" s="12"/>
      <c r="O27" s="12"/>
      <c r="P27" s="12"/>
      <c r="Q27" s="12"/>
      <c r="R27" s="12"/>
    </row>
    <row r="28" spans="1:18" ht="20.100000000000001" customHeight="1" x14ac:dyDescent="0.3">
      <c r="A28" s="17"/>
      <c r="B28" s="11"/>
      <c r="C28" s="12"/>
      <c r="E28" s="1" t="s">
        <v>113</v>
      </c>
      <c r="K28" s="12"/>
      <c r="L28" s="38"/>
      <c r="M28" s="12"/>
      <c r="N28" s="12"/>
      <c r="O28" s="12"/>
      <c r="P28" s="12"/>
      <c r="Q28" s="12"/>
      <c r="R28" s="12"/>
    </row>
    <row r="29" spans="1:18" ht="20.100000000000001" customHeight="1" x14ac:dyDescent="0.3">
      <c r="A29" s="17"/>
      <c r="B29" s="11"/>
      <c r="C29" s="12"/>
      <c r="E29" s="1" t="s">
        <v>114</v>
      </c>
      <c r="J29" s="12"/>
    </row>
    <row r="30" spans="1:18" ht="20.100000000000001" customHeight="1" x14ac:dyDescent="0.3">
      <c r="A30" s="17"/>
      <c r="C30" s="12"/>
      <c r="D30" s="38"/>
      <c r="E30" s="12"/>
      <c r="F30" s="12"/>
      <c r="G30" s="12"/>
      <c r="H30" s="12"/>
      <c r="I30" s="12"/>
      <c r="J30" s="12"/>
    </row>
    <row r="31" spans="1:18" ht="20.100000000000001" customHeight="1" x14ac:dyDescent="0.3">
      <c r="A31" s="17"/>
      <c r="C31" s="12"/>
      <c r="D31" s="38"/>
      <c r="E31" s="12"/>
      <c r="F31" s="12"/>
      <c r="G31" s="12"/>
      <c r="H31" s="12"/>
      <c r="I31" s="12"/>
      <c r="J31" s="12"/>
    </row>
    <row r="32" spans="1:18" ht="20.100000000000001" customHeight="1" x14ac:dyDescent="0.3">
      <c r="A32" s="17"/>
      <c r="C32" s="12"/>
      <c r="D32" s="38"/>
      <c r="E32" s="12"/>
      <c r="F32" s="12"/>
      <c r="G32" s="12"/>
      <c r="H32" s="12"/>
      <c r="I32" s="12"/>
      <c r="J32" s="12"/>
    </row>
    <row r="33" spans="1:18" ht="39.950000000000003" customHeight="1" x14ac:dyDescent="0.3">
      <c r="A33" s="18" t="s">
        <v>39</v>
      </c>
      <c r="K33" s="18" t="s">
        <v>39</v>
      </c>
    </row>
    <row r="34" spans="1:18" ht="20.100000000000001" customHeight="1" x14ac:dyDescent="0.3">
      <c r="A34" s="21" t="s">
        <v>40</v>
      </c>
      <c r="B34" s="21" t="s">
        <v>107</v>
      </c>
      <c r="C34" s="21" t="s">
        <v>12</v>
      </c>
      <c r="D34" s="21"/>
      <c r="E34" s="21"/>
      <c r="F34" s="21"/>
      <c r="G34" s="21"/>
      <c r="H34" s="21"/>
      <c r="K34" s="21" t="s">
        <v>40</v>
      </c>
      <c r="L34" s="21" t="s">
        <v>107</v>
      </c>
      <c r="M34" s="21" t="s">
        <v>12</v>
      </c>
      <c r="N34" s="21"/>
      <c r="O34" s="21"/>
      <c r="P34" s="21"/>
      <c r="Q34" s="21"/>
      <c r="R34" s="21"/>
    </row>
    <row r="35" spans="1:18" ht="20.100000000000001" customHeight="1" x14ac:dyDescent="0.3">
      <c r="A35" s="29" t="s">
        <v>45</v>
      </c>
      <c r="B35" s="30">
        <v>1</v>
      </c>
      <c r="C35" s="29" t="s">
        <v>90</v>
      </c>
      <c r="D35" s="29"/>
      <c r="E35" s="29"/>
      <c r="F35" s="29"/>
      <c r="G35" s="29"/>
      <c r="H35" s="29"/>
      <c r="K35" s="12" t="s">
        <v>46</v>
      </c>
      <c r="L35" s="38" t="s">
        <v>47</v>
      </c>
      <c r="M35" s="12" t="s">
        <v>96</v>
      </c>
      <c r="N35" s="12"/>
      <c r="O35" s="12"/>
      <c r="P35" s="12"/>
      <c r="Q35" s="12"/>
      <c r="R35" s="12"/>
    </row>
    <row r="36" spans="1:18" ht="20.100000000000001" customHeight="1" x14ac:dyDescent="0.3">
      <c r="A36" s="35" t="s">
        <v>124</v>
      </c>
      <c r="B36" s="37">
        <v>1</v>
      </c>
      <c r="C36" s="35" t="s">
        <v>125</v>
      </c>
      <c r="D36" s="35"/>
      <c r="E36" s="35"/>
      <c r="F36" s="35"/>
      <c r="G36" s="35"/>
      <c r="H36" s="35"/>
      <c r="K36" s="55" t="s">
        <v>46</v>
      </c>
      <c r="L36" s="56">
        <v>2201</v>
      </c>
      <c r="M36" s="55" t="s">
        <v>130</v>
      </c>
      <c r="N36" s="55"/>
      <c r="O36" s="55"/>
      <c r="P36" s="55"/>
      <c r="Q36" s="55"/>
      <c r="R36" s="55"/>
    </row>
    <row r="37" spans="1:18" ht="20.100000000000001" customHeight="1" x14ac:dyDescent="0.3">
      <c r="A37" s="12"/>
      <c r="B37" s="38">
        <v>11</v>
      </c>
      <c r="C37" s="12" t="s">
        <v>126</v>
      </c>
      <c r="D37" s="12"/>
      <c r="E37" s="12"/>
      <c r="F37" s="12"/>
      <c r="G37" s="12"/>
      <c r="H37" s="12"/>
      <c r="K37" s="12"/>
      <c r="L37" s="38">
        <v>2211</v>
      </c>
      <c r="M37" s="12" t="s">
        <v>131</v>
      </c>
      <c r="N37" s="12"/>
      <c r="O37" s="12"/>
      <c r="P37" s="12"/>
      <c r="Q37" s="12"/>
      <c r="R37" s="12"/>
    </row>
    <row r="38" spans="1:18" ht="20.100000000000001" customHeight="1" x14ac:dyDescent="0.3">
      <c r="A38" s="12"/>
      <c r="B38" s="38">
        <v>21</v>
      </c>
      <c r="C38" s="12" t="s">
        <v>127</v>
      </c>
      <c r="D38" s="12"/>
      <c r="E38" s="12"/>
      <c r="F38" s="12"/>
      <c r="G38" s="12"/>
      <c r="H38" s="12"/>
      <c r="K38" s="12"/>
      <c r="L38" s="38">
        <v>2221</v>
      </c>
      <c r="M38" s="12" t="s">
        <v>132</v>
      </c>
      <c r="N38" s="12"/>
      <c r="O38" s="12"/>
      <c r="P38" s="12"/>
      <c r="Q38" s="12"/>
      <c r="R38" s="12"/>
    </row>
    <row r="39" spans="1:18" ht="20.100000000000001" customHeight="1" x14ac:dyDescent="0.3">
      <c r="A39" s="12"/>
      <c r="B39" s="38" t="s">
        <v>128</v>
      </c>
      <c r="C39" s="12" t="s">
        <v>129</v>
      </c>
      <c r="D39" s="12"/>
      <c r="E39" s="12"/>
      <c r="F39" s="12"/>
      <c r="G39" s="12"/>
      <c r="H39" s="12"/>
      <c r="K39" s="12"/>
      <c r="L39" s="38">
        <v>2231</v>
      </c>
      <c r="M39" s="12" t="s">
        <v>133</v>
      </c>
      <c r="N39" s="12"/>
      <c r="O39" s="12"/>
      <c r="P39" s="12"/>
      <c r="Q39" s="12"/>
      <c r="R39" s="12"/>
    </row>
    <row r="40" spans="1:18" ht="20.100000000000001" customHeight="1" x14ac:dyDescent="0.3">
      <c r="A40" s="35" t="s">
        <v>42</v>
      </c>
      <c r="B40" s="37">
        <v>1</v>
      </c>
      <c r="C40" s="35" t="s">
        <v>153</v>
      </c>
      <c r="D40" s="35"/>
      <c r="E40" s="35"/>
      <c r="F40" s="35"/>
      <c r="G40" s="35"/>
      <c r="H40" s="35"/>
      <c r="K40" s="32"/>
      <c r="L40" s="39">
        <v>2241</v>
      </c>
      <c r="M40" s="32" t="s">
        <v>134</v>
      </c>
      <c r="N40" s="32"/>
      <c r="O40" s="32"/>
      <c r="P40" s="32"/>
      <c r="Q40" s="32"/>
      <c r="R40" s="32"/>
    </row>
    <row r="41" spans="1:18" ht="20.100000000000001" customHeight="1" x14ac:dyDescent="0.3">
      <c r="A41" s="12"/>
      <c r="B41" s="38">
        <v>11</v>
      </c>
      <c r="C41" s="12" t="s">
        <v>154</v>
      </c>
      <c r="D41" s="12"/>
      <c r="E41" s="12"/>
      <c r="F41" s="12"/>
      <c r="G41" s="12"/>
      <c r="H41" s="12"/>
      <c r="K41" s="35" t="s">
        <v>46</v>
      </c>
      <c r="L41" s="37">
        <v>2301</v>
      </c>
      <c r="M41" s="35" t="s">
        <v>48</v>
      </c>
      <c r="N41" s="35"/>
      <c r="O41" s="35"/>
      <c r="P41" s="35"/>
      <c r="Q41" s="35"/>
      <c r="R41" s="35"/>
    </row>
    <row r="42" spans="1:18" ht="20.100000000000001" customHeight="1" x14ac:dyDescent="0.3">
      <c r="A42" s="12"/>
      <c r="B42" s="38">
        <v>21</v>
      </c>
      <c r="C42" s="12" t="s">
        <v>155</v>
      </c>
      <c r="D42" s="12"/>
      <c r="E42" s="12"/>
      <c r="F42" s="12"/>
      <c r="G42" s="12"/>
      <c r="H42" s="12"/>
      <c r="K42" s="12"/>
      <c r="L42" s="38">
        <v>2311</v>
      </c>
      <c r="M42" s="12" t="s">
        <v>49</v>
      </c>
      <c r="N42" s="12"/>
      <c r="O42" s="12"/>
      <c r="P42" s="12"/>
      <c r="Q42" s="12"/>
      <c r="R42" s="12"/>
    </row>
    <row r="43" spans="1:18" ht="20.100000000000001" customHeight="1" x14ac:dyDescent="0.3">
      <c r="A43" s="12"/>
      <c r="B43" s="38">
        <v>31</v>
      </c>
      <c r="C43" s="12" t="s">
        <v>156</v>
      </c>
      <c r="D43" s="12"/>
      <c r="E43" s="12"/>
      <c r="F43" s="12"/>
      <c r="G43" s="12"/>
      <c r="H43" s="12"/>
      <c r="K43" s="12"/>
      <c r="L43" s="38">
        <v>2321</v>
      </c>
      <c r="M43" s="12" t="s">
        <v>50</v>
      </c>
      <c r="N43" s="12"/>
      <c r="O43" s="12"/>
      <c r="P43" s="12"/>
      <c r="Q43" s="12"/>
      <c r="R43" s="12"/>
    </row>
    <row r="44" spans="1:18" ht="20.100000000000001" customHeight="1" x14ac:dyDescent="0.3">
      <c r="A44" s="12"/>
      <c r="B44" s="38">
        <v>41</v>
      </c>
      <c r="C44" s="12" t="s">
        <v>157</v>
      </c>
      <c r="D44" s="12"/>
      <c r="E44" s="12"/>
      <c r="F44" s="12"/>
      <c r="G44" s="12"/>
      <c r="H44" s="12"/>
      <c r="K44" s="12"/>
      <c r="L44" s="38">
        <v>2331</v>
      </c>
      <c r="M44" s="12" t="s">
        <v>51</v>
      </c>
      <c r="N44" s="12"/>
      <c r="O44" s="12"/>
      <c r="P44" s="12"/>
      <c r="Q44" s="12"/>
      <c r="R44" s="12"/>
    </row>
    <row r="45" spans="1:18" ht="20.100000000000001" customHeight="1" x14ac:dyDescent="0.3">
      <c r="A45" s="12"/>
      <c r="B45" s="38">
        <v>5101</v>
      </c>
      <c r="C45" s="12" t="s">
        <v>158</v>
      </c>
      <c r="D45" s="12"/>
      <c r="E45" s="12"/>
      <c r="F45" s="12"/>
      <c r="G45" s="12"/>
      <c r="H45" s="12"/>
      <c r="K45" s="12"/>
      <c r="L45" s="38">
        <v>2341</v>
      </c>
      <c r="M45" s="12" t="s">
        <v>52</v>
      </c>
      <c r="N45" s="12"/>
      <c r="O45" s="12"/>
      <c r="P45" s="12"/>
      <c r="Q45" s="12"/>
      <c r="R45" s="12"/>
    </row>
    <row r="46" spans="1:18" ht="20.100000000000001" customHeight="1" x14ac:dyDescent="0.3">
      <c r="A46" s="12"/>
      <c r="B46" s="38">
        <v>5111</v>
      </c>
      <c r="C46" s="12" t="s">
        <v>159</v>
      </c>
      <c r="D46" s="12"/>
      <c r="E46" s="12"/>
      <c r="F46" s="12"/>
      <c r="G46" s="12"/>
      <c r="H46" s="12"/>
      <c r="K46" s="12"/>
      <c r="L46" s="38">
        <v>2351</v>
      </c>
      <c r="M46" s="12" t="s">
        <v>53</v>
      </c>
      <c r="N46" s="12"/>
      <c r="O46" s="12"/>
      <c r="P46" s="12"/>
      <c r="Q46" s="12"/>
      <c r="R46" s="12"/>
    </row>
    <row r="47" spans="1:18" ht="20.100000000000001" customHeight="1" x14ac:dyDescent="0.3">
      <c r="A47" s="12"/>
      <c r="B47" s="38">
        <v>5121</v>
      </c>
      <c r="C47" s="12" t="s">
        <v>160</v>
      </c>
      <c r="D47" s="12"/>
      <c r="E47" s="12"/>
      <c r="F47" s="12"/>
      <c r="G47" s="12"/>
      <c r="H47" s="12"/>
      <c r="K47" s="12"/>
      <c r="L47" s="38">
        <v>2352</v>
      </c>
      <c r="M47" s="12" t="s">
        <v>54</v>
      </c>
      <c r="N47" s="12"/>
      <c r="O47" s="12"/>
      <c r="P47" s="12"/>
      <c r="Q47" s="12"/>
      <c r="R47" s="12"/>
    </row>
    <row r="48" spans="1:18" ht="20.100000000000001" customHeight="1" x14ac:dyDescent="0.3">
      <c r="A48" s="32"/>
      <c r="B48" s="39">
        <v>71</v>
      </c>
      <c r="C48" s="32" t="s">
        <v>161</v>
      </c>
      <c r="D48" s="32"/>
      <c r="E48" s="32"/>
      <c r="F48" s="32"/>
      <c r="G48" s="32"/>
      <c r="H48" s="32"/>
      <c r="K48" s="32"/>
      <c r="L48" s="39">
        <v>2353</v>
      </c>
      <c r="M48" s="32" t="s">
        <v>55</v>
      </c>
      <c r="N48" s="32"/>
      <c r="O48" s="32"/>
      <c r="P48" s="32"/>
      <c r="Q48" s="32"/>
      <c r="R48" s="32"/>
    </row>
    <row r="49" spans="1:18" ht="20.100000000000001" customHeight="1" x14ac:dyDescent="0.3">
      <c r="A49" s="35" t="s">
        <v>43</v>
      </c>
      <c r="B49" s="37">
        <v>1</v>
      </c>
      <c r="C49" s="35" t="s">
        <v>83</v>
      </c>
      <c r="D49" s="35"/>
      <c r="E49" s="35"/>
      <c r="F49" s="35"/>
      <c r="G49" s="35"/>
      <c r="H49" s="35"/>
      <c r="K49" s="35" t="s">
        <v>46</v>
      </c>
      <c r="L49" s="37">
        <v>2401</v>
      </c>
      <c r="M49" s="35" t="s">
        <v>61</v>
      </c>
      <c r="N49" s="35"/>
      <c r="O49" s="35"/>
      <c r="P49" s="35"/>
      <c r="Q49" s="35"/>
      <c r="R49" s="35"/>
    </row>
    <row r="50" spans="1:18" ht="20.100000000000001" customHeight="1" x14ac:dyDescent="0.3">
      <c r="A50" s="12"/>
      <c r="B50" s="38">
        <v>2</v>
      </c>
      <c r="C50" s="12" t="s">
        <v>81</v>
      </c>
      <c r="D50" s="12"/>
      <c r="E50" s="12"/>
      <c r="F50" s="12"/>
      <c r="G50" s="12"/>
      <c r="H50" s="12"/>
      <c r="K50" s="12"/>
      <c r="L50" s="38">
        <v>2411</v>
      </c>
      <c r="M50" s="12" t="s">
        <v>62</v>
      </c>
      <c r="N50" s="12"/>
      <c r="O50" s="12"/>
      <c r="P50" s="12"/>
      <c r="Q50" s="12"/>
      <c r="R50" s="12"/>
    </row>
    <row r="51" spans="1:18" ht="20.100000000000001" customHeight="1" x14ac:dyDescent="0.3">
      <c r="A51" s="12"/>
      <c r="B51" s="38">
        <v>11</v>
      </c>
      <c r="C51" s="12" t="s">
        <v>82</v>
      </c>
      <c r="D51" s="12"/>
      <c r="E51" s="12"/>
      <c r="F51" s="12"/>
      <c r="G51" s="12"/>
      <c r="H51" s="12"/>
      <c r="K51" s="12"/>
      <c r="L51" s="38">
        <v>2412</v>
      </c>
      <c r="M51" s="12" t="s">
        <v>63</v>
      </c>
      <c r="N51" s="12"/>
      <c r="O51" s="12"/>
      <c r="P51" s="12"/>
      <c r="Q51" s="12"/>
      <c r="R51" s="12"/>
    </row>
    <row r="52" spans="1:18" ht="20.100000000000001" customHeight="1" x14ac:dyDescent="0.3">
      <c r="A52" s="12"/>
      <c r="B52" s="38">
        <v>12</v>
      </c>
      <c r="C52" s="12" t="s">
        <v>84</v>
      </c>
      <c r="D52" s="12"/>
      <c r="E52" s="12"/>
      <c r="F52" s="12"/>
      <c r="G52" s="12"/>
      <c r="H52" s="12"/>
      <c r="K52" s="12"/>
      <c r="L52" s="38">
        <v>2413</v>
      </c>
      <c r="M52" s="12" t="s">
        <v>64</v>
      </c>
      <c r="N52" s="12"/>
      <c r="O52" s="12"/>
      <c r="P52" s="12"/>
      <c r="Q52" s="12"/>
      <c r="R52" s="12"/>
    </row>
    <row r="53" spans="1:18" ht="20.100000000000001" customHeight="1" x14ac:dyDescent="0.3">
      <c r="A53" s="12"/>
      <c r="B53" s="38">
        <v>21</v>
      </c>
      <c r="C53" s="12" t="s">
        <v>85</v>
      </c>
      <c r="D53" s="12"/>
      <c r="E53" s="12"/>
      <c r="F53" s="12"/>
      <c r="G53" s="12"/>
      <c r="H53" s="12"/>
      <c r="K53" s="12"/>
      <c r="L53" s="38">
        <v>2414</v>
      </c>
      <c r="M53" s="12" t="s">
        <v>65</v>
      </c>
      <c r="N53" s="12"/>
      <c r="O53" s="12"/>
      <c r="P53" s="12"/>
      <c r="Q53" s="12"/>
      <c r="R53" s="12"/>
    </row>
    <row r="54" spans="1:18" ht="20.100000000000001" customHeight="1" x14ac:dyDescent="0.3">
      <c r="A54" s="12"/>
      <c r="B54" s="38">
        <v>31</v>
      </c>
      <c r="C54" s="12" t="s">
        <v>86</v>
      </c>
      <c r="D54" s="12"/>
      <c r="E54" s="12"/>
      <c r="F54" s="12"/>
      <c r="G54" s="12"/>
      <c r="H54" s="12"/>
      <c r="K54" s="12"/>
      <c r="L54" s="38">
        <v>2421</v>
      </c>
      <c r="M54" s="12" t="s">
        <v>137</v>
      </c>
      <c r="N54" s="12"/>
      <c r="O54" s="12"/>
      <c r="P54" s="12"/>
      <c r="Q54" s="12"/>
      <c r="R54" s="12"/>
    </row>
    <row r="55" spans="1:18" ht="20.100000000000001" customHeight="1" x14ac:dyDescent="0.3">
      <c r="A55" s="32"/>
      <c r="B55" s="39">
        <v>41</v>
      </c>
      <c r="C55" s="32" t="s">
        <v>87</v>
      </c>
      <c r="D55" s="32"/>
      <c r="E55" s="32"/>
      <c r="F55" s="32"/>
      <c r="G55" s="32"/>
      <c r="H55" s="32"/>
      <c r="K55" s="12"/>
      <c r="L55" s="38">
        <v>2422</v>
      </c>
      <c r="M55" s="12" t="s">
        <v>138</v>
      </c>
      <c r="N55" s="12"/>
      <c r="O55" s="12"/>
      <c r="P55" s="12"/>
      <c r="Q55" s="12"/>
      <c r="R55" s="12"/>
    </row>
    <row r="56" spans="1:18" ht="20.100000000000001" customHeight="1" x14ac:dyDescent="0.3">
      <c r="A56" s="35" t="s">
        <v>46</v>
      </c>
      <c r="B56" s="41">
        <v>101</v>
      </c>
      <c r="C56" s="35" t="s">
        <v>80</v>
      </c>
      <c r="D56" s="35"/>
      <c r="E56" s="35"/>
      <c r="F56" s="35"/>
      <c r="G56" s="35"/>
      <c r="H56" s="35"/>
      <c r="K56" s="12"/>
      <c r="L56" s="38">
        <v>2423</v>
      </c>
      <c r="M56" s="12" t="s">
        <v>139</v>
      </c>
      <c r="N56" s="12"/>
      <c r="O56" s="12"/>
      <c r="P56" s="12"/>
      <c r="Q56" s="12"/>
      <c r="R56" s="12"/>
    </row>
    <row r="57" spans="1:18" ht="20.100000000000001" customHeight="1" x14ac:dyDescent="0.3">
      <c r="A57" s="29" t="s">
        <v>46</v>
      </c>
      <c r="B57" s="30" t="s">
        <v>105</v>
      </c>
      <c r="C57" s="29" t="s">
        <v>106</v>
      </c>
      <c r="D57" s="29"/>
      <c r="E57" s="29"/>
      <c r="F57" s="29"/>
      <c r="G57" s="29"/>
      <c r="H57" s="29"/>
      <c r="K57" s="12"/>
      <c r="L57" s="38">
        <v>2431</v>
      </c>
      <c r="M57" s="12" t="s">
        <v>66</v>
      </c>
      <c r="N57" s="12"/>
      <c r="O57" s="12"/>
      <c r="P57" s="12"/>
      <c r="Q57" s="12"/>
      <c r="R57" s="12"/>
    </row>
    <row r="58" spans="1:18" ht="20.100000000000001" customHeight="1" x14ac:dyDescent="0.3">
      <c r="A58" s="12"/>
      <c r="B58" s="54"/>
      <c r="C58" s="12"/>
      <c r="D58" s="12"/>
      <c r="E58" s="12"/>
      <c r="F58" s="12"/>
      <c r="G58" s="12"/>
      <c r="H58" s="12"/>
      <c r="K58" s="32"/>
      <c r="L58" s="32">
        <v>2432</v>
      </c>
      <c r="M58" s="39" t="s">
        <v>67</v>
      </c>
      <c r="N58" s="32"/>
      <c r="O58" s="32"/>
      <c r="P58" s="32"/>
      <c r="Q58" s="32"/>
      <c r="R58" s="32"/>
    </row>
    <row r="59" spans="1:18" ht="20.100000000000001" customHeight="1" x14ac:dyDescent="0.3">
      <c r="A59" s="12"/>
      <c r="B59" s="38"/>
      <c r="C59" s="12"/>
      <c r="D59" s="12"/>
      <c r="E59" s="12"/>
      <c r="F59" s="12"/>
      <c r="G59" s="12"/>
      <c r="H59" s="12"/>
      <c r="K59" s="35"/>
      <c r="L59" s="37"/>
      <c r="M59" s="35"/>
      <c r="N59" s="35"/>
      <c r="O59" s="35"/>
      <c r="P59" s="35"/>
      <c r="Q59" s="35"/>
      <c r="R59" s="35"/>
    </row>
    <row r="60" spans="1:18" ht="39.75" customHeight="1" x14ac:dyDescent="0.3">
      <c r="A60" s="18" t="s">
        <v>39</v>
      </c>
      <c r="K60" s="42"/>
      <c r="L60" s="2"/>
      <c r="M60" s="2"/>
      <c r="N60" s="2"/>
      <c r="O60" s="2"/>
      <c r="P60" s="2"/>
      <c r="Q60" s="2"/>
      <c r="R60" s="2"/>
    </row>
    <row r="61" spans="1:18" ht="19.5" customHeight="1" x14ac:dyDescent="0.3">
      <c r="A61" s="21" t="s">
        <v>40</v>
      </c>
      <c r="B61" s="21" t="s">
        <v>107</v>
      </c>
      <c r="C61" s="21" t="s">
        <v>12</v>
      </c>
      <c r="D61" s="21"/>
      <c r="E61" s="21"/>
      <c r="F61" s="21"/>
      <c r="G61" s="21"/>
      <c r="H61" s="21"/>
      <c r="K61" s="21" t="s">
        <v>40</v>
      </c>
      <c r="L61" s="21" t="s">
        <v>107</v>
      </c>
      <c r="M61" s="21" t="s">
        <v>12</v>
      </c>
      <c r="N61" s="21"/>
      <c r="O61" s="21"/>
      <c r="P61" s="21"/>
      <c r="Q61" s="21"/>
      <c r="R61" s="21"/>
    </row>
    <row r="62" spans="1:18" ht="20.100000000000001" customHeight="1" x14ac:dyDescent="0.3">
      <c r="A62" s="29" t="s">
        <v>46</v>
      </c>
      <c r="B62" s="30">
        <v>25</v>
      </c>
      <c r="C62" s="29" t="s">
        <v>60</v>
      </c>
      <c r="D62" s="29"/>
      <c r="E62" s="29"/>
      <c r="F62" s="29"/>
      <c r="G62" s="29"/>
      <c r="H62" s="29"/>
      <c r="K62" s="12" t="s">
        <v>78</v>
      </c>
      <c r="L62" s="38">
        <v>1</v>
      </c>
      <c r="M62" s="12" t="s">
        <v>79</v>
      </c>
      <c r="N62" s="12"/>
      <c r="O62" s="12"/>
      <c r="P62" s="12"/>
      <c r="Q62" s="12"/>
      <c r="R62" s="12"/>
    </row>
    <row r="63" spans="1:18" ht="20.100000000000001" customHeight="1" x14ac:dyDescent="0.3">
      <c r="A63" s="35" t="s">
        <v>46</v>
      </c>
      <c r="B63" s="37">
        <v>2601</v>
      </c>
      <c r="C63" s="35" t="s">
        <v>68</v>
      </c>
      <c r="D63" s="35"/>
      <c r="E63" s="35"/>
      <c r="F63" s="35"/>
      <c r="G63" s="35"/>
      <c r="H63" s="35"/>
      <c r="K63" s="12"/>
      <c r="L63" s="38">
        <v>11</v>
      </c>
      <c r="M63" s="12" t="s">
        <v>88</v>
      </c>
      <c r="N63" s="12"/>
      <c r="O63" s="12"/>
      <c r="P63" s="12"/>
      <c r="Q63" s="12"/>
      <c r="R63" s="12"/>
    </row>
    <row r="64" spans="1:18" ht="20.100000000000001" customHeight="1" x14ac:dyDescent="0.3">
      <c r="A64" s="12"/>
      <c r="B64" s="38">
        <v>2611</v>
      </c>
      <c r="C64" s="12" t="s">
        <v>69</v>
      </c>
      <c r="D64" s="12"/>
      <c r="E64" s="12"/>
      <c r="F64" s="12"/>
      <c r="G64" s="12"/>
      <c r="H64" s="12"/>
      <c r="K64" s="12"/>
      <c r="L64" s="38">
        <v>21</v>
      </c>
      <c r="M64" s="12" t="s">
        <v>89</v>
      </c>
      <c r="N64" s="12"/>
      <c r="O64" s="12"/>
      <c r="P64" s="12"/>
      <c r="Q64" s="12"/>
      <c r="R64" s="12"/>
    </row>
    <row r="65" spans="1:18" ht="20.100000000000001" customHeight="1" x14ac:dyDescent="0.3">
      <c r="A65" s="32"/>
      <c r="B65" s="39">
        <v>2621</v>
      </c>
      <c r="C65" s="32" t="s">
        <v>70</v>
      </c>
      <c r="D65" s="32"/>
      <c r="E65" s="32"/>
      <c r="F65" s="32"/>
      <c r="G65" s="32"/>
      <c r="H65" s="32"/>
      <c r="K65" s="35" t="s">
        <v>91</v>
      </c>
      <c r="L65" s="37">
        <v>1</v>
      </c>
      <c r="M65" s="35" t="s">
        <v>92</v>
      </c>
      <c r="N65" s="35"/>
      <c r="O65" s="35"/>
      <c r="P65" s="35"/>
      <c r="Q65" s="35"/>
      <c r="R65" s="35"/>
    </row>
    <row r="66" spans="1:18" ht="20.100000000000001" customHeight="1" x14ac:dyDescent="0.3">
      <c r="A66" s="35" t="s">
        <v>46</v>
      </c>
      <c r="B66" s="37">
        <v>3101</v>
      </c>
      <c r="C66" s="35" t="s">
        <v>56</v>
      </c>
      <c r="D66" s="35"/>
      <c r="E66" s="35"/>
      <c r="F66" s="35"/>
      <c r="G66" s="35"/>
      <c r="H66" s="35"/>
      <c r="K66" s="12"/>
      <c r="L66" s="38">
        <v>11</v>
      </c>
      <c r="M66" s="12" t="s">
        <v>142</v>
      </c>
      <c r="N66" s="12"/>
      <c r="O66" s="12"/>
      <c r="P66" s="12"/>
      <c r="Q66" s="12"/>
      <c r="R66" s="12"/>
    </row>
    <row r="67" spans="1:18" ht="20.100000000000001" customHeight="1" x14ac:dyDescent="0.3">
      <c r="A67" s="12"/>
      <c r="B67" s="38">
        <v>3111</v>
      </c>
      <c r="C67" s="12" t="s">
        <v>57</v>
      </c>
      <c r="D67" s="12"/>
      <c r="E67" s="12"/>
      <c r="F67" s="12"/>
      <c r="G67" s="12"/>
      <c r="H67" s="12"/>
      <c r="K67" s="12"/>
      <c r="L67" s="38">
        <v>12</v>
      </c>
      <c r="M67" s="12" t="s">
        <v>93</v>
      </c>
      <c r="N67" s="12"/>
      <c r="O67" s="12"/>
      <c r="P67" s="12"/>
      <c r="Q67" s="12"/>
      <c r="R67" s="12"/>
    </row>
    <row r="68" spans="1:18" ht="20.100000000000001" customHeight="1" x14ac:dyDescent="0.3">
      <c r="A68" s="12"/>
      <c r="B68" s="38">
        <v>3121</v>
      </c>
      <c r="C68" s="12" t="s">
        <v>58</v>
      </c>
      <c r="D68" s="12"/>
      <c r="E68" s="12"/>
      <c r="F68" s="12"/>
      <c r="G68" s="12"/>
      <c r="H68" s="12"/>
      <c r="K68" s="12"/>
      <c r="L68" s="38">
        <v>21</v>
      </c>
      <c r="M68" s="12" t="s">
        <v>135</v>
      </c>
      <c r="N68" s="12"/>
      <c r="O68" s="12"/>
      <c r="P68" s="12"/>
      <c r="Q68" s="12"/>
      <c r="R68" s="12"/>
    </row>
    <row r="69" spans="1:18" ht="20.100000000000001" customHeight="1" x14ac:dyDescent="0.3">
      <c r="A69" s="32"/>
      <c r="B69" s="39">
        <v>3131</v>
      </c>
      <c r="C69" s="32" t="s">
        <v>59</v>
      </c>
      <c r="D69" s="32"/>
      <c r="E69" s="32"/>
      <c r="F69" s="32"/>
      <c r="G69" s="32"/>
      <c r="H69" s="32"/>
      <c r="K69" s="12"/>
      <c r="L69" s="38">
        <v>51</v>
      </c>
      <c r="M69" s="12" t="s">
        <v>94</v>
      </c>
      <c r="N69" s="12"/>
      <c r="O69" s="12"/>
      <c r="P69" s="12"/>
      <c r="Q69" s="12"/>
      <c r="R69" s="12"/>
    </row>
    <row r="70" spans="1:18" ht="20.100000000000001" customHeight="1" x14ac:dyDescent="0.3">
      <c r="A70" s="12" t="s">
        <v>46</v>
      </c>
      <c r="B70" s="38">
        <v>4101</v>
      </c>
      <c r="C70" s="12" t="s">
        <v>140</v>
      </c>
      <c r="D70" s="12"/>
      <c r="E70" s="12"/>
      <c r="F70" s="12"/>
      <c r="G70" s="12"/>
      <c r="H70" s="12"/>
      <c r="K70" s="12"/>
      <c r="L70" s="38">
        <v>61</v>
      </c>
      <c r="M70" s="12" t="s">
        <v>143</v>
      </c>
      <c r="N70" s="12"/>
      <c r="O70" s="12"/>
      <c r="P70" s="12"/>
      <c r="Q70" s="12"/>
      <c r="R70" s="12"/>
    </row>
    <row r="71" spans="1:18" ht="20.100000000000001" customHeight="1" x14ac:dyDescent="0.3">
      <c r="A71" s="12"/>
      <c r="B71" s="38">
        <v>4111</v>
      </c>
      <c r="C71" s="12" t="s">
        <v>71</v>
      </c>
      <c r="D71" s="12"/>
      <c r="E71" s="12"/>
      <c r="F71" s="12"/>
      <c r="G71" s="12"/>
      <c r="H71" s="12"/>
      <c r="K71" s="63"/>
      <c r="L71" s="64">
        <v>62</v>
      </c>
      <c r="M71" s="63" t="s">
        <v>95</v>
      </c>
      <c r="N71" s="63"/>
      <c r="O71" s="63"/>
      <c r="P71" s="63"/>
      <c r="Q71" s="63"/>
      <c r="R71" s="63"/>
    </row>
    <row r="72" spans="1:18" ht="20.100000000000001" customHeight="1" x14ac:dyDescent="0.3">
      <c r="A72" s="12"/>
      <c r="B72" s="38">
        <v>4121</v>
      </c>
      <c r="C72" s="12" t="s">
        <v>123</v>
      </c>
      <c r="D72" s="12"/>
      <c r="E72" s="12"/>
      <c r="F72" s="12"/>
      <c r="G72" s="12"/>
      <c r="H72" s="12"/>
      <c r="K72" s="12"/>
      <c r="L72" s="38"/>
      <c r="M72" s="12"/>
      <c r="N72" s="12"/>
      <c r="O72" s="12"/>
      <c r="P72" s="12"/>
      <c r="Q72" s="12"/>
      <c r="R72" s="12"/>
    </row>
    <row r="73" spans="1:18" ht="20.100000000000001" customHeight="1" x14ac:dyDescent="0.3">
      <c r="A73" s="12"/>
      <c r="B73" s="38">
        <v>4131</v>
      </c>
      <c r="C73" s="12" t="s">
        <v>141</v>
      </c>
      <c r="D73" s="12"/>
      <c r="E73" s="12"/>
      <c r="F73" s="12"/>
      <c r="G73" s="12"/>
      <c r="H73" s="12"/>
      <c r="K73" s="12"/>
      <c r="L73" s="38"/>
      <c r="M73" s="12"/>
      <c r="N73" s="12"/>
      <c r="O73" s="12"/>
      <c r="P73" s="12"/>
      <c r="Q73" s="12"/>
      <c r="R73" s="12"/>
    </row>
    <row r="74" spans="1:18" ht="20.100000000000001" customHeight="1" x14ac:dyDescent="0.3">
      <c r="A74" s="12"/>
      <c r="B74" s="38">
        <v>4141</v>
      </c>
      <c r="C74" s="12" t="s">
        <v>72</v>
      </c>
      <c r="D74" s="12"/>
      <c r="E74" s="12"/>
      <c r="F74" s="12"/>
      <c r="G74" s="12"/>
      <c r="H74" s="12"/>
      <c r="K74" s="12"/>
      <c r="L74" s="38"/>
      <c r="M74" s="12"/>
      <c r="N74" s="12"/>
      <c r="O74" s="12"/>
      <c r="P74" s="12"/>
      <c r="Q74" s="12"/>
      <c r="R74" s="12"/>
    </row>
    <row r="75" spans="1:18" ht="20.100000000000001" customHeight="1" x14ac:dyDescent="0.3">
      <c r="A75" s="32"/>
      <c r="B75" s="39">
        <v>4151</v>
      </c>
      <c r="C75" s="32" t="s">
        <v>73</v>
      </c>
      <c r="D75" s="32"/>
      <c r="E75" s="32"/>
      <c r="F75" s="32"/>
      <c r="G75" s="32"/>
      <c r="H75" s="32"/>
      <c r="K75" s="12"/>
      <c r="L75" s="38"/>
      <c r="M75" s="12"/>
      <c r="N75" s="12"/>
      <c r="O75" s="12"/>
      <c r="P75" s="12"/>
      <c r="Q75" s="12"/>
      <c r="R75" s="12"/>
    </row>
    <row r="76" spans="1:18" ht="20.100000000000001" customHeight="1" x14ac:dyDescent="0.3">
      <c r="A76" s="35" t="s">
        <v>46</v>
      </c>
      <c r="B76" s="37">
        <v>5101</v>
      </c>
      <c r="C76" s="35" t="s">
        <v>74</v>
      </c>
      <c r="D76" s="35"/>
      <c r="E76" s="35"/>
      <c r="F76" s="35"/>
      <c r="G76" s="35"/>
      <c r="H76" s="35"/>
      <c r="K76" s="12"/>
      <c r="L76" s="38"/>
      <c r="M76" s="12"/>
      <c r="N76" s="12"/>
      <c r="O76" s="12"/>
      <c r="P76" s="12"/>
      <c r="Q76" s="12"/>
      <c r="R76" s="12"/>
    </row>
    <row r="77" spans="1:18" ht="20.100000000000001" customHeight="1" x14ac:dyDescent="0.3">
      <c r="A77" s="12"/>
      <c r="B77" s="38">
        <v>5111</v>
      </c>
      <c r="C77" s="12" t="s">
        <v>75</v>
      </c>
      <c r="D77" s="12"/>
      <c r="E77" s="12"/>
      <c r="F77" s="12"/>
      <c r="G77" s="12"/>
      <c r="H77" s="12"/>
      <c r="K77" s="12"/>
      <c r="L77" s="38"/>
      <c r="M77" s="12"/>
      <c r="N77" s="12"/>
      <c r="O77" s="12"/>
      <c r="P77" s="12"/>
      <c r="Q77" s="12"/>
      <c r="R77" s="12"/>
    </row>
    <row r="78" spans="1:18" ht="20.100000000000001" customHeight="1" x14ac:dyDescent="0.3">
      <c r="A78" s="12"/>
      <c r="B78" s="38">
        <v>5112</v>
      </c>
      <c r="C78" s="12" t="s">
        <v>76</v>
      </c>
      <c r="D78" s="12"/>
      <c r="E78" s="12"/>
      <c r="F78" s="12"/>
      <c r="G78" s="12"/>
      <c r="H78" s="12"/>
      <c r="K78" s="12"/>
      <c r="L78" s="38"/>
      <c r="M78" s="12"/>
      <c r="N78" s="12"/>
      <c r="O78" s="12"/>
      <c r="P78" s="12"/>
      <c r="Q78" s="12"/>
      <c r="R78" s="12"/>
    </row>
    <row r="79" spans="1:18" ht="20.100000000000001" customHeight="1" x14ac:dyDescent="0.3">
      <c r="A79" s="32"/>
      <c r="B79" s="39">
        <v>5121</v>
      </c>
      <c r="C79" s="32" t="s">
        <v>77</v>
      </c>
      <c r="D79" s="32"/>
      <c r="E79" s="32"/>
      <c r="F79" s="32"/>
      <c r="G79" s="32"/>
      <c r="H79" s="32"/>
      <c r="K79" s="12"/>
      <c r="L79" s="38"/>
      <c r="M79" s="12"/>
      <c r="N79" s="12"/>
      <c r="O79" s="12"/>
      <c r="P79" s="12"/>
      <c r="Q79" s="12"/>
      <c r="R79" s="12"/>
    </row>
    <row r="80" spans="1:18" ht="20.100000000000001" customHeight="1" x14ac:dyDescent="0.3">
      <c r="A80" s="35" t="s">
        <v>46</v>
      </c>
      <c r="B80" s="38">
        <v>71</v>
      </c>
      <c r="C80" s="12" t="s">
        <v>162</v>
      </c>
      <c r="D80" s="12"/>
      <c r="E80" s="12"/>
      <c r="F80" s="12"/>
      <c r="G80" s="12"/>
      <c r="H80" s="12"/>
      <c r="K80" s="12"/>
      <c r="L80" s="38"/>
      <c r="M80" s="12"/>
      <c r="N80" s="12"/>
      <c r="O80" s="12"/>
      <c r="P80" s="12"/>
      <c r="Q80" s="12"/>
      <c r="R80" s="12"/>
    </row>
    <row r="81" spans="1:18" ht="20.100000000000001" customHeight="1" x14ac:dyDescent="0.3">
      <c r="A81" s="12"/>
      <c r="B81" s="38">
        <v>72</v>
      </c>
      <c r="C81" s="12" t="s">
        <v>163</v>
      </c>
      <c r="D81" s="12"/>
      <c r="E81" s="12"/>
      <c r="F81" s="12"/>
      <c r="G81" s="12"/>
      <c r="H81" s="12"/>
      <c r="K81" s="12"/>
      <c r="L81" s="38"/>
      <c r="M81" s="12"/>
      <c r="N81" s="12"/>
      <c r="O81" s="12"/>
      <c r="P81" s="12"/>
      <c r="Q81" s="12"/>
      <c r="R81" s="12"/>
    </row>
    <row r="82" spans="1:18" ht="20.100000000000001" customHeight="1" x14ac:dyDescent="0.3">
      <c r="A82" s="35"/>
      <c r="B82" s="37"/>
      <c r="C82" s="35"/>
      <c r="D82" s="35"/>
      <c r="E82" s="35"/>
      <c r="F82" s="35"/>
      <c r="G82" s="35"/>
      <c r="H82" s="35"/>
      <c r="K82" s="12"/>
      <c r="L82" s="38"/>
      <c r="M82" s="12"/>
      <c r="N82" s="12"/>
      <c r="O82" s="12"/>
      <c r="P82" s="12"/>
      <c r="Q82" s="12"/>
      <c r="R82" s="12"/>
    </row>
    <row r="83" spans="1:18" ht="20.100000000000001" customHeight="1" x14ac:dyDescent="0.3">
      <c r="A83" s="12"/>
      <c r="B83" s="38"/>
      <c r="C83" s="12"/>
      <c r="D83" s="12"/>
      <c r="E83" s="12"/>
      <c r="F83" s="12"/>
      <c r="G83" s="12"/>
      <c r="H83" s="12"/>
      <c r="K83" s="12"/>
      <c r="L83" s="38"/>
      <c r="M83" s="12"/>
      <c r="N83" s="12"/>
      <c r="O83" s="12"/>
      <c r="P83" s="12"/>
      <c r="Q83" s="12"/>
      <c r="R83" s="12"/>
    </row>
    <row r="84" spans="1:18" ht="20.100000000000001" customHeight="1" x14ac:dyDescent="0.3">
      <c r="A84" s="12"/>
      <c r="B84" s="38"/>
      <c r="C84" s="12"/>
      <c r="D84" s="12"/>
      <c r="E84" s="12"/>
      <c r="F84" s="12"/>
      <c r="G84" s="12"/>
      <c r="H84" s="12"/>
      <c r="K84" s="12"/>
      <c r="L84" s="38"/>
      <c r="M84" s="12"/>
      <c r="N84" s="12"/>
      <c r="O84" s="12"/>
      <c r="P84" s="12"/>
      <c r="Q84" s="12"/>
      <c r="R84" s="12"/>
    </row>
    <row r="85" spans="1:18" ht="20.100000000000001" customHeight="1" x14ac:dyDescent="0.3">
      <c r="A85" s="12"/>
      <c r="B85" s="38"/>
      <c r="C85" s="12"/>
      <c r="D85" s="12"/>
      <c r="E85" s="12"/>
      <c r="F85" s="12"/>
      <c r="G85" s="12"/>
      <c r="H85" s="12"/>
      <c r="K85" s="12"/>
      <c r="L85" s="38"/>
      <c r="M85" s="12"/>
      <c r="N85" s="12"/>
      <c r="O85" s="12"/>
      <c r="P85" s="12"/>
      <c r="Q85" s="12"/>
      <c r="R85" s="12"/>
    </row>
    <row r="86" spans="1:18" ht="20.100000000000001" customHeight="1" x14ac:dyDescent="0.3">
      <c r="A86" s="12"/>
      <c r="B86" s="38"/>
      <c r="C86" s="12"/>
      <c r="D86" s="12"/>
      <c r="E86" s="12"/>
      <c r="F86" s="12"/>
      <c r="G86" s="12"/>
      <c r="H86" s="12"/>
      <c r="K86" s="12"/>
      <c r="L86" s="38"/>
      <c r="M86" s="12"/>
      <c r="N86" s="12"/>
      <c r="O86" s="12"/>
      <c r="P86" s="12"/>
      <c r="Q86" s="12"/>
      <c r="R86" s="12"/>
    </row>
    <row r="87" spans="1:18" ht="15" x14ac:dyDescent="0.3">
      <c r="K87" s="12"/>
      <c r="L87" s="38"/>
      <c r="M87" s="12"/>
      <c r="N87" s="12"/>
      <c r="O87" s="12"/>
      <c r="P87" s="12"/>
      <c r="Q87" s="12"/>
      <c r="R87" s="12"/>
    </row>
    <row r="88" spans="1:18" ht="15" x14ac:dyDescent="0.3">
      <c r="K88" s="12"/>
      <c r="L88" s="38"/>
      <c r="M88" s="12"/>
      <c r="N88" s="12"/>
      <c r="O88" s="12"/>
      <c r="P88" s="12"/>
      <c r="Q88" s="12"/>
      <c r="R88" s="12"/>
    </row>
    <row r="89" spans="1:18" ht="15" x14ac:dyDescent="0.3">
      <c r="K89" s="12"/>
      <c r="L89" s="38"/>
      <c r="M89" s="12"/>
      <c r="N89" s="12"/>
      <c r="O89" s="12"/>
      <c r="P89" s="12"/>
      <c r="Q89" s="12"/>
      <c r="R89" s="12"/>
    </row>
  </sheetData>
  <mergeCells count="4">
    <mergeCell ref="E1:P2"/>
    <mergeCell ref="Q1:R2"/>
    <mergeCell ref="E3:P4"/>
    <mergeCell ref="Q3:R4"/>
  </mergeCells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6"/>
  <sheetViews>
    <sheetView showGridLines="0" view="pageBreakPreview" zoomScaleNormal="100" zoomScaleSheetLayoutView="100" workbookViewId="0">
      <selection activeCell="B10" sqref="B10:B11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A-FFgg - Blank Page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A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FFgg</v>
      </c>
      <c r="D8" s="61" t="s">
        <v>194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PS2001-A-FFgghh-001</v>
      </c>
      <c r="F8" s="27"/>
      <c r="G8" s="27" t="s">
        <v>145</v>
      </c>
      <c r="H8" s="27"/>
      <c r="I8" s="27"/>
      <c r="J8" s="51" t="s">
        <v>146</v>
      </c>
      <c r="K8" s="59" t="s">
        <v>147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A</v>
      </c>
      <c r="C9" s="25" t="str">
        <f t="shared" ca="1" si="0"/>
        <v>FFgg</v>
      </c>
      <c r="D9" s="48"/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PS2001-A-FFgg-002</v>
      </c>
      <c r="F9" s="26"/>
      <c r="G9" s="26"/>
      <c r="H9" s="26"/>
      <c r="I9" s="26"/>
      <c r="J9" s="46"/>
      <c r="K9" s="60"/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3</v>
      </c>
      <c r="B10" s="25" t="str">
        <f t="shared" ref="B10:B47" ca="1" si="2">B9</f>
        <v>A</v>
      </c>
      <c r="C10" s="48" t="str">
        <f t="shared" ca="1" si="0"/>
        <v>FFgg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PS2001-A-FFgg-003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4</v>
      </c>
      <c r="B11" s="25" t="str">
        <f t="shared" ca="1" si="2"/>
        <v>A</v>
      </c>
      <c r="C11" s="25" t="str">
        <f t="shared" ca="1" si="0"/>
        <v>FFgg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PS2001-A-FFgg-004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5</v>
      </c>
      <c r="B12" s="25" t="str">
        <f t="shared" ca="1" si="2"/>
        <v>A</v>
      </c>
      <c r="C12" s="48" t="str">
        <f t="shared" ca="1" si="0"/>
        <v>FFgg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PS2001-A-FFgg-005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6</v>
      </c>
      <c r="B13" s="25" t="str">
        <f t="shared" ca="1" si="2"/>
        <v>A</v>
      </c>
      <c r="C13" s="25" t="str">
        <f t="shared" ca="1" si="0"/>
        <v>FFgg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PS2001-A-FFgg-006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7</v>
      </c>
      <c r="B14" s="25" t="str">
        <f t="shared" ca="1" si="2"/>
        <v>A</v>
      </c>
      <c r="C14" s="48" t="str">
        <f t="shared" ca="1" si="0"/>
        <v>FFgg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PS2001-A-FFgg-007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8</v>
      </c>
      <c r="B15" s="25" t="str">
        <f t="shared" ca="1" si="2"/>
        <v>A</v>
      </c>
      <c r="C15" s="25" t="str">
        <f t="shared" ca="1" si="0"/>
        <v>FFgg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PS2001-A-FFgg-008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9</v>
      </c>
      <c r="B16" s="25" t="str">
        <f t="shared" ca="1" si="2"/>
        <v>A</v>
      </c>
      <c r="C16" s="48" t="str">
        <f t="shared" ca="1" si="0"/>
        <v>FFgg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PS2001-A-FFgg-009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10</v>
      </c>
      <c r="B17" s="25" t="str">
        <f t="shared" ca="1" si="2"/>
        <v>A</v>
      </c>
      <c r="C17" s="25" t="str">
        <f t="shared" ca="1" si="0"/>
        <v>FFgg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PS2001-A-FFgg-010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11</v>
      </c>
      <c r="B18" s="25" t="str">
        <f t="shared" ca="1" si="2"/>
        <v>A</v>
      </c>
      <c r="C18" s="48" t="str">
        <f t="shared" ca="1" si="0"/>
        <v>FFgg</v>
      </c>
      <c r="D18" s="48"/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PS2001-A-FFgg-011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12</v>
      </c>
      <c r="B19" s="25" t="str">
        <f t="shared" ca="1" si="2"/>
        <v>A</v>
      </c>
      <c r="C19" s="25" t="str">
        <f t="shared" ca="1" si="0"/>
        <v>FFgg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PS2001-A-FFgg-012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13</v>
      </c>
      <c r="B20" s="25" t="str">
        <f t="shared" ca="1" si="2"/>
        <v>A</v>
      </c>
      <c r="C20" s="48" t="str">
        <f t="shared" ca="1" si="0"/>
        <v>FFgg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PS2001-A-FFgg-013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14</v>
      </c>
      <c r="B21" s="25" t="str">
        <f t="shared" ca="1" si="2"/>
        <v>A</v>
      </c>
      <c r="C21" s="25" t="str">
        <f t="shared" ca="1" si="0"/>
        <v>FFgg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PS2001-A-FFgg-014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15</v>
      </c>
      <c r="B22" s="25" t="str">
        <f t="shared" ca="1" si="2"/>
        <v>A</v>
      </c>
      <c r="C22" s="48" t="str">
        <f t="shared" ca="1" si="0"/>
        <v>FFgg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PS2001-A-FFgg-015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16</v>
      </c>
      <c r="B23" s="25" t="str">
        <f t="shared" ca="1" si="2"/>
        <v>A</v>
      </c>
      <c r="C23" s="25" t="str">
        <f t="shared" ca="1" si="0"/>
        <v>FFgg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PS2001-A-FFgg-016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17</v>
      </c>
      <c r="B24" s="25" t="str">
        <f t="shared" ca="1" si="2"/>
        <v>A</v>
      </c>
      <c r="C24" s="48" t="str">
        <f t="shared" ca="1" si="0"/>
        <v>FFgg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PS2001-A-FFgg-017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18</v>
      </c>
      <c r="B25" s="25" t="str">
        <f t="shared" ca="1" si="2"/>
        <v>A</v>
      </c>
      <c r="C25" s="25" t="str">
        <f t="shared" ca="1" si="0"/>
        <v>FFgg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PS2001-A-FFgg-018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19</v>
      </c>
      <c r="B26" s="25" t="str">
        <f t="shared" ca="1" si="2"/>
        <v>A</v>
      </c>
      <c r="C26" s="48" t="str">
        <f t="shared" ca="1" si="0"/>
        <v>FFgg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PS2001-A-FFgg-019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20</v>
      </c>
      <c r="B27" s="25" t="str">
        <f t="shared" ca="1" si="2"/>
        <v>A</v>
      </c>
      <c r="C27" s="25" t="str">
        <f t="shared" ca="1" si="0"/>
        <v>FFgg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PS2001-A-FFgg-020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21</v>
      </c>
      <c r="B28" s="25" t="str">
        <f t="shared" ca="1" si="2"/>
        <v>A</v>
      </c>
      <c r="C28" s="48" t="str">
        <f t="shared" ca="1" si="0"/>
        <v>FFgg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PS2001-A-FFgg-021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22</v>
      </c>
      <c r="B29" s="25" t="str">
        <f t="shared" ca="1" si="2"/>
        <v>A</v>
      </c>
      <c r="C29" s="25" t="str">
        <f t="shared" ca="1" si="0"/>
        <v>FFgg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PS2001-A-FFgg-022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23</v>
      </c>
      <c r="B30" s="25" t="str">
        <f t="shared" ca="1" si="2"/>
        <v>A</v>
      </c>
      <c r="C30" s="48" t="str">
        <f t="shared" ca="1" si="0"/>
        <v>FFgg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PS2001-A-FFgg-023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24</v>
      </c>
      <c r="B31" s="25" t="str">
        <f t="shared" ca="1" si="2"/>
        <v>A</v>
      </c>
      <c r="C31" s="25" t="str">
        <f t="shared" ca="1" si="0"/>
        <v>FFgg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PS2001-A-FFgg-024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25</v>
      </c>
      <c r="B32" s="25" t="str">
        <f t="shared" ca="1" si="2"/>
        <v>A</v>
      </c>
      <c r="C32" s="48" t="str">
        <f t="shared" ca="1" si="0"/>
        <v>FFgg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PS2001-A-FFgg-025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26</v>
      </c>
      <c r="B33" s="25" t="str">
        <f t="shared" ca="1" si="2"/>
        <v>A</v>
      </c>
      <c r="C33" s="25" t="str">
        <f t="shared" ca="1" si="0"/>
        <v>FFgg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PS2001-A-FFgg-026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27</v>
      </c>
      <c r="B34" s="25" t="str">
        <f t="shared" ca="1" si="2"/>
        <v>A</v>
      </c>
      <c r="C34" s="48" t="str">
        <f t="shared" ca="1" si="0"/>
        <v>FFgg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PS2001-A-FFgg-027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28</v>
      </c>
      <c r="B35" s="25" t="str">
        <f t="shared" ca="1" si="2"/>
        <v>A</v>
      </c>
      <c r="C35" s="25" t="str">
        <f t="shared" ca="1" si="0"/>
        <v>FFgg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PS2001-A-FFgg-028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29</v>
      </c>
      <c r="B36" s="25" t="str">
        <f t="shared" ca="1" si="2"/>
        <v>A</v>
      </c>
      <c r="C36" s="48" t="str">
        <f t="shared" ca="1" si="0"/>
        <v>FFgg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PS2001-A-FFgg-029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30</v>
      </c>
      <c r="B37" s="25" t="str">
        <f t="shared" ca="1" si="2"/>
        <v>A</v>
      </c>
      <c r="C37" s="25" t="str">
        <f t="shared" ca="1" si="0"/>
        <v>FFgg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PS2001-A-FFgg-030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31</v>
      </c>
      <c r="B38" s="25" t="str">
        <f t="shared" ca="1" si="2"/>
        <v>A</v>
      </c>
      <c r="C38" s="48" t="str">
        <f t="shared" ca="1" si="0"/>
        <v>FFgg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PS2001-A-FFgg-031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32</v>
      </c>
      <c r="B39" s="25" t="str">
        <f t="shared" ca="1" si="2"/>
        <v>A</v>
      </c>
      <c r="C39" s="25" t="str">
        <f t="shared" ca="1" si="0"/>
        <v>FFgg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PS2001-A-FFgg-032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33</v>
      </c>
      <c r="B40" s="25" t="str">
        <f t="shared" ca="1" si="2"/>
        <v>A</v>
      </c>
      <c r="C40" s="48" t="str">
        <f t="shared" ca="1" si="0"/>
        <v>FFgg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PS2001-A-FFgg-033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34</v>
      </c>
      <c r="B41" s="25" t="str">
        <f t="shared" ca="1" si="2"/>
        <v>A</v>
      </c>
      <c r="C41" s="25" t="str">
        <f t="shared" ca="1" si="0"/>
        <v>FFgg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PS2001-A-FFgg-034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35</v>
      </c>
      <c r="B42" s="25" t="str">
        <f t="shared" ca="1" si="2"/>
        <v>A</v>
      </c>
      <c r="C42" s="48" t="str">
        <f t="shared" ca="1" si="0"/>
        <v>FFgg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PS2001-A-FFgg-035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36</v>
      </c>
      <c r="B43" s="25" t="str">
        <f t="shared" ca="1" si="2"/>
        <v>A</v>
      </c>
      <c r="C43" s="25" t="str">
        <f t="shared" ca="1" si="0"/>
        <v>FFgg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PS2001-A-FFgg-036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37</v>
      </c>
      <c r="B44" s="25" t="str">
        <f t="shared" ca="1" si="2"/>
        <v>A</v>
      </c>
      <c r="C44" s="48" t="str">
        <f t="shared" ca="1" si="0"/>
        <v>FFgg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PS2001-A-FFgg-037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38</v>
      </c>
      <c r="B45" s="25" t="str">
        <f t="shared" ca="1" si="2"/>
        <v>A</v>
      </c>
      <c r="C45" s="25" t="str">
        <f t="shared" ca="1" si="0"/>
        <v>FFgg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PS2001-A-FFgg-038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39</v>
      </c>
      <c r="B46" s="25" t="str">
        <f t="shared" ca="1" si="2"/>
        <v>A</v>
      </c>
      <c r="C46" s="48" t="str">
        <f t="shared" ca="1" si="0"/>
        <v>FFgg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PS2001-A-FFgg-039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40</v>
      </c>
      <c r="B47" s="25" t="str">
        <f t="shared" ca="1" si="2"/>
        <v>A</v>
      </c>
      <c r="C47" s="25" t="str">
        <f t="shared" ca="1" si="0"/>
        <v>FFgg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PS2001-A-FFgg-040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20:M20 E19:L19 E18:M18 E17:L17 E16:M16 E15:L15 E14:M14 E13:L13 E12:M12 E11:L11 E10:M10 E9:I9 E8:M8 B9:C45 D8:D45 L9">
    <cfRule type="expression" dxfId="223" priority="150">
      <formula>MOD(ROW(),2)=1</formula>
    </cfRule>
  </conditionalFormatting>
  <conditionalFormatting sqref="N8">
    <cfRule type="expression" dxfId="222" priority="149">
      <formula>MOD(ROW(),2)=1</formula>
    </cfRule>
  </conditionalFormatting>
  <conditionalFormatting sqref="O8:R8">
    <cfRule type="expression" dxfId="221" priority="148">
      <formula>MOD(ROW(),2)=1</formula>
    </cfRule>
  </conditionalFormatting>
  <conditionalFormatting sqref="A9">
    <cfRule type="expression" dxfId="220" priority="147">
      <formula>MOD(ROW(),2)=1</formula>
    </cfRule>
  </conditionalFormatting>
  <conditionalFormatting sqref="M9">
    <cfRule type="expression" dxfId="219" priority="146">
      <formula>MOD(ROW(),2)=1</formula>
    </cfRule>
  </conditionalFormatting>
  <conditionalFormatting sqref="N9">
    <cfRule type="expression" dxfId="218" priority="145">
      <formula>MOD(ROW(),2)=1</formula>
    </cfRule>
  </conditionalFormatting>
  <conditionalFormatting sqref="O9:R9">
    <cfRule type="expression" dxfId="217" priority="144">
      <formula>MOD(ROW(),2)=1</formula>
    </cfRule>
  </conditionalFormatting>
  <conditionalFormatting sqref="A10">
    <cfRule type="expression" dxfId="216" priority="143">
      <formula>MOD(ROW(),2)=1</formula>
    </cfRule>
  </conditionalFormatting>
  <conditionalFormatting sqref="N10">
    <cfRule type="expression" dxfId="215" priority="142">
      <formula>MOD(ROW(),2)=1</formula>
    </cfRule>
  </conditionalFormatting>
  <conditionalFormatting sqref="O10:R10">
    <cfRule type="expression" dxfId="214" priority="141">
      <formula>MOD(ROW(),2)=1</formula>
    </cfRule>
  </conditionalFormatting>
  <conditionalFormatting sqref="A11">
    <cfRule type="expression" dxfId="213" priority="140">
      <formula>MOD(ROW(),2)=1</formula>
    </cfRule>
  </conditionalFormatting>
  <conditionalFormatting sqref="M11">
    <cfRule type="expression" dxfId="212" priority="139">
      <formula>MOD(ROW(),2)=1</formula>
    </cfRule>
  </conditionalFormatting>
  <conditionalFormatting sqref="N11">
    <cfRule type="expression" dxfId="211" priority="138">
      <formula>MOD(ROW(),2)=1</formula>
    </cfRule>
  </conditionalFormatting>
  <conditionalFormatting sqref="O11:R11">
    <cfRule type="expression" dxfId="210" priority="137">
      <formula>MOD(ROW(),2)=1</formula>
    </cfRule>
  </conditionalFormatting>
  <conditionalFormatting sqref="A12">
    <cfRule type="expression" dxfId="209" priority="136">
      <formula>MOD(ROW(),2)=1</formula>
    </cfRule>
  </conditionalFormatting>
  <conditionalFormatting sqref="N12">
    <cfRule type="expression" dxfId="208" priority="135">
      <formula>MOD(ROW(),2)=1</formula>
    </cfRule>
  </conditionalFormatting>
  <conditionalFormatting sqref="O12:R12">
    <cfRule type="expression" dxfId="207" priority="134">
      <formula>MOD(ROW(),2)=1</formula>
    </cfRule>
  </conditionalFormatting>
  <conditionalFormatting sqref="A13">
    <cfRule type="expression" dxfId="206" priority="133">
      <formula>MOD(ROW(),2)=1</formula>
    </cfRule>
  </conditionalFormatting>
  <conditionalFormatting sqref="M13">
    <cfRule type="expression" dxfId="205" priority="132">
      <formula>MOD(ROW(),2)=1</formula>
    </cfRule>
  </conditionalFormatting>
  <conditionalFormatting sqref="N13">
    <cfRule type="expression" dxfId="204" priority="131">
      <formula>MOD(ROW(),2)=1</formula>
    </cfRule>
  </conditionalFormatting>
  <conditionalFormatting sqref="O13:R13">
    <cfRule type="expression" dxfId="203" priority="130">
      <formula>MOD(ROW(),2)=1</formula>
    </cfRule>
  </conditionalFormatting>
  <conditionalFormatting sqref="A14">
    <cfRule type="expression" dxfId="202" priority="129">
      <formula>MOD(ROW(),2)=1</formula>
    </cfRule>
  </conditionalFormatting>
  <conditionalFormatting sqref="N14">
    <cfRule type="expression" dxfId="201" priority="128">
      <formula>MOD(ROW(),2)=1</formula>
    </cfRule>
  </conditionalFormatting>
  <conditionalFormatting sqref="O14:R14">
    <cfRule type="expression" dxfId="200" priority="127">
      <formula>MOD(ROW(),2)=1</formula>
    </cfRule>
  </conditionalFormatting>
  <conditionalFormatting sqref="A15">
    <cfRule type="expression" dxfId="199" priority="126">
      <formula>MOD(ROW(),2)=1</formula>
    </cfRule>
  </conditionalFormatting>
  <conditionalFormatting sqref="M15">
    <cfRule type="expression" dxfId="198" priority="125">
      <formula>MOD(ROW(),2)=1</formula>
    </cfRule>
  </conditionalFormatting>
  <conditionalFormatting sqref="N15">
    <cfRule type="expression" dxfId="197" priority="124">
      <formula>MOD(ROW(),2)=1</formula>
    </cfRule>
  </conditionalFormatting>
  <conditionalFormatting sqref="O15:R15">
    <cfRule type="expression" dxfId="196" priority="123">
      <formula>MOD(ROW(),2)=1</formula>
    </cfRule>
  </conditionalFormatting>
  <conditionalFormatting sqref="A16">
    <cfRule type="expression" dxfId="195" priority="122">
      <formula>MOD(ROW(),2)=1</formula>
    </cfRule>
  </conditionalFormatting>
  <conditionalFormatting sqref="N16">
    <cfRule type="expression" dxfId="194" priority="121">
      <formula>MOD(ROW(),2)=1</formula>
    </cfRule>
  </conditionalFormatting>
  <conditionalFormatting sqref="O16:R16">
    <cfRule type="expression" dxfId="193" priority="120">
      <formula>MOD(ROW(),2)=1</formula>
    </cfRule>
  </conditionalFormatting>
  <conditionalFormatting sqref="A17">
    <cfRule type="expression" dxfId="192" priority="119">
      <formula>MOD(ROW(),2)=1</formula>
    </cfRule>
  </conditionalFormatting>
  <conditionalFormatting sqref="M17">
    <cfRule type="expression" dxfId="191" priority="118">
      <formula>MOD(ROW(),2)=1</formula>
    </cfRule>
  </conditionalFormatting>
  <conditionalFormatting sqref="N17">
    <cfRule type="expression" dxfId="190" priority="117">
      <formula>MOD(ROW(),2)=1</formula>
    </cfRule>
  </conditionalFormatting>
  <conditionalFormatting sqref="O17:R17">
    <cfRule type="expression" dxfId="189" priority="116">
      <formula>MOD(ROW(),2)=1</formula>
    </cfRule>
  </conditionalFormatting>
  <conditionalFormatting sqref="A18">
    <cfRule type="expression" dxfId="188" priority="115">
      <formula>MOD(ROW(),2)=1</formula>
    </cfRule>
  </conditionalFormatting>
  <conditionalFormatting sqref="N18">
    <cfRule type="expression" dxfId="187" priority="114">
      <formula>MOD(ROW(),2)=1</formula>
    </cfRule>
  </conditionalFormatting>
  <conditionalFormatting sqref="O18:R18">
    <cfRule type="expression" dxfId="186" priority="113">
      <formula>MOD(ROW(),2)=1</formula>
    </cfRule>
  </conditionalFormatting>
  <conditionalFormatting sqref="A19">
    <cfRule type="expression" dxfId="185" priority="112">
      <formula>MOD(ROW(),2)=1</formula>
    </cfRule>
  </conditionalFormatting>
  <conditionalFormatting sqref="M19">
    <cfRule type="expression" dxfId="184" priority="111">
      <formula>MOD(ROW(),2)=1</formula>
    </cfRule>
  </conditionalFormatting>
  <conditionalFormatting sqref="N19">
    <cfRule type="expression" dxfId="183" priority="110">
      <formula>MOD(ROW(),2)=1</formula>
    </cfRule>
  </conditionalFormatting>
  <conditionalFormatting sqref="O19:R19">
    <cfRule type="expression" dxfId="182" priority="109">
      <formula>MOD(ROW(),2)=1</formula>
    </cfRule>
  </conditionalFormatting>
  <conditionalFormatting sqref="A20">
    <cfRule type="expression" dxfId="181" priority="108">
      <formula>MOD(ROW(),2)=1</formula>
    </cfRule>
  </conditionalFormatting>
  <conditionalFormatting sqref="N20">
    <cfRule type="expression" dxfId="180" priority="107">
      <formula>MOD(ROW(),2)=1</formula>
    </cfRule>
  </conditionalFormatting>
  <conditionalFormatting sqref="O20:R20">
    <cfRule type="expression" dxfId="179" priority="106">
      <formula>MOD(ROW(),2)=1</formula>
    </cfRule>
  </conditionalFormatting>
  <conditionalFormatting sqref="A21">
    <cfRule type="expression" dxfId="178" priority="105">
      <formula>MOD(ROW(),2)=1</formula>
    </cfRule>
  </conditionalFormatting>
  <conditionalFormatting sqref="M21">
    <cfRule type="expression" dxfId="177" priority="104">
      <formula>MOD(ROW(),2)=1</formula>
    </cfRule>
  </conditionalFormatting>
  <conditionalFormatting sqref="N21">
    <cfRule type="expression" dxfId="176" priority="103">
      <formula>MOD(ROW(),2)=1</formula>
    </cfRule>
  </conditionalFormatting>
  <conditionalFormatting sqref="O21:R21">
    <cfRule type="expression" dxfId="175" priority="102">
      <formula>MOD(ROW(),2)=1</formula>
    </cfRule>
  </conditionalFormatting>
  <conditionalFormatting sqref="A22">
    <cfRule type="expression" dxfId="174" priority="101">
      <formula>MOD(ROW(),2)=1</formula>
    </cfRule>
  </conditionalFormatting>
  <conditionalFormatting sqref="N22">
    <cfRule type="expression" dxfId="173" priority="100">
      <formula>MOD(ROW(),2)=1</formula>
    </cfRule>
  </conditionalFormatting>
  <conditionalFormatting sqref="O22:R22">
    <cfRule type="expression" dxfId="172" priority="99">
      <formula>MOD(ROW(),2)=1</formula>
    </cfRule>
  </conditionalFormatting>
  <conditionalFormatting sqref="A23">
    <cfRule type="expression" dxfId="171" priority="98">
      <formula>MOD(ROW(),2)=1</formula>
    </cfRule>
  </conditionalFormatting>
  <conditionalFormatting sqref="M23">
    <cfRule type="expression" dxfId="170" priority="97">
      <formula>MOD(ROW(),2)=1</formula>
    </cfRule>
  </conditionalFormatting>
  <conditionalFormatting sqref="N23">
    <cfRule type="expression" dxfId="169" priority="96">
      <formula>MOD(ROW(),2)=1</formula>
    </cfRule>
  </conditionalFormatting>
  <conditionalFormatting sqref="O23:R23">
    <cfRule type="expression" dxfId="168" priority="95">
      <formula>MOD(ROW(),2)=1</formula>
    </cfRule>
  </conditionalFormatting>
  <conditionalFormatting sqref="A24">
    <cfRule type="expression" dxfId="167" priority="94">
      <formula>MOD(ROW(),2)=1</formula>
    </cfRule>
  </conditionalFormatting>
  <conditionalFormatting sqref="N24">
    <cfRule type="expression" dxfId="166" priority="93">
      <formula>MOD(ROW(),2)=1</formula>
    </cfRule>
  </conditionalFormatting>
  <conditionalFormatting sqref="O24:R24">
    <cfRule type="expression" dxfId="165" priority="92">
      <formula>MOD(ROW(),2)=1</formula>
    </cfRule>
  </conditionalFormatting>
  <conditionalFormatting sqref="A25">
    <cfRule type="expression" dxfId="164" priority="91">
      <formula>MOD(ROW(),2)=1</formula>
    </cfRule>
  </conditionalFormatting>
  <conditionalFormatting sqref="M25">
    <cfRule type="expression" dxfId="163" priority="90">
      <formula>MOD(ROW(),2)=1</formula>
    </cfRule>
  </conditionalFormatting>
  <conditionalFormatting sqref="N25">
    <cfRule type="expression" dxfId="162" priority="89">
      <formula>MOD(ROW(),2)=1</formula>
    </cfRule>
  </conditionalFormatting>
  <conditionalFormatting sqref="O25:R25">
    <cfRule type="expression" dxfId="161" priority="88">
      <formula>MOD(ROW(),2)=1</formula>
    </cfRule>
  </conditionalFormatting>
  <conditionalFormatting sqref="A26">
    <cfRule type="expression" dxfId="160" priority="87">
      <formula>MOD(ROW(),2)=1</formula>
    </cfRule>
  </conditionalFormatting>
  <conditionalFormatting sqref="N26">
    <cfRule type="expression" dxfId="159" priority="86">
      <formula>MOD(ROW(),2)=1</formula>
    </cfRule>
  </conditionalFormatting>
  <conditionalFormatting sqref="O26:R26">
    <cfRule type="expression" dxfId="158" priority="85">
      <formula>MOD(ROW(),2)=1</formula>
    </cfRule>
  </conditionalFormatting>
  <conditionalFormatting sqref="A27">
    <cfRule type="expression" dxfId="157" priority="84">
      <formula>MOD(ROW(),2)=1</formula>
    </cfRule>
  </conditionalFormatting>
  <conditionalFormatting sqref="M27">
    <cfRule type="expression" dxfId="156" priority="83">
      <formula>MOD(ROW(),2)=1</formula>
    </cfRule>
  </conditionalFormatting>
  <conditionalFormatting sqref="N27">
    <cfRule type="expression" dxfId="155" priority="82">
      <formula>MOD(ROW(),2)=1</formula>
    </cfRule>
  </conditionalFormatting>
  <conditionalFormatting sqref="O27:R27">
    <cfRule type="expression" dxfId="154" priority="81">
      <formula>MOD(ROW(),2)=1</formula>
    </cfRule>
  </conditionalFormatting>
  <conditionalFormatting sqref="A28">
    <cfRule type="expression" dxfId="153" priority="80">
      <formula>MOD(ROW(),2)=1</formula>
    </cfRule>
  </conditionalFormatting>
  <conditionalFormatting sqref="N28">
    <cfRule type="expression" dxfId="152" priority="79">
      <formula>MOD(ROW(),2)=1</formula>
    </cfRule>
  </conditionalFormatting>
  <conditionalFormatting sqref="O28:R28">
    <cfRule type="expression" dxfId="151" priority="78">
      <formula>MOD(ROW(),2)=1</formula>
    </cfRule>
  </conditionalFormatting>
  <conditionalFormatting sqref="A29">
    <cfRule type="expression" dxfId="150" priority="77">
      <formula>MOD(ROW(),2)=1</formula>
    </cfRule>
  </conditionalFormatting>
  <conditionalFormatting sqref="M29">
    <cfRule type="expression" dxfId="149" priority="76">
      <formula>MOD(ROW(),2)=1</formula>
    </cfRule>
  </conditionalFormatting>
  <conditionalFormatting sqref="N29">
    <cfRule type="expression" dxfId="148" priority="75">
      <formula>MOD(ROW(),2)=1</formula>
    </cfRule>
  </conditionalFormatting>
  <conditionalFormatting sqref="O29:R29">
    <cfRule type="expression" dxfId="147" priority="74">
      <formula>MOD(ROW(),2)=1</formula>
    </cfRule>
  </conditionalFormatting>
  <conditionalFormatting sqref="A30">
    <cfRule type="expression" dxfId="146" priority="73">
      <formula>MOD(ROW(),2)=1</formula>
    </cfRule>
  </conditionalFormatting>
  <conditionalFormatting sqref="N30">
    <cfRule type="expression" dxfId="145" priority="72">
      <formula>MOD(ROW(),2)=1</formula>
    </cfRule>
  </conditionalFormatting>
  <conditionalFormatting sqref="O30:R30">
    <cfRule type="expression" dxfId="144" priority="71">
      <formula>MOD(ROW(),2)=1</formula>
    </cfRule>
  </conditionalFormatting>
  <conditionalFormatting sqref="A31">
    <cfRule type="expression" dxfId="143" priority="70">
      <formula>MOD(ROW(),2)=1</formula>
    </cfRule>
  </conditionalFormatting>
  <conditionalFormatting sqref="M31">
    <cfRule type="expression" dxfId="142" priority="69">
      <formula>MOD(ROW(),2)=1</formula>
    </cfRule>
  </conditionalFormatting>
  <conditionalFormatting sqref="N31">
    <cfRule type="expression" dxfId="141" priority="68">
      <formula>MOD(ROW(),2)=1</formula>
    </cfRule>
  </conditionalFormatting>
  <conditionalFormatting sqref="O31:R31">
    <cfRule type="expression" dxfId="140" priority="67">
      <formula>MOD(ROW(),2)=1</formula>
    </cfRule>
  </conditionalFormatting>
  <conditionalFormatting sqref="A32">
    <cfRule type="expression" dxfId="139" priority="66">
      <formula>MOD(ROW(),2)=1</formula>
    </cfRule>
  </conditionalFormatting>
  <conditionalFormatting sqref="N32">
    <cfRule type="expression" dxfId="138" priority="65">
      <formula>MOD(ROW(),2)=1</formula>
    </cfRule>
  </conditionalFormatting>
  <conditionalFormatting sqref="O32:R32">
    <cfRule type="expression" dxfId="137" priority="64">
      <formula>MOD(ROW(),2)=1</formula>
    </cfRule>
  </conditionalFormatting>
  <conditionalFormatting sqref="A33">
    <cfRule type="expression" dxfId="136" priority="63">
      <formula>MOD(ROW(),2)=1</formula>
    </cfRule>
  </conditionalFormatting>
  <conditionalFormatting sqref="M33">
    <cfRule type="expression" dxfId="135" priority="62">
      <formula>MOD(ROW(),2)=1</formula>
    </cfRule>
  </conditionalFormatting>
  <conditionalFormatting sqref="N33">
    <cfRule type="expression" dxfId="134" priority="61">
      <formula>MOD(ROW(),2)=1</formula>
    </cfRule>
  </conditionalFormatting>
  <conditionalFormatting sqref="O33:R33">
    <cfRule type="expression" dxfId="133" priority="60">
      <formula>MOD(ROW(),2)=1</formula>
    </cfRule>
  </conditionalFormatting>
  <conditionalFormatting sqref="A34">
    <cfRule type="expression" dxfId="132" priority="59">
      <formula>MOD(ROW(),2)=1</formula>
    </cfRule>
  </conditionalFormatting>
  <conditionalFormatting sqref="N34">
    <cfRule type="expression" dxfId="131" priority="58">
      <formula>MOD(ROW(),2)=1</formula>
    </cfRule>
  </conditionalFormatting>
  <conditionalFormatting sqref="O34:R34">
    <cfRule type="expression" dxfId="130" priority="57">
      <formula>MOD(ROW(),2)=1</formula>
    </cfRule>
  </conditionalFormatting>
  <conditionalFormatting sqref="A35">
    <cfRule type="expression" dxfId="129" priority="56">
      <formula>MOD(ROW(),2)=1</formula>
    </cfRule>
  </conditionalFormatting>
  <conditionalFormatting sqref="M35">
    <cfRule type="expression" dxfId="128" priority="55">
      <formula>MOD(ROW(),2)=1</formula>
    </cfRule>
  </conditionalFormatting>
  <conditionalFormatting sqref="N35">
    <cfRule type="expression" dxfId="127" priority="54">
      <formula>MOD(ROW(),2)=1</formula>
    </cfRule>
  </conditionalFormatting>
  <conditionalFormatting sqref="O35:R35">
    <cfRule type="expression" dxfId="126" priority="53">
      <formula>MOD(ROW(),2)=1</formula>
    </cfRule>
  </conditionalFormatting>
  <conditionalFormatting sqref="A36">
    <cfRule type="expression" dxfId="125" priority="52">
      <formula>MOD(ROW(),2)=1</formula>
    </cfRule>
  </conditionalFormatting>
  <conditionalFormatting sqref="N36">
    <cfRule type="expression" dxfId="124" priority="51">
      <formula>MOD(ROW(),2)=1</formula>
    </cfRule>
  </conditionalFormatting>
  <conditionalFormatting sqref="O36:R36">
    <cfRule type="expression" dxfId="123" priority="50">
      <formula>MOD(ROW(),2)=1</formula>
    </cfRule>
  </conditionalFormatting>
  <conditionalFormatting sqref="A37">
    <cfRule type="expression" dxfId="122" priority="49">
      <formula>MOD(ROW(),2)=1</formula>
    </cfRule>
  </conditionalFormatting>
  <conditionalFormatting sqref="M37">
    <cfRule type="expression" dxfId="121" priority="48">
      <formula>MOD(ROW(),2)=1</formula>
    </cfRule>
  </conditionalFormatting>
  <conditionalFormatting sqref="N37">
    <cfRule type="expression" dxfId="120" priority="47">
      <formula>MOD(ROW(),2)=1</formula>
    </cfRule>
  </conditionalFormatting>
  <conditionalFormatting sqref="O37:R37">
    <cfRule type="expression" dxfId="119" priority="46">
      <formula>MOD(ROW(),2)=1</formula>
    </cfRule>
  </conditionalFormatting>
  <conditionalFormatting sqref="A38">
    <cfRule type="expression" dxfId="118" priority="45">
      <formula>MOD(ROW(),2)=1</formula>
    </cfRule>
  </conditionalFormatting>
  <conditionalFormatting sqref="N38">
    <cfRule type="expression" dxfId="117" priority="44">
      <formula>MOD(ROW(),2)=1</formula>
    </cfRule>
  </conditionalFormatting>
  <conditionalFormatting sqref="O38:R38">
    <cfRule type="expression" dxfId="116" priority="43">
      <formula>MOD(ROW(),2)=1</formula>
    </cfRule>
  </conditionalFormatting>
  <conditionalFormatting sqref="A39">
    <cfRule type="expression" dxfId="115" priority="42">
      <formula>MOD(ROW(),2)=1</formula>
    </cfRule>
  </conditionalFormatting>
  <conditionalFormatting sqref="M39">
    <cfRule type="expression" dxfId="114" priority="41">
      <formula>MOD(ROW(),2)=1</formula>
    </cfRule>
  </conditionalFormatting>
  <conditionalFormatting sqref="N39">
    <cfRule type="expression" dxfId="113" priority="40">
      <formula>MOD(ROW(),2)=1</formula>
    </cfRule>
  </conditionalFormatting>
  <conditionalFormatting sqref="O39:R39">
    <cfRule type="expression" dxfId="112" priority="39">
      <formula>MOD(ROW(),2)=1</formula>
    </cfRule>
  </conditionalFormatting>
  <conditionalFormatting sqref="A40">
    <cfRule type="expression" dxfId="111" priority="38">
      <formula>MOD(ROW(),2)=1</formula>
    </cfRule>
  </conditionalFormatting>
  <conditionalFormatting sqref="N40">
    <cfRule type="expression" dxfId="110" priority="37">
      <formula>MOD(ROW(),2)=1</formula>
    </cfRule>
  </conditionalFormatting>
  <conditionalFormatting sqref="O40:R40">
    <cfRule type="expression" dxfId="109" priority="36">
      <formula>MOD(ROW(),2)=1</formula>
    </cfRule>
  </conditionalFormatting>
  <conditionalFormatting sqref="A41">
    <cfRule type="expression" dxfId="108" priority="35">
      <formula>MOD(ROW(),2)=1</formula>
    </cfRule>
  </conditionalFormatting>
  <conditionalFormatting sqref="M41">
    <cfRule type="expression" dxfId="107" priority="34">
      <formula>MOD(ROW(),2)=1</formula>
    </cfRule>
  </conditionalFormatting>
  <conditionalFormatting sqref="N41">
    <cfRule type="expression" dxfId="106" priority="33">
      <formula>MOD(ROW(),2)=1</formula>
    </cfRule>
  </conditionalFormatting>
  <conditionalFormatting sqref="O41:R41">
    <cfRule type="expression" dxfId="105" priority="32">
      <formula>MOD(ROW(),2)=1</formula>
    </cfRule>
  </conditionalFormatting>
  <conditionalFormatting sqref="A42">
    <cfRule type="expression" dxfId="104" priority="31">
      <formula>MOD(ROW(),2)=1</formula>
    </cfRule>
  </conditionalFormatting>
  <conditionalFormatting sqref="N42">
    <cfRule type="expression" dxfId="103" priority="30">
      <formula>MOD(ROW(),2)=1</formula>
    </cfRule>
  </conditionalFormatting>
  <conditionalFormatting sqref="O42:R42">
    <cfRule type="expression" dxfId="102" priority="29">
      <formula>MOD(ROW(),2)=1</formula>
    </cfRule>
  </conditionalFormatting>
  <conditionalFormatting sqref="A43">
    <cfRule type="expression" dxfId="101" priority="28">
      <formula>MOD(ROW(),2)=1</formula>
    </cfRule>
  </conditionalFormatting>
  <conditionalFormatting sqref="M43">
    <cfRule type="expression" dxfId="100" priority="27">
      <formula>MOD(ROW(),2)=1</formula>
    </cfRule>
  </conditionalFormatting>
  <conditionalFormatting sqref="N43">
    <cfRule type="expression" dxfId="99" priority="26">
      <formula>MOD(ROW(),2)=1</formula>
    </cfRule>
  </conditionalFormatting>
  <conditionalFormatting sqref="O43:R43">
    <cfRule type="expression" dxfId="98" priority="25">
      <formula>MOD(ROW(),2)=1</formula>
    </cfRule>
  </conditionalFormatting>
  <conditionalFormatting sqref="A44">
    <cfRule type="expression" dxfId="97" priority="24">
      <formula>MOD(ROW(),2)=1</formula>
    </cfRule>
  </conditionalFormatting>
  <conditionalFormatting sqref="N44">
    <cfRule type="expression" dxfId="96" priority="23">
      <formula>MOD(ROW(),2)=1</formula>
    </cfRule>
  </conditionalFormatting>
  <conditionalFormatting sqref="O44:R44">
    <cfRule type="expression" dxfId="95" priority="22">
      <formula>MOD(ROW(),2)=1</formula>
    </cfRule>
  </conditionalFormatting>
  <conditionalFormatting sqref="A45">
    <cfRule type="expression" dxfId="94" priority="21">
      <formula>MOD(ROW(),2)=1</formula>
    </cfRule>
  </conditionalFormatting>
  <conditionalFormatting sqref="M45">
    <cfRule type="expression" dxfId="93" priority="20">
      <formula>MOD(ROW(),2)=1</formula>
    </cfRule>
  </conditionalFormatting>
  <conditionalFormatting sqref="N45">
    <cfRule type="expression" dxfId="92" priority="19">
      <formula>MOD(ROW(),2)=1</formula>
    </cfRule>
  </conditionalFormatting>
  <conditionalFormatting sqref="O45:R45">
    <cfRule type="expression" dxfId="91" priority="18">
      <formula>MOD(ROW(),2)=1</formula>
    </cfRule>
  </conditionalFormatting>
  <conditionalFormatting sqref="B8:C8 E8:R8">
    <cfRule type="expression" dxfId="90" priority="151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">
    <cfRule type="expression" dxfId="89" priority="152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R18 E16:R16 E14:R14 E12:R12 E10:R10">
    <cfRule type="expression" dxfId="88" priority="153">
      <formula>$G10=""</formula>
    </cfRule>
  </conditionalFormatting>
  <conditionalFormatting sqref="D8">
    <cfRule type="expression" dxfId="87" priority="15">
      <formula>$G$8=""</formula>
    </cfRule>
  </conditionalFormatting>
  <conditionalFormatting sqref="D9 D11 D13 D15 D17 D19 D21 D23 D25 D27 D29 D31 D33 D35 D37 D39 D41 D43 D45">
    <cfRule type="expression" dxfId="86" priority="16">
      <formula>$G9=""</formula>
    </cfRule>
  </conditionalFormatting>
  <conditionalFormatting sqref="D10 D12 D14 D16 D18 D20 D22 D24 D26 D28 D30 D32 D34 D36 D38 D40 D42 D44">
    <cfRule type="expression" dxfId="85" priority="17">
      <formula>$G10=""</formula>
    </cfRule>
  </conditionalFormatting>
  <conditionalFormatting sqref="E47:L47 E46:M46 B46:D47">
    <cfRule type="expression" dxfId="84" priority="12">
      <formula>MOD(ROW(),2)=1</formula>
    </cfRule>
  </conditionalFormatting>
  <conditionalFormatting sqref="A46">
    <cfRule type="expression" dxfId="83" priority="11">
      <formula>MOD(ROW(),2)=1</formula>
    </cfRule>
  </conditionalFormatting>
  <conditionalFormatting sqref="N46">
    <cfRule type="expression" dxfId="82" priority="10">
      <formula>MOD(ROW(),2)=1</formula>
    </cfRule>
  </conditionalFormatting>
  <conditionalFormatting sqref="O46:R46">
    <cfRule type="expression" dxfId="81" priority="9">
      <formula>MOD(ROW(),2)=1</formula>
    </cfRule>
  </conditionalFormatting>
  <conditionalFormatting sqref="A47">
    <cfRule type="expression" dxfId="80" priority="8">
      <formula>MOD(ROW(),2)=1</formula>
    </cfRule>
  </conditionalFormatting>
  <conditionalFormatting sqref="M47">
    <cfRule type="expression" dxfId="79" priority="7">
      <formula>MOD(ROW(),2)=1</formula>
    </cfRule>
  </conditionalFormatting>
  <conditionalFormatting sqref="N47">
    <cfRule type="expression" dxfId="78" priority="6">
      <formula>MOD(ROW(),2)=1</formula>
    </cfRule>
  </conditionalFormatting>
  <conditionalFormatting sqref="O47:R47">
    <cfRule type="expression" dxfId="77" priority="5">
      <formula>MOD(ROW(),2)=1</formula>
    </cfRule>
  </conditionalFormatting>
  <conditionalFormatting sqref="B47:C47 E47:R47">
    <cfRule type="expression" dxfId="76" priority="13">
      <formula>$G47=""</formula>
    </cfRule>
  </conditionalFormatting>
  <conditionalFormatting sqref="B46:C46 E46:R46">
    <cfRule type="expression" dxfId="75" priority="14">
      <formula>$G46=""</formula>
    </cfRule>
  </conditionalFormatting>
  <conditionalFormatting sqref="D47">
    <cfRule type="expression" dxfId="74" priority="3">
      <formula>$G47=""</formula>
    </cfRule>
  </conditionalFormatting>
  <conditionalFormatting sqref="D46">
    <cfRule type="expression" dxfId="73" priority="4">
      <formula>$G46=""</formula>
    </cfRule>
  </conditionalFormatting>
  <conditionalFormatting sqref="J9:K9">
    <cfRule type="expression" dxfId="72" priority="1">
      <formula>MOD(ROW(),2)=1</formula>
    </cfRule>
  </conditionalFormatting>
  <conditionalFormatting sqref="J9:K9">
    <cfRule type="expression" dxfId="71" priority="2">
      <formula>$G9=""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DC2A-16B3-4664-A87E-97A006C5AB9F}">
  <dimension ref="A1:R81"/>
  <sheetViews>
    <sheetView showGridLines="0" tabSelected="1" view="pageBreakPreview" zoomScaleNormal="100" zoomScaleSheetLayoutView="100" workbookViewId="0">
      <selection activeCell="A8" sqref="A8:R39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99-99 - Primary Doc Summary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94">
        <v>0</v>
      </c>
      <c r="C8" s="52" t="s">
        <v>178</v>
      </c>
      <c r="D8" s="61"/>
      <c r="E8" s="27" t="s">
        <v>196</v>
      </c>
      <c r="F8" s="27"/>
      <c r="G8" s="27" t="s">
        <v>173</v>
      </c>
      <c r="H8" s="27"/>
      <c r="I8" s="27"/>
      <c r="J8" s="51" t="s">
        <v>167</v>
      </c>
      <c r="K8" s="59" t="s">
        <v>149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v>1</v>
      </c>
      <c r="B9" s="25" t="s">
        <v>307</v>
      </c>
      <c r="C9" s="25" t="s">
        <v>178</v>
      </c>
      <c r="D9" s="48" t="s">
        <v>247</v>
      </c>
      <c r="E9" s="26" t="s">
        <v>308</v>
      </c>
      <c r="F9" s="26"/>
      <c r="G9" s="26" t="s">
        <v>248</v>
      </c>
      <c r="H9" s="26"/>
      <c r="I9" s="26"/>
      <c r="J9" s="46">
        <v>43245</v>
      </c>
      <c r="K9" s="60" t="s">
        <v>249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v>1</v>
      </c>
      <c r="B10" s="25" t="s">
        <v>307</v>
      </c>
      <c r="C10" s="48" t="s">
        <v>178</v>
      </c>
      <c r="D10" s="48" t="s">
        <v>178</v>
      </c>
      <c r="E10" s="26" t="s">
        <v>309</v>
      </c>
      <c r="F10" s="26"/>
      <c r="G10" s="26" t="s">
        <v>218</v>
      </c>
      <c r="H10" s="26"/>
      <c r="I10" s="26"/>
      <c r="J10" s="46">
        <v>43984</v>
      </c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v>9</v>
      </c>
      <c r="B11" s="25" t="s">
        <v>307</v>
      </c>
      <c r="C11" s="25" t="s">
        <v>178</v>
      </c>
      <c r="D11" s="48" t="s">
        <v>204</v>
      </c>
      <c r="E11" s="26" t="s">
        <v>312</v>
      </c>
      <c r="F11" s="26"/>
      <c r="G11" s="26" t="s">
        <v>318</v>
      </c>
      <c r="H11" s="26"/>
      <c r="I11" s="26"/>
      <c r="J11" s="46">
        <v>43986</v>
      </c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v>2</v>
      </c>
      <c r="B12" s="25" t="s">
        <v>307</v>
      </c>
      <c r="C12" s="25" t="s">
        <v>178</v>
      </c>
      <c r="D12" s="48" t="s">
        <v>234</v>
      </c>
      <c r="E12" s="26" t="s">
        <v>310</v>
      </c>
      <c r="F12" s="26"/>
      <c r="G12" s="26" t="s">
        <v>233</v>
      </c>
      <c r="H12" s="26"/>
      <c r="I12" s="26"/>
      <c r="J12" s="46">
        <v>43987</v>
      </c>
      <c r="K12" s="60" t="s">
        <v>193</v>
      </c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v>3</v>
      </c>
      <c r="B13" s="25" t="s">
        <v>307</v>
      </c>
      <c r="C13" s="48" t="s">
        <v>178</v>
      </c>
      <c r="D13" s="48" t="s">
        <v>241</v>
      </c>
      <c r="E13" s="26" t="s">
        <v>311</v>
      </c>
      <c r="F13" s="26"/>
      <c r="G13" s="26" t="s">
        <v>238</v>
      </c>
      <c r="H13" s="26"/>
      <c r="I13" s="26"/>
      <c r="J13" s="46">
        <v>43991</v>
      </c>
      <c r="K13" s="60" t="s">
        <v>193</v>
      </c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v>1</v>
      </c>
      <c r="B14" s="25" t="s">
        <v>307</v>
      </c>
      <c r="C14" s="48" t="s">
        <v>204</v>
      </c>
      <c r="D14" s="48" t="s">
        <v>178</v>
      </c>
      <c r="E14" s="26" t="s">
        <v>313</v>
      </c>
      <c r="F14" s="26"/>
      <c r="G14" s="26" t="s">
        <v>231</v>
      </c>
      <c r="H14" s="26"/>
      <c r="I14" s="26"/>
      <c r="J14" s="46" t="s">
        <v>180</v>
      </c>
      <c r="K14" s="60" t="s">
        <v>223</v>
      </c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v>2</v>
      </c>
      <c r="B15" s="25" t="s">
        <v>307</v>
      </c>
      <c r="C15" s="25" t="s">
        <v>204</v>
      </c>
      <c r="D15" s="48" t="s">
        <v>204</v>
      </c>
      <c r="E15" s="26" t="s">
        <v>314</v>
      </c>
      <c r="F15" s="26"/>
      <c r="G15" s="26" t="s">
        <v>217</v>
      </c>
      <c r="H15" s="26"/>
      <c r="I15" s="26"/>
      <c r="J15" s="46"/>
      <c r="K15" s="60" t="s">
        <v>270</v>
      </c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v>1</v>
      </c>
      <c r="B16" s="25" t="s">
        <v>307</v>
      </c>
      <c r="C16" s="48" t="s">
        <v>234</v>
      </c>
      <c r="D16" s="48" t="s">
        <v>178</v>
      </c>
      <c r="E16" s="26" t="s">
        <v>315</v>
      </c>
      <c r="F16" s="26"/>
      <c r="G16" s="26" t="s">
        <v>219</v>
      </c>
      <c r="H16" s="26"/>
      <c r="I16" s="26"/>
      <c r="J16" s="46" t="s">
        <v>180</v>
      </c>
      <c r="K16" s="60" t="s">
        <v>271</v>
      </c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v>1</v>
      </c>
      <c r="B17" s="25" t="s">
        <v>307</v>
      </c>
      <c r="C17" s="25" t="s">
        <v>291</v>
      </c>
      <c r="D17" s="48" t="s">
        <v>204</v>
      </c>
      <c r="E17" s="26" t="s">
        <v>316</v>
      </c>
      <c r="F17" s="26"/>
      <c r="G17" s="26" t="s">
        <v>317</v>
      </c>
      <c r="H17" s="26"/>
      <c r="I17" s="26"/>
      <c r="J17" s="46" t="s">
        <v>180</v>
      </c>
      <c r="K17" s="60" t="s">
        <v>273</v>
      </c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v>1</v>
      </c>
      <c r="B18" s="25" t="s">
        <v>307</v>
      </c>
      <c r="C18" s="48" t="s">
        <v>324</v>
      </c>
      <c r="D18" s="48" t="s">
        <v>178</v>
      </c>
      <c r="E18" s="26" t="s">
        <v>325</v>
      </c>
      <c r="F18" s="26"/>
      <c r="G18" s="26" t="s">
        <v>319</v>
      </c>
      <c r="H18" s="26"/>
      <c r="I18" s="26"/>
      <c r="J18" s="46" t="s">
        <v>180</v>
      </c>
      <c r="K18" s="60" t="s">
        <v>293</v>
      </c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v>11</v>
      </c>
      <c r="B19" s="25" t="s">
        <v>307</v>
      </c>
      <c r="C19" s="25" t="s">
        <v>324</v>
      </c>
      <c r="D19" s="48" t="s">
        <v>181</v>
      </c>
      <c r="E19" s="26" t="s">
        <v>326</v>
      </c>
      <c r="F19" s="26"/>
      <c r="G19" s="26" t="s">
        <v>320</v>
      </c>
      <c r="H19" s="26"/>
      <c r="I19" s="26"/>
      <c r="J19" s="46" t="s">
        <v>180</v>
      </c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v>1</v>
      </c>
      <c r="B20" s="25" t="s">
        <v>307</v>
      </c>
      <c r="C20" s="25" t="s">
        <v>324</v>
      </c>
      <c r="D20" s="48" t="s">
        <v>204</v>
      </c>
      <c r="E20" s="26" t="s">
        <v>327</v>
      </c>
      <c r="F20" s="26"/>
      <c r="G20" s="26" t="s">
        <v>321</v>
      </c>
      <c r="H20" s="26"/>
      <c r="I20" s="26"/>
      <c r="J20" s="46" t="s">
        <v>180</v>
      </c>
      <c r="K20" s="60" t="s">
        <v>275</v>
      </c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66">
        <v>1001</v>
      </c>
      <c r="B21" s="25" t="s">
        <v>307</v>
      </c>
      <c r="C21" s="48" t="s">
        <v>340</v>
      </c>
      <c r="D21" s="48"/>
      <c r="E21" s="26" t="s">
        <v>341</v>
      </c>
      <c r="F21" s="26"/>
      <c r="G21" s="26" t="s">
        <v>332</v>
      </c>
      <c r="H21" s="26"/>
      <c r="I21" s="26"/>
      <c r="J21" s="46"/>
      <c r="K21" s="60" t="s">
        <v>193</v>
      </c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66">
        <v>2001</v>
      </c>
      <c r="B22" s="25" t="s">
        <v>307</v>
      </c>
      <c r="C22" s="48" t="s">
        <v>340</v>
      </c>
      <c r="D22" s="48"/>
      <c r="E22" s="26" t="s">
        <v>342</v>
      </c>
      <c r="F22" s="26"/>
      <c r="G22" s="26" t="s">
        <v>333</v>
      </c>
      <c r="H22" s="26"/>
      <c r="I22" s="26"/>
      <c r="J22" s="46"/>
      <c r="K22" s="60" t="s">
        <v>193</v>
      </c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66">
        <v>18001</v>
      </c>
      <c r="B23" s="25" t="s">
        <v>307</v>
      </c>
      <c r="C23" s="48" t="s">
        <v>340</v>
      </c>
      <c r="D23" s="48"/>
      <c r="E23" s="26" t="s">
        <v>343</v>
      </c>
      <c r="F23" s="26"/>
      <c r="G23" s="26" t="s">
        <v>334</v>
      </c>
      <c r="H23" s="26"/>
      <c r="I23" s="26"/>
      <c r="J23" s="46"/>
      <c r="K23" s="60" t="s">
        <v>193</v>
      </c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66">
        <v>18151</v>
      </c>
      <c r="B24" s="25" t="s">
        <v>307</v>
      </c>
      <c r="C24" s="25" t="s">
        <v>340</v>
      </c>
      <c r="D24" s="48"/>
      <c r="E24" s="26" t="s">
        <v>344</v>
      </c>
      <c r="F24" s="26"/>
      <c r="G24" s="26" t="s">
        <v>335</v>
      </c>
      <c r="H24" s="26"/>
      <c r="I24" s="26"/>
      <c r="J24" s="46"/>
      <c r="K24" s="60" t="s">
        <v>193</v>
      </c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66">
        <v>21000</v>
      </c>
      <c r="B25" s="25" t="s">
        <v>307</v>
      </c>
      <c r="C25" s="48" t="s">
        <v>340</v>
      </c>
      <c r="D25" s="48"/>
      <c r="E25" s="26" t="s">
        <v>345</v>
      </c>
      <c r="F25" s="26"/>
      <c r="G25" s="26" t="s">
        <v>336</v>
      </c>
      <c r="H25" s="26"/>
      <c r="I25" s="26"/>
      <c r="J25" s="46"/>
      <c r="K25" s="60" t="s">
        <v>193</v>
      </c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66">
        <v>22000</v>
      </c>
      <c r="B26" s="25" t="s">
        <v>307</v>
      </c>
      <c r="C26" s="25" t="s">
        <v>340</v>
      </c>
      <c r="D26" s="48"/>
      <c r="E26" s="26" t="s">
        <v>346</v>
      </c>
      <c r="F26" s="26"/>
      <c r="G26" s="26" t="s">
        <v>337</v>
      </c>
      <c r="H26" s="26"/>
      <c r="I26" s="26"/>
      <c r="J26" s="46"/>
      <c r="K26" s="60" t="s">
        <v>203</v>
      </c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66">
        <v>22001</v>
      </c>
      <c r="B27" s="25" t="s">
        <v>307</v>
      </c>
      <c r="C27" s="48" t="s">
        <v>340</v>
      </c>
      <c r="D27" s="48"/>
      <c r="E27" s="26" t="s">
        <v>347</v>
      </c>
      <c r="F27" s="26"/>
      <c r="G27" s="26" t="s">
        <v>338</v>
      </c>
      <c r="H27" s="26"/>
      <c r="I27" s="26"/>
      <c r="J27" s="46"/>
      <c r="K27" s="60" t="s">
        <v>203</v>
      </c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66">
        <v>61000</v>
      </c>
      <c r="B28" s="25" t="s">
        <v>307</v>
      </c>
      <c r="C28" s="25" t="s">
        <v>340</v>
      </c>
      <c r="D28" s="48"/>
      <c r="E28" s="26" t="s">
        <v>348</v>
      </c>
      <c r="F28" s="26"/>
      <c r="G28" s="26" t="s">
        <v>339</v>
      </c>
      <c r="H28" s="26"/>
      <c r="I28" s="26"/>
      <c r="J28" s="46"/>
      <c r="K28" s="60" t="s">
        <v>193</v>
      </c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v>11</v>
      </c>
      <c r="B29" s="25" t="s">
        <v>307</v>
      </c>
      <c r="C29" s="48" t="s">
        <v>324</v>
      </c>
      <c r="D29" s="48" t="s">
        <v>206</v>
      </c>
      <c r="E29" s="26" t="s">
        <v>328</v>
      </c>
      <c r="F29" s="26"/>
      <c r="G29" s="26" t="s">
        <v>322</v>
      </c>
      <c r="H29" s="26"/>
      <c r="I29" s="26"/>
      <c r="J29" s="46">
        <v>43950</v>
      </c>
      <c r="K29" s="60" t="s">
        <v>222</v>
      </c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v>12</v>
      </c>
      <c r="B30" s="25" t="s">
        <v>307</v>
      </c>
      <c r="C30" s="25" t="s">
        <v>324</v>
      </c>
      <c r="D30" s="48" t="s">
        <v>211</v>
      </c>
      <c r="E30" s="26" t="s">
        <v>329</v>
      </c>
      <c r="F30" s="26"/>
      <c r="G30" s="26" t="s">
        <v>323</v>
      </c>
      <c r="H30" s="26"/>
      <c r="I30" s="26"/>
      <c r="J30" s="46" t="s">
        <v>180</v>
      </c>
      <c r="K30" s="60" t="s">
        <v>223</v>
      </c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v>14</v>
      </c>
      <c r="B31" s="94">
        <v>5</v>
      </c>
      <c r="C31" s="25">
        <v>23</v>
      </c>
      <c r="D31" s="48" t="s">
        <v>295</v>
      </c>
      <c r="E31" s="26" t="s">
        <v>330</v>
      </c>
      <c r="F31" s="26"/>
      <c r="G31" s="26" t="s">
        <v>331</v>
      </c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v>1</v>
      </c>
      <c r="B32" s="25" t="s">
        <v>307</v>
      </c>
      <c r="C32" s="48" t="s">
        <v>349</v>
      </c>
      <c r="D32" s="48" t="s">
        <v>284</v>
      </c>
      <c r="E32" s="26" t="s">
        <v>350</v>
      </c>
      <c r="F32" s="26"/>
      <c r="G32" s="26" t="s">
        <v>285</v>
      </c>
      <c r="H32" s="26"/>
      <c r="I32" s="26"/>
      <c r="J32" s="46" t="s">
        <v>180</v>
      </c>
      <c r="K32" s="60" t="s">
        <v>225</v>
      </c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v>11</v>
      </c>
      <c r="B33" s="25" t="s">
        <v>307</v>
      </c>
      <c r="C33" s="25" t="s">
        <v>349</v>
      </c>
      <c r="D33" s="48" t="s">
        <v>208</v>
      </c>
      <c r="E33" s="26" t="s">
        <v>351</v>
      </c>
      <c r="F33" s="26"/>
      <c r="G33" s="26" t="s">
        <v>288</v>
      </c>
      <c r="H33" s="26"/>
      <c r="I33" s="26"/>
      <c r="J33" s="46" t="s">
        <v>180</v>
      </c>
      <c r="K33" s="60" t="s">
        <v>289</v>
      </c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v>12</v>
      </c>
      <c r="B34" s="25" t="s">
        <v>307</v>
      </c>
      <c r="C34" s="48" t="s">
        <v>349</v>
      </c>
      <c r="D34" s="48" t="s">
        <v>209</v>
      </c>
      <c r="E34" s="26" t="s">
        <v>352</v>
      </c>
      <c r="F34" s="26"/>
      <c r="G34" s="26" t="s">
        <v>290</v>
      </c>
      <c r="H34" s="26"/>
      <c r="I34" s="26"/>
      <c r="J34" s="46" t="s">
        <v>180</v>
      </c>
      <c r="K34" s="60" t="s">
        <v>205</v>
      </c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66">
        <v>1001</v>
      </c>
      <c r="B35" s="25" t="s">
        <v>307</v>
      </c>
      <c r="C35" s="25" t="s">
        <v>305</v>
      </c>
      <c r="D35" s="48"/>
      <c r="E35" s="26" t="s">
        <v>353</v>
      </c>
      <c r="F35" s="26"/>
      <c r="G35" s="26" t="s">
        <v>220</v>
      </c>
      <c r="H35" s="26"/>
      <c r="I35" s="26"/>
      <c r="J35" s="46"/>
      <c r="K35" s="60" t="s">
        <v>193</v>
      </c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66">
        <v>2001</v>
      </c>
      <c r="B36" s="25" t="s">
        <v>307</v>
      </c>
      <c r="C36" s="48" t="s">
        <v>305</v>
      </c>
      <c r="D36" s="48"/>
      <c r="E36" s="26" t="s">
        <v>354</v>
      </c>
      <c r="F36" s="26"/>
      <c r="G36" s="26" t="s">
        <v>221</v>
      </c>
      <c r="H36" s="26"/>
      <c r="I36" s="26"/>
      <c r="J36" s="46"/>
      <c r="K36" s="60" t="s">
        <v>193</v>
      </c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66">
        <v>18001</v>
      </c>
      <c r="B37" s="25" t="s">
        <v>307</v>
      </c>
      <c r="C37" s="25" t="s">
        <v>305</v>
      </c>
      <c r="D37" s="48"/>
      <c r="E37" s="26" t="s">
        <v>355</v>
      </c>
      <c r="F37" s="26"/>
      <c r="G37" s="26" t="s">
        <v>282</v>
      </c>
      <c r="H37" s="26"/>
      <c r="I37" s="26"/>
      <c r="J37" s="46"/>
      <c r="K37" s="60" t="s">
        <v>193</v>
      </c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66">
        <v>18151</v>
      </c>
      <c r="B38" s="25" t="s">
        <v>307</v>
      </c>
      <c r="C38" s="48" t="s">
        <v>305</v>
      </c>
      <c r="D38" s="48"/>
      <c r="E38" s="26" t="s">
        <v>356</v>
      </c>
      <c r="F38" s="26"/>
      <c r="G38" s="26" t="s">
        <v>277</v>
      </c>
      <c r="H38" s="26"/>
      <c r="I38" s="26"/>
      <c r="J38" s="46"/>
      <c r="K38" s="60" t="s">
        <v>193</v>
      </c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v>1</v>
      </c>
      <c r="B39" s="25" t="s">
        <v>307</v>
      </c>
      <c r="C39" s="25" t="s">
        <v>357</v>
      </c>
      <c r="D39" s="48" t="s">
        <v>181</v>
      </c>
      <c r="E39" s="26" t="s">
        <v>358</v>
      </c>
      <c r="F39" s="26"/>
      <c r="G39" s="26" t="s">
        <v>237</v>
      </c>
      <c r="H39" s="26"/>
      <c r="I39" s="26"/>
      <c r="J39" s="46" t="s">
        <v>146</v>
      </c>
      <c r="K39" s="60" t="s">
        <v>147</v>
      </c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/>
      <c r="B40" s="25"/>
      <c r="C40" s="48"/>
      <c r="D40" s="48"/>
      <c r="E40" s="26"/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/>
      <c r="B41" s="25"/>
      <c r="C41" s="25"/>
      <c r="D41" s="48"/>
      <c r="E41" s="26"/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/>
      <c r="B42" s="25"/>
      <c r="C42" s="48"/>
      <c r="D42" s="48"/>
      <c r="E42" s="26"/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/>
      <c r="B43" s="25"/>
      <c r="C43" s="25"/>
      <c r="D43" s="48"/>
      <c r="E43" s="26"/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/>
      <c r="B44" s="25"/>
      <c r="C44" s="48"/>
      <c r="D44" s="48"/>
      <c r="E44" s="26"/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/>
      <c r="B45" s="25"/>
      <c r="C45" s="25"/>
      <c r="D45" s="48"/>
      <c r="E45" s="26"/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/>
      <c r="B46" s="25"/>
      <c r="C46" s="48"/>
      <c r="D46" s="48"/>
      <c r="E46" s="26"/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/>
      <c r="B47" s="25"/>
      <c r="C47" s="48"/>
      <c r="D47" s="48"/>
      <c r="E47" s="26"/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s="2" customFormat="1" ht="27" customHeight="1" x14ac:dyDescent="0.3">
      <c r="A48" s="43"/>
      <c r="B48" s="25"/>
      <c r="C48" s="25"/>
      <c r="D48" s="48"/>
      <c r="E48" s="26"/>
      <c r="F48" s="26"/>
      <c r="G48" s="26"/>
      <c r="H48" s="26"/>
      <c r="I48" s="26"/>
      <c r="J48" s="46"/>
      <c r="K48" s="60"/>
      <c r="L48" s="60"/>
      <c r="M48" s="60"/>
      <c r="N48" s="60"/>
      <c r="O48" s="60"/>
      <c r="P48" s="60"/>
      <c r="Q48" s="60"/>
      <c r="R48" s="60"/>
    </row>
    <row r="49" spans="1:18" s="2" customFormat="1" ht="27" customHeight="1" x14ac:dyDescent="0.3">
      <c r="A49" s="43"/>
      <c r="B49" s="25"/>
      <c r="C49" s="48"/>
      <c r="D49" s="48"/>
      <c r="E49" s="26"/>
      <c r="F49" s="26"/>
      <c r="G49" s="26"/>
      <c r="H49" s="26"/>
      <c r="I49" s="26"/>
      <c r="J49" s="46"/>
      <c r="K49" s="60"/>
      <c r="L49" s="60"/>
      <c r="M49" s="60"/>
      <c r="N49" s="60"/>
      <c r="O49" s="60"/>
      <c r="P49" s="60"/>
      <c r="Q49" s="60"/>
      <c r="R49" s="60"/>
    </row>
    <row r="50" spans="1:18" s="2" customFormat="1" ht="27" customHeight="1" x14ac:dyDescent="0.3">
      <c r="A50" s="43"/>
      <c r="B50" s="25"/>
      <c r="C50" s="25"/>
      <c r="D50" s="48"/>
      <c r="E50" s="26"/>
      <c r="F50" s="26"/>
      <c r="G50" s="26"/>
      <c r="H50" s="26"/>
      <c r="I50" s="26"/>
      <c r="J50" s="46"/>
      <c r="K50" s="60"/>
      <c r="L50" s="60"/>
      <c r="M50" s="60"/>
      <c r="N50" s="60"/>
      <c r="O50" s="60"/>
      <c r="P50" s="60"/>
      <c r="Q50" s="60"/>
      <c r="R50" s="60"/>
    </row>
    <row r="51" spans="1:18" s="2" customFormat="1" ht="27" customHeight="1" x14ac:dyDescent="0.3">
      <c r="A51" s="43"/>
      <c r="B51" s="25"/>
      <c r="C51" s="48"/>
      <c r="D51" s="48"/>
      <c r="E51" s="26"/>
      <c r="F51" s="26"/>
      <c r="G51" s="26"/>
      <c r="H51" s="26"/>
      <c r="I51" s="26"/>
      <c r="J51" s="46"/>
      <c r="K51" s="60"/>
      <c r="L51" s="60"/>
      <c r="M51" s="60"/>
      <c r="N51" s="60"/>
      <c r="O51" s="60"/>
      <c r="P51" s="60"/>
      <c r="Q51" s="60"/>
      <c r="R51" s="60"/>
    </row>
    <row r="52" spans="1:18" s="2" customFormat="1" ht="27" customHeight="1" x14ac:dyDescent="0.3">
      <c r="A52" s="43"/>
      <c r="B52" s="25"/>
      <c r="C52" s="25"/>
      <c r="D52" s="48"/>
      <c r="E52" s="26"/>
      <c r="F52" s="26"/>
      <c r="G52" s="26"/>
      <c r="H52" s="26"/>
      <c r="I52" s="26"/>
      <c r="J52" s="46"/>
      <c r="K52" s="60"/>
      <c r="L52" s="60"/>
      <c r="M52" s="60"/>
      <c r="N52" s="60"/>
      <c r="O52" s="60"/>
      <c r="P52" s="60"/>
      <c r="Q52" s="60"/>
      <c r="R52" s="60"/>
    </row>
    <row r="53" spans="1:18" s="2" customFormat="1" ht="27" customHeight="1" x14ac:dyDescent="0.3">
      <c r="A53" s="43"/>
      <c r="B53" s="25"/>
      <c r="C53" s="48"/>
      <c r="D53" s="48"/>
      <c r="E53" s="26"/>
      <c r="F53" s="26"/>
      <c r="G53" s="26"/>
      <c r="H53" s="26"/>
      <c r="I53" s="26"/>
      <c r="J53" s="46"/>
      <c r="K53" s="60"/>
      <c r="L53" s="60"/>
      <c r="M53" s="60"/>
      <c r="N53" s="60"/>
      <c r="O53" s="60"/>
      <c r="P53" s="60"/>
      <c r="Q53" s="60"/>
      <c r="R53" s="60"/>
    </row>
    <row r="54" spans="1:18" s="2" customFormat="1" ht="27" customHeight="1" x14ac:dyDescent="0.3">
      <c r="A54" s="43"/>
      <c r="B54" s="25"/>
      <c r="C54" s="25"/>
      <c r="D54" s="48"/>
      <c r="E54" s="26"/>
      <c r="F54" s="26"/>
      <c r="G54" s="26"/>
      <c r="H54" s="26"/>
      <c r="I54" s="26"/>
      <c r="J54" s="46"/>
      <c r="K54" s="60"/>
      <c r="L54" s="60"/>
      <c r="M54" s="60"/>
      <c r="N54" s="60"/>
      <c r="O54" s="60"/>
      <c r="P54" s="60"/>
      <c r="Q54" s="60"/>
      <c r="R54" s="60"/>
    </row>
    <row r="55" spans="1:18" s="2" customFormat="1" ht="27" customHeight="1" x14ac:dyDescent="0.3">
      <c r="A55" s="43"/>
      <c r="B55" s="25"/>
      <c r="C55" s="48"/>
      <c r="D55" s="48"/>
      <c r="E55" s="26"/>
      <c r="F55" s="26"/>
      <c r="G55" s="26"/>
      <c r="H55" s="26"/>
      <c r="I55" s="26"/>
      <c r="J55" s="46"/>
      <c r="K55" s="60"/>
      <c r="L55" s="60"/>
      <c r="M55" s="60"/>
      <c r="N55" s="60"/>
      <c r="O55" s="60"/>
      <c r="P55" s="60"/>
      <c r="Q55" s="60"/>
      <c r="R55" s="60"/>
    </row>
    <row r="56" spans="1:18" s="2" customFormat="1" ht="27" customHeight="1" x14ac:dyDescent="0.3">
      <c r="A56" s="43"/>
      <c r="B56" s="25"/>
      <c r="C56" s="25"/>
      <c r="D56" s="48"/>
      <c r="E56" s="26"/>
      <c r="F56" s="26"/>
      <c r="G56" s="26"/>
      <c r="H56" s="26"/>
      <c r="I56" s="26"/>
      <c r="J56" s="46"/>
      <c r="K56" s="60"/>
      <c r="L56" s="60"/>
      <c r="M56" s="60"/>
      <c r="N56" s="60"/>
      <c r="O56" s="60"/>
      <c r="P56" s="60"/>
      <c r="Q56" s="60"/>
      <c r="R56" s="60"/>
    </row>
    <row r="57" spans="1:18" s="2" customFormat="1" ht="27" customHeight="1" x14ac:dyDescent="0.3">
      <c r="A57" s="43"/>
      <c r="B57" s="25"/>
      <c r="C57" s="48"/>
      <c r="D57" s="48"/>
      <c r="E57" s="26"/>
      <c r="F57" s="26"/>
      <c r="G57" s="26"/>
      <c r="H57" s="26"/>
      <c r="I57" s="26"/>
      <c r="J57" s="46"/>
      <c r="K57" s="60"/>
      <c r="L57" s="60"/>
      <c r="M57" s="60"/>
      <c r="N57" s="60"/>
      <c r="O57" s="60"/>
      <c r="P57" s="60"/>
      <c r="Q57" s="60"/>
      <c r="R57" s="60"/>
    </row>
    <row r="58" spans="1:18" s="2" customFormat="1" ht="27" customHeight="1" x14ac:dyDescent="0.3">
      <c r="A58" s="43"/>
      <c r="B58" s="25"/>
      <c r="C58" s="25"/>
      <c r="D58" s="48"/>
      <c r="E58" s="26"/>
      <c r="F58" s="26"/>
      <c r="G58" s="26"/>
      <c r="H58" s="26"/>
      <c r="I58" s="26"/>
      <c r="J58" s="46"/>
      <c r="K58" s="60"/>
      <c r="L58" s="60"/>
      <c r="M58" s="60"/>
      <c r="N58" s="60"/>
      <c r="O58" s="60"/>
      <c r="P58" s="60"/>
      <c r="Q58" s="60"/>
      <c r="R58" s="60"/>
    </row>
    <row r="59" spans="1:18" s="2" customFormat="1" ht="27" customHeight="1" x14ac:dyDescent="0.3">
      <c r="A59" s="43"/>
      <c r="B59" s="25"/>
      <c r="C59" s="48"/>
      <c r="D59" s="48"/>
      <c r="E59" s="26"/>
      <c r="F59" s="26"/>
      <c r="G59" s="26"/>
      <c r="H59" s="26"/>
      <c r="I59" s="26"/>
      <c r="J59" s="46"/>
      <c r="K59" s="60"/>
      <c r="L59" s="60"/>
      <c r="M59" s="60"/>
      <c r="N59" s="60"/>
      <c r="O59" s="60"/>
      <c r="P59" s="60"/>
      <c r="Q59" s="60"/>
      <c r="R59" s="60"/>
    </row>
    <row r="60" spans="1:18" s="2" customFormat="1" ht="27" customHeight="1" x14ac:dyDescent="0.3">
      <c r="A60" s="43"/>
      <c r="B60" s="25"/>
      <c r="C60" s="25"/>
      <c r="D60" s="48"/>
      <c r="E60" s="26"/>
      <c r="F60" s="26"/>
      <c r="G60" s="26"/>
      <c r="H60" s="26"/>
      <c r="I60" s="26"/>
      <c r="J60" s="46"/>
      <c r="K60" s="60"/>
      <c r="L60" s="60"/>
      <c r="M60" s="60"/>
      <c r="N60" s="60"/>
      <c r="O60" s="60"/>
      <c r="P60" s="60"/>
      <c r="Q60" s="60"/>
      <c r="R60" s="60"/>
    </row>
    <row r="61" spans="1:18" s="2" customFormat="1" ht="27" customHeight="1" x14ac:dyDescent="0.3">
      <c r="A61" s="43"/>
      <c r="B61" s="25"/>
      <c r="C61" s="48"/>
      <c r="D61" s="48"/>
      <c r="E61" s="26"/>
      <c r="F61" s="26"/>
      <c r="G61" s="26"/>
      <c r="H61" s="26"/>
      <c r="I61" s="26"/>
      <c r="J61" s="46"/>
      <c r="K61" s="60"/>
      <c r="L61" s="60"/>
      <c r="M61" s="60"/>
      <c r="N61" s="60"/>
      <c r="O61" s="60"/>
      <c r="P61" s="60"/>
      <c r="Q61" s="60"/>
      <c r="R61" s="60"/>
    </row>
    <row r="62" spans="1:18" s="2" customFormat="1" ht="27" customHeight="1" x14ac:dyDescent="0.3">
      <c r="A62" s="43"/>
      <c r="B62" s="25"/>
      <c r="C62" s="25"/>
      <c r="D62" s="48"/>
      <c r="E62" s="26"/>
      <c r="F62" s="26"/>
      <c r="G62" s="26"/>
      <c r="H62" s="26"/>
      <c r="I62" s="26"/>
      <c r="J62" s="46"/>
      <c r="K62" s="60"/>
      <c r="L62" s="60"/>
      <c r="M62" s="60"/>
      <c r="N62" s="60"/>
      <c r="O62" s="60"/>
      <c r="P62" s="60"/>
      <c r="Q62" s="60"/>
      <c r="R62" s="60"/>
    </row>
    <row r="63" spans="1:18" x14ac:dyDescent="0.3">
      <c r="O63" s="2"/>
      <c r="P63" s="2"/>
      <c r="Q63" s="2"/>
      <c r="R63" s="2"/>
    </row>
    <row r="64" spans="1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  <row r="67" spans="15:18" x14ac:dyDescent="0.3">
      <c r="O67" s="2"/>
      <c r="P67" s="2"/>
      <c r="Q67" s="2"/>
      <c r="R67" s="2"/>
    </row>
    <row r="68" spans="15:18" x14ac:dyDescent="0.3">
      <c r="O68" s="2"/>
      <c r="P68" s="2"/>
      <c r="Q68" s="2"/>
      <c r="R68" s="2"/>
    </row>
    <row r="69" spans="15:18" x14ac:dyDescent="0.3">
      <c r="O69" s="2"/>
      <c r="P69" s="2"/>
      <c r="Q69" s="2"/>
      <c r="R69" s="2"/>
    </row>
    <row r="70" spans="15:18" x14ac:dyDescent="0.3">
      <c r="O70" s="2"/>
      <c r="P70" s="2"/>
      <c r="Q70" s="2"/>
      <c r="R70" s="2"/>
    </row>
    <row r="71" spans="15:18" x14ac:dyDescent="0.3">
      <c r="O71" s="2"/>
      <c r="P71" s="2"/>
      <c r="Q71" s="2"/>
      <c r="R71" s="2"/>
    </row>
    <row r="72" spans="15:18" x14ac:dyDescent="0.3">
      <c r="O72" s="2"/>
      <c r="P72" s="2"/>
      <c r="Q72" s="2"/>
      <c r="R72" s="2"/>
    </row>
    <row r="73" spans="15:18" x14ac:dyDescent="0.3">
      <c r="O73" s="2"/>
      <c r="P73" s="2"/>
      <c r="Q73" s="2"/>
      <c r="R73" s="2"/>
    </row>
    <row r="74" spans="15:18" x14ac:dyDescent="0.3">
      <c r="O74" s="2"/>
      <c r="P74" s="2"/>
      <c r="Q74" s="2"/>
      <c r="R74" s="2"/>
    </row>
    <row r="75" spans="15:18" x14ac:dyDescent="0.3">
      <c r="O75" s="2"/>
      <c r="P75" s="2"/>
      <c r="Q75" s="2"/>
      <c r="R75" s="2"/>
    </row>
    <row r="76" spans="15:18" x14ac:dyDescent="0.3">
      <c r="O76" s="2"/>
      <c r="P76" s="2"/>
      <c r="Q76" s="2"/>
      <c r="R76" s="2"/>
    </row>
    <row r="77" spans="15:18" x14ac:dyDescent="0.3">
      <c r="O77" s="2"/>
      <c r="P77" s="2"/>
      <c r="Q77" s="2"/>
      <c r="R77" s="2"/>
    </row>
    <row r="78" spans="15:18" x14ac:dyDescent="0.3">
      <c r="O78" s="2"/>
      <c r="P78" s="2"/>
      <c r="Q78" s="2"/>
      <c r="R78" s="2"/>
    </row>
    <row r="79" spans="15:18" x14ac:dyDescent="0.3">
      <c r="O79" s="2"/>
      <c r="P79" s="2"/>
      <c r="Q79" s="2"/>
      <c r="R79" s="2"/>
    </row>
    <row r="80" spans="15:18" x14ac:dyDescent="0.3">
      <c r="O80" s="2"/>
      <c r="P80" s="2"/>
      <c r="Q80" s="2"/>
      <c r="R80" s="2"/>
    </row>
    <row r="81" spans="15:18" x14ac:dyDescent="0.3">
      <c r="O81" s="2"/>
      <c r="P81" s="2"/>
      <c r="Q81" s="2"/>
      <c r="R81" s="2"/>
    </row>
  </sheetData>
  <sortState xmlns:xlrd2="http://schemas.microsoft.com/office/spreadsheetml/2017/richdata2" ref="A8:R39">
    <sortCondition ref="E8:E39"/>
  </sortState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18:M18 E17:L17 E16:M16 E15:L15 E14:M14 E13:L13 E12:M12 E11:L11 E10:M10 E9:I9 E8:M8 B9:C45 D8:D45 L9 E19:L25 B20:M25 B8:B28">
    <cfRule type="expression" dxfId="3228" priority="268">
      <formula>MOD(ROW(),2)=1</formula>
    </cfRule>
  </conditionalFormatting>
  <conditionalFormatting sqref="N8">
    <cfRule type="expression" dxfId="3227" priority="267">
      <formula>MOD(ROW(),2)=1</formula>
    </cfRule>
  </conditionalFormatting>
  <conditionalFormatting sqref="O8:R8">
    <cfRule type="expression" dxfId="3226" priority="266">
      <formula>MOD(ROW(),2)=1</formula>
    </cfRule>
  </conditionalFormatting>
  <conditionalFormatting sqref="A9">
    <cfRule type="expression" dxfId="3225" priority="265">
      <formula>MOD(ROW(),2)=1</formula>
    </cfRule>
  </conditionalFormatting>
  <conditionalFormatting sqref="M9">
    <cfRule type="expression" dxfId="3224" priority="264">
      <formula>MOD(ROW(),2)=1</formula>
    </cfRule>
  </conditionalFormatting>
  <conditionalFormatting sqref="N9">
    <cfRule type="expression" dxfId="3223" priority="263">
      <formula>MOD(ROW(),2)=1</formula>
    </cfRule>
  </conditionalFormatting>
  <conditionalFormatting sqref="O9:R9">
    <cfRule type="expression" dxfId="3222" priority="262">
      <formula>MOD(ROW(),2)=1</formula>
    </cfRule>
  </conditionalFormatting>
  <conditionalFormatting sqref="A10">
    <cfRule type="expression" dxfId="3221" priority="261">
      <formula>MOD(ROW(),2)=1</formula>
    </cfRule>
  </conditionalFormatting>
  <conditionalFormatting sqref="N10">
    <cfRule type="expression" dxfId="3220" priority="260">
      <formula>MOD(ROW(),2)=1</formula>
    </cfRule>
  </conditionalFormatting>
  <conditionalFormatting sqref="O10:R10">
    <cfRule type="expression" dxfId="3219" priority="259">
      <formula>MOD(ROW(),2)=1</formula>
    </cfRule>
  </conditionalFormatting>
  <conditionalFormatting sqref="A11">
    <cfRule type="expression" dxfId="3218" priority="258">
      <formula>MOD(ROW(),2)=1</formula>
    </cfRule>
  </conditionalFormatting>
  <conditionalFormatting sqref="M11">
    <cfRule type="expression" dxfId="3217" priority="257">
      <formula>MOD(ROW(),2)=1</formula>
    </cfRule>
  </conditionalFormatting>
  <conditionalFormatting sqref="N11">
    <cfRule type="expression" dxfId="3216" priority="256">
      <formula>MOD(ROW(),2)=1</formula>
    </cfRule>
  </conditionalFormatting>
  <conditionalFormatting sqref="O11:R11">
    <cfRule type="expression" dxfId="3215" priority="255">
      <formula>MOD(ROW(),2)=1</formula>
    </cfRule>
  </conditionalFormatting>
  <conditionalFormatting sqref="A12">
    <cfRule type="expression" dxfId="3214" priority="254">
      <formula>MOD(ROW(),2)=1</formula>
    </cfRule>
  </conditionalFormatting>
  <conditionalFormatting sqref="N12">
    <cfRule type="expression" dxfId="3213" priority="253">
      <formula>MOD(ROW(),2)=1</formula>
    </cfRule>
  </conditionalFormatting>
  <conditionalFormatting sqref="O12:R12">
    <cfRule type="expression" dxfId="3212" priority="252">
      <formula>MOD(ROW(),2)=1</formula>
    </cfRule>
  </conditionalFormatting>
  <conditionalFormatting sqref="A13">
    <cfRule type="expression" dxfId="3211" priority="251">
      <formula>MOD(ROW(),2)=1</formula>
    </cfRule>
  </conditionalFormatting>
  <conditionalFormatting sqref="M13">
    <cfRule type="expression" dxfId="3210" priority="250">
      <formula>MOD(ROW(),2)=1</formula>
    </cfRule>
  </conditionalFormatting>
  <conditionalFormatting sqref="N13">
    <cfRule type="expression" dxfId="3209" priority="249">
      <formula>MOD(ROW(),2)=1</formula>
    </cfRule>
  </conditionalFormatting>
  <conditionalFormatting sqref="O13:R13">
    <cfRule type="expression" dxfId="3208" priority="248">
      <formula>MOD(ROW(),2)=1</formula>
    </cfRule>
  </conditionalFormatting>
  <conditionalFormatting sqref="A14">
    <cfRule type="expression" dxfId="3207" priority="247">
      <formula>MOD(ROW(),2)=1</formula>
    </cfRule>
  </conditionalFormatting>
  <conditionalFormatting sqref="N14">
    <cfRule type="expression" dxfId="3206" priority="246">
      <formula>MOD(ROW(),2)=1</formula>
    </cfRule>
  </conditionalFormatting>
  <conditionalFormatting sqref="O14:R14">
    <cfRule type="expression" dxfId="3205" priority="245">
      <formula>MOD(ROW(),2)=1</formula>
    </cfRule>
  </conditionalFormatting>
  <conditionalFormatting sqref="A15">
    <cfRule type="expression" dxfId="3204" priority="244">
      <formula>MOD(ROW(),2)=1</formula>
    </cfRule>
  </conditionalFormatting>
  <conditionalFormatting sqref="M15">
    <cfRule type="expression" dxfId="3203" priority="243">
      <formula>MOD(ROW(),2)=1</formula>
    </cfRule>
  </conditionalFormatting>
  <conditionalFormatting sqref="N15">
    <cfRule type="expression" dxfId="3202" priority="242">
      <formula>MOD(ROW(),2)=1</formula>
    </cfRule>
  </conditionalFormatting>
  <conditionalFormatting sqref="O15:R15">
    <cfRule type="expression" dxfId="3201" priority="241">
      <formula>MOD(ROW(),2)=1</formula>
    </cfRule>
  </conditionalFormatting>
  <conditionalFormatting sqref="A16">
    <cfRule type="expression" dxfId="3200" priority="240">
      <formula>MOD(ROW(),2)=1</formula>
    </cfRule>
  </conditionalFormatting>
  <conditionalFormatting sqref="N16">
    <cfRule type="expression" dxfId="3199" priority="239">
      <formula>MOD(ROW(),2)=1</formula>
    </cfRule>
  </conditionalFormatting>
  <conditionalFormatting sqref="O16:R16">
    <cfRule type="expression" dxfId="3198" priority="238">
      <formula>MOD(ROW(),2)=1</formula>
    </cfRule>
  </conditionalFormatting>
  <conditionalFormatting sqref="A17">
    <cfRule type="expression" dxfId="3197" priority="237">
      <formula>MOD(ROW(),2)=1</formula>
    </cfRule>
  </conditionalFormatting>
  <conditionalFormatting sqref="M17">
    <cfRule type="expression" dxfId="3196" priority="236">
      <formula>MOD(ROW(),2)=1</formula>
    </cfRule>
  </conditionalFormatting>
  <conditionalFormatting sqref="N17">
    <cfRule type="expression" dxfId="3195" priority="235">
      <formula>MOD(ROW(),2)=1</formula>
    </cfRule>
  </conditionalFormatting>
  <conditionalFormatting sqref="O17:R17">
    <cfRule type="expression" dxfId="3194" priority="234">
      <formula>MOD(ROW(),2)=1</formula>
    </cfRule>
  </conditionalFormatting>
  <conditionalFormatting sqref="A18">
    <cfRule type="expression" dxfId="3193" priority="233">
      <formula>MOD(ROW(),2)=1</formula>
    </cfRule>
  </conditionalFormatting>
  <conditionalFormatting sqref="N18">
    <cfRule type="expression" dxfId="3192" priority="232">
      <formula>MOD(ROW(),2)=1</formula>
    </cfRule>
  </conditionalFormatting>
  <conditionalFormatting sqref="O18:R18">
    <cfRule type="expression" dxfId="3191" priority="231">
      <formula>MOD(ROW(),2)=1</formula>
    </cfRule>
  </conditionalFormatting>
  <conditionalFormatting sqref="A19">
    <cfRule type="expression" dxfId="3190" priority="230">
      <formula>MOD(ROW(),2)=1</formula>
    </cfRule>
  </conditionalFormatting>
  <conditionalFormatting sqref="M19">
    <cfRule type="expression" dxfId="3189" priority="229">
      <formula>MOD(ROW(),2)=1</formula>
    </cfRule>
  </conditionalFormatting>
  <conditionalFormatting sqref="N19">
    <cfRule type="expression" dxfId="3188" priority="228">
      <formula>MOD(ROW(),2)=1</formula>
    </cfRule>
  </conditionalFormatting>
  <conditionalFormatting sqref="O19:R19">
    <cfRule type="expression" dxfId="3187" priority="227">
      <formula>MOD(ROW(),2)=1</formula>
    </cfRule>
  </conditionalFormatting>
  <conditionalFormatting sqref="A20">
    <cfRule type="expression" dxfId="3186" priority="226">
      <formula>MOD(ROW(),2)=1</formula>
    </cfRule>
  </conditionalFormatting>
  <conditionalFormatting sqref="N20">
    <cfRule type="expression" dxfId="3185" priority="225">
      <formula>MOD(ROW(),2)=1</formula>
    </cfRule>
  </conditionalFormatting>
  <conditionalFormatting sqref="O20:R20">
    <cfRule type="expression" dxfId="3184" priority="224">
      <formula>MOD(ROW(),2)=1</formula>
    </cfRule>
  </conditionalFormatting>
  <conditionalFormatting sqref="A21">
    <cfRule type="expression" dxfId="3183" priority="223">
      <formula>MOD(ROW(),2)=1</formula>
    </cfRule>
  </conditionalFormatting>
  <conditionalFormatting sqref="M21">
    <cfRule type="expression" dxfId="3182" priority="222">
      <formula>MOD(ROW(),2)=1</formula>
    </cfRule>
  </conditionalFormatting>
  <conditionalFormatting sqref="N21">
    <cfRule type="expression" dxfId="3181" priority="221">
      <formula>MOD(ROW(),2)=1</formula>
    </cfRule>
  </conditionalFormatting>
  <conditionalFormatting sqref="O21:R21">
    <cfRule type="expression" dxfId="3180" priority="220">
      <formula>MOD(ROW(),2)=1</formula>
    </cfRule>
  </conditionalFormatting>
  <conditionalFormatting sqref="A22">
    <cfRule type="expression" dxfId="3179" priority="219">
      <formula>MOD(ROW(),2)=1</formula>
    </cfRule>
  </conditionalFormatting>
  <conditionalFormatting sqref="N22">
    <cfRule type="expression" dxfId="3178" priority="218">
      <formula>MOD(ROW(),2)=1</formula>
    </cfRule>
  </conditionalFormatting>
  <conditionalFormatting sqref="O22:R22">
    <cfRule type="expression" dxfId="3177" priority="217">
      <formula>MOD(ROW(),2)=1</formula>
    </cfRule>
  </conditionalFormatting>
  <conditionalFormatting sqref="A23">
    <cfRule type="expression" dxfId="3176" priority="216">
      <formula>MOD(ROW(),2)=1</formula>
    </cfRule>
  </conditionalFormatting>
  <conditionalFormatting sqref="M23">
    <cfRule type="expression" dxfId="3175" priority="215">
      <formula>MOD(ROW(),2)=1</formula>
    </cfRule>
  </conditionalFormatting>
  <conditionalFormatting sqref="N23">
    <cfRule type="expression" dxfId="3174" priority="214">
      <formula>MOD(ROW(),2)=1</formula>
    </cfRule>
  </conditionalFormatting>
  <conditionalFormatting sqref="O23:R23">
    <cfRule type="expression" dxfId="3173" priority="213">
      <formula>MOD(ROW(),2)=1</formula>
    </cfRule>
  </conditionalFormatting>
  <conditionalFormatting sqref="N24">
    <cfRule type="expression" dxfId="3171" priority="211">
      <formula>MOD(ROW(),2)=1</formula>
    </cfRule>
  </conditionalFormatting>
  <conditionalFormatting sqref="O24:R24">
    <cfRule type="expression" dxfId="3170" priority="210">
      <formula>MOD(ROW(),2)=1</formula>
    </cfRule>
  </conditionalFormatting>
  <conditionalFormatting sqref="M25">
    <cfRule type="expression" dxfId="3168" priority="208">
      <formula>MOD(ROW(),2)=1</formula>
    </cfRule>
  </conditionalFormatting>
  <conditionalFormatting sqref="N25">
    <cfRule type="expression" dxfId="3167" priority="207">
      <formula>MOD(ROW(),2)=1</formula>
    </cfRule>
  </conditionalFormatting>
  <conditionalFormatting sqref="O25:R25">
    <cfRule type="expression" dxfId="3166" priority="206">
      <formula>MOD(ROW(),2)=1</formula>
    </cfRule>
  </conditionalFormatting>
  <conditionalFormatting sqref="N26">
    <cfRule type="expression" dxfId="3164" priority="204">
      <formula>MOD(ROW(),2)=1</formula>
    </cfRule>
  </conditionalFormatting>
  <conditionalFormatting sqref="O26:R26">
    <cfRule type="expression" dxfId="3163" priority="203">
      <formula>MOD(ROW(),2)=1</formula>
    </cfRule>
  </conditionalFormatting>
  <conditionalFormatting sqref="M27">
    <cfRule type="expression" dxfId="3161" priority="201">
      <formula>MOD(ROW(),2)=1</formula>
    </cfRule>
  </conditionalFormatting>
  <conditionalFormatting sqref="N27">
    <cfRule type="expression" dxfId="3160" priority="200">
      <formula>MOD(ROW(),2)=1</formula>
    </cfRule>
  </conditionalFormatting>
  <conditionalFormatting sqref="O27:R27">
    <cfRule type="expression" dxfId="3159" priority="199">
      <formula>MOD(ROW(),2)=1</formula>
    </cfRule>
  </conditionalFormatting>
  <conditionalFormatting sqref="N28">
    <cfRule type="expression" dxfId="3157" priority="197">
      <formula>MOD(ROW(),2)=1</formula>
    </cfRule>
  </conditionalFormatting>
  <conditionalFormatting sqref="O28:R28">
    <cfRule type="expression" dxfId="3156" priority="196">
      <formula>MOD(ROW(),2)=1</formula>
    </cfRule>
  </conditionalFormatting>
  <conditionalFormatting sqref="M29">
    <cfRule type="expression" dxfId="3154" priority="194">
      <formula>MOD(ROW(),2)=1</formula>
    </cfRule>
  </conditionalFormatting>
  <conditionalFormatting sqref="N29">
    <cfRule type="expression" dxfId="3153" priority="193">
      <formula>MOD(ROW(),2)=1</formula>
    </cfRule>
  </conditionalFormatting>
  <conditionalFormatting sqref="O29:R29">
    <cfRule type="expression" dxfId="3152" priority="192">
      <formula>MOD(ROW(),2)=1</formula>
    </cfRule>
  </conditionalFormatting>
  <conditionalFormatting sqref="N30">
    <cfRule type="expression" dxfId="3150" priority="190">
      <formula>MOD(ROW(),2)=1</formula>
    </cfRule>
  </conditionalFormatting>
  <conditionalFormatting sqref="O30:R30">
    <cfRule type="expression" dxfId="3149" priority="189">
      <formula>MOD(ROW(),2)=1</formula>
    </cfRule>
  </conditionalFormatting>
  <conditionalFormatting sqref="M31">
    <cfRule type="expression" dxfId="3147" priority="187">
      <formula>MOD(ROW(),2)=1</formula>
    </cfRule>
  </conditionalFormatting>
  <conditionalFormatting sqref="N31">
    <cfRule type="expression" dxfId="3146" priority="186">
      <formula>MOD(ROW(),2)=1</formula>
    </cfRule>
  </conditionalFormatting>
  <conditionalFormatting sqref="O31:R31">
    <cfRule type="expression" dxfId="3145" priority="185">
      <formula>MOD(ROW(),2)=1</formula>
    </cfRule>
  </conditionalFormatting>
  <conditionalFormatting sqref="A32">
    <cfRule type="expression" dxfId="3144" priority="184">
      <formula>MOD(ROW(),2)=1</formula>
    </cfRule>
  </conditionalFormatting>
  <conditionalFormatting sqref="N32">
    <cfRule type="expression" dxfId="3143" priority="183">
      <formula>MOD(ROW(),2)=1</formula>
    </cfRule>
  </conditionalFormatting>
  <conditionalFormatting sqref="O32:R32">
    <cfRule type="expression" dxfId="3142" priority="182">
      <formula>MOD(ROW(),2)=1</formula>
    </cfRule>
  </conditionalFormatting>
  <conditionalFormatting sqref="A33">
    <cfRule type="expression" dxfId="3141" priority="181">
      <formula>MOD(ROW(),2)=1</formula>
    </cfRule>
  </conditionalFormatting>
  <conditionalFormatting sqref="M33">
    <cfRule type="expression" dxfId="3140" priority="180">
      <formula>MOD(ROW(),2)=1</formula>
    </cfRule>
  </conditionalFormatting>
  <conditionalFormatting sqref="N33">
    <cfRule type="expression" dxfId="3139" priority="179">
      <formula>MOD(ROW(),2)=1</formula>
    </cfRule>
  </conditionalFormatting>
  <conditionalFormatting sqref="O33:R33">
    <cfRule type="expression" dxfId="3138" priority="178">
      <formula>MOD(ROW(),2)=1</formula>
    </cfRule>
  </conditionalFormatting>
  <conditionalFormatting sqref="A34">
    <cfRule type="expression" dxfId="3137" priority="177">
      <formula>MOD(ROW(),2)=1</formula>
    </cfRule>
  </conditionalFormatting>
  <conditionalFormatting sqref="N34">
    <cfRule type="expression" dxfId="3136" priority="176">
      <formula>MOD(ROW(),2)=1</formula>
    </cfRule>
  </conditionalFormatting>
  <conditionalFormatting sqref="O34:R34">
    <cfRule type="expression" dxfId="3135" priority="175">
      <formula>MOD(ROW(),2)=1</formula>
    </cfRule>
  </conditionalFormatting>
  <conditionalFormatting sqref="M35">
    <cfRule type="expression" dxfId="3133" priority="173">
      <formula>MOD(ROW(),2)=1</formula>
    </cfRule>
  </conditionalFormatting>
  <conditionalFormatting sqref="N35">
    <cfRule type="expression" dxfId="3132" priority="172">
      <formula>MOD(ROW(),2)=1</formula>
    </cfRule>
  </conditionalFormatting>
  <conditionalFormatting sqref="O35:R35">
    <cfRule type="expression" dxfId="3131" priority="171">
      <formula>MOD(ROW(),2)=1</formula>
    </cfRule>
  </conditionalFormatting>
  <conditionalFormatting sqref="N36">
    <cfRule type="expression" dxfId="3129" priority="169">
      <formula>MOD(ROW(),2)=1</formula>
    </cfRule>
  </conditionalFormatting>
  <conditionalFormatting sqref="O36:R36">
    <cfRule type="expression" dxfId="3128" priority="168">
      <formula>MOD(ROW(),2)=1</formula>
    </cfRule>
  </conditionalFormatting>
  <conditionalFormatting sqref="M37">
    <cfRule type="expression" dxfId="3126" priority="166">
      <formula>MOD(ROW(),2)=1</formula>
    </cfRule>
  </conditionalFormatting>
  <conditionalFormatting sqref="N37">
    <cfRule type="expression" dxfId="3125" priority="165">
      <formula>MOD(ROW(),2)=1</formula>
    </cfRule>
  </conditionalFormatting>
  <conditionalFormatting sqref="O37:R37">
    <cfRule type="expression" dxfId="3124" priority="164">
      <formula>MOD(ROW(),2)=1</formula>
    </cfRule>
  </conditionalFormatting>
  <conditionalFormatting sqref="N38">
    <cfRule type="expression" dxfId="3122" priority="162">
      <formula>MOD(ROW(),2)=1</formula>
    </cfRule>
  </conditionalFormatting>
  <conditionalFormatting sqref="O38:R38">
    <cfRule type="expression" dxfId="3121" priority="161">
      <formula>MOD(ROW(),2)=1</formula>
    </cfRule>
  </conditionalFormatting>
  <conditionalFormatting sqref="A39">
    <cfRule type="expression" dxfId="3120" priority="160">
      <formula>MOD(ROW(),2)=1</formula>
    </cfRule>
  </conditionalFormatting>
  <conditionalFormatting sqref="M39">
    <cfRule type="expression" dxfId="3119" priority="159">
      <formula>MOD(ROW(),2)=1</formula>
    </cfRule>
  </conditionalFormatting>
  <conditionalFormatting sqref="N39">
    <cfRule type="expression" dxfId="3118" priority="158">
      <formula>MOD(ROW(),2)=1</formula>
    </cfRule>
  </conditionalFormatting>
  <conditionalFormatting sqref="O39:R39">
    <cfRule type="expression" dxfId="3117" priority="157">
      <formula>MOD(ROW(),2)=1</formula>
    </cfRule>
  </conditionalFormatting>
  <conditionalFormatting sqref="A40">
    <cfRule type="expression" dxfId="3116" priority="156">
      <formula>MOD(ROW(),2)=1</formula>
    </cfRule>
  </conditionalFormatting>
  <conditionalFormatting sqref="N40">
    <cfRule type="expression" dxfId="3115" priority="155">
      <formula>MOD(ROW(),2)=1</formula>
    </cfRule>
  </conditionalFormatting>
  <conditionalFormatting sqref="O40:R40">
    <cfRule type="expression" dxfId="3114" priority="154">
      <formula>MOD(ROW(),2)=1</formula>
    </cfRule>
  </conditionalFormatting>
  <conditionalFormatting sqref="A41">
    <cfRule type="expression" dxfId="3113" priority="153">
      <formula>MOD(ROW(),2)=1</formula>
    </cfRule>
  </conditionalFormatting>
  <conditionalFormatting sqref="M41">
    <cfRule type="expression" dxfId="3112" priority="152">
      <formula>MOD(ROW(),2)=1</formula>
    </cfRule>
  </conditionalFormatting>
  <conditionalFormatting sqref="N41">
    <cfRule type="expression" dxfId="3111" priority="151">
      <formula>MOD(ROW(),2)=1</formula>
    </cfRule>
  </conditionalFormatting>
  <conditionalFormatting sqref="O41:R41">
    <cfRule type="expression" dxfId="3110" priority="150">
      <formula>MOD(ROW(),2)=1</formula>
    </cfRule>
  </conditionalFormatting>
  <conditionalFormatting sqref="A42">
    <cfRule type="expression" dxfId="3109" priority="149">
      <formula>MOD(ROW(),2)=1</formula>
    </cfRule>
  </conditionalFormatting>
  <conditionalFormatting sqref="N42">
    <cfRule type="expression" dxfId="3108" priority="148">
      <formula>MOD(ROW(),2)=1</formula>
    </cfRule>
  </conditionalFormatting>
  <conditionalFormatting sqref="O42:R42">
    <cfRule type="expression" dxfId="3107" priority="147">
      <formula>MOD(ROW(),2)=1</formula>
    </cfRule>
  </conditionalFormatting>
  <conditionalFormatting sqref="A43">
    <cfRule type="expression" dxfId="3106" priority="146">
      <formula>MOD(ROW(),2)=1</formula>
    </cfRule>
  </conditionalFormatting>
  <conditionalFormatting sqref="M43">
    <cfRule type="expression" dxfId="3105" priority="145">
      <formula>MOD(ROW(),2)=1</formula>
    </cfRule>
  </conditionalFormatting>
  <conditionalFormatting sqref="N43">
    <cfRule type="expression" dxfId="3104" priority="144">
      <formula>MOD(ROW(),2)=1</formula>
    </cfRule>
  </conditionalFormatting>
  <conditionalFormatting sqref="O43:R43">
    <cfRule type="expression" dxfId="3103" priority="143">
      <formula>MOD(ROW(),2)=1</formula>
    </cfRule>
  </conditionalFormatting>
  <conditionalFormatting sqref="A44">
    <cfRule type="expression" dxfId="3102" priority="142">
      <formula>MOD(ROW(),2)=1</formula>
    </cfRule>
  </conditionalFormatting>
  <conditionalFormatting sqref="N44">
    <cfRule type="expression" dxfId="3101" priority="141">
      <formula>MOD(ROW(),2)=1</formula>
    </cfRule>
  </conditionalFormatting>
  <conditionalFormatting sqref="O44:R44">
    <cfRule type="expression" dxfId="3100" priority="140">
      <formula>MOD(ROW(),2)=1</formula>
    </cfRule>
  </conditionalFormatting>
  <conditionalFormatting sqref="A45">
    <cfRule type="expression" dxfId="3099" priority="139">
      <formula>MOD(ROW(),2)=1</formula>
    </cfRule>
  </conditionalFormatting>
  <conditionalFormatting sqref="M45">
    <cfRule type="expression" dxfId="3098" priority="138">
      <formula>MOD(ROW(),2)=1</formula>
    </cfRule>
  </conditionalFormatting>
  <conditionalFormatting sqref="N45">
    <cfRule type="expression" dxfId="3097" priority="137">
      <formula>MOD(ROW(),2)=1</formula>
    </cfRule>
  </conditionalFormatting>
  <conditionalFormatting sqref="O45:R45">
    <cfRule type="expression" dxfId="3096" priority="136">
      <formula>MOD(ROW(),2)=1</formula>
    </cfRule>
  </conditionalFormatting>
  <conditionalFormatting sqref="B8:C8 E8:R8">
    <cfRule type="expression" dxfId="3095" priority="269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 B8:B28">
    <cfRule type="expression" dxfId="3094" priority="270">
      <formula>$G8=""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R18 E16:R16 E14:R14 E12:R12 E10:R10">
    <cfRule type="expression" dxfId="3093" priority="271">
      <formula>$G10=""</formula>
    </cfRule>
  </conditionalFormatting>
  <conditionalFormatting sqref="D8">
    <cfRule type="expression" dxfId="3092" priority="133">
      <formula>$G$8=""</formula>
    </cfRule>
  </conditionalFormatting>
  <conditionalFormatting sqref="D9 D11 D13 D15 D17 D19 D21 D23 D25 D27 D29 D31 D33 D35 D37 D39 D41 D43 D45">
    <cfRule type="expression" dxfId="3091" priority="134">
      <formula>$G9=""</formula>
    </cfRule>
  </conditionalFormatting>
  <conditionalFormatting sqref="D10 D12 D14 D16 D18 D20 D22 D24 D26 D28 D30 D32 D34 D36 D38 D40 D42 D44">
    <cfRule type="expression" dxfId="3090" priority="135">
      <formula>$G10=""</formula>
    </cfRule>
  </conditionalFormatting>
  <conditionalFormatting sqref="B46:M46 B62:L62">
    <cfRule type="expression" dxfId="3089" priority="130">
      <formula>MOD(ROW(),2)=1</formula>
    </cfRule>
  </conditionalFormatting>
  <conditionalFormatting sqref="A46">
    <cfRule type="expression" dxfId="3088" priority="129">
      <formula>MOD(ROW(),2)=1</formula>
    </cfRule>
  </conditionalFormatting>
  <conditionalFormatting sqref="N46">
    <cfRule type="expression" dxfId="3087" priority="128">
      <formula>MOD(ROW(),2)=1</formula>
    </cfRule>
  </conditionalFormatting>
  <conditionalFormatting sqref="O46:R46">
    <cfRule type="expression" dxfId="3086" priority="127">
      <formula>MOD(ROW(),2)=1</formula>
    </cfRule>
  </conditionalFormatting>
  <conditionalFormatting sqref="A62">
    <cfRule type="expression" dxfId="3085" priority="126">
      <formula>MOD(ROW(),2)=1</formula>
    </cfRule>
  </conditionalFormatting>
  <conditionalFormatting sqref="M62">
    <cfRule type="expression" dxfId="3084" priority="125">
      <formula>MOD(ROW(),2)=1</formula>
    </cfRule>
  </conditionalFormatting>
  <conditionalFormatting sqref="N62">
    <cfRule type="expression" dxfId="3083" priority="124">
      <formula>MOD(ROW(),2)=1</formula>
    </cfRule>
  </conditionalFormatting>
  <conditionalFormatting sqref="O62:R62">
    <cfRule type="expression" dxfId="3082" priority="123">
      <formula>MOD(ROW(),2)=1</formula>
    </cfRule>
  </conditionalFormatting>
  <conditionalFormatting sqref="B62:C62 E62:R62">
    <cfRule type="expression" dxfId="3081" priority="131">
      <formula>$G62=""</formula>
    </cfRule>
  </conditionalFormatting>
  <conditionalFormatting sqref="B46:C46 E46:R46">
    <cfRule type="expression" dxfId="3080" priority="132">
      <formula>$G46=""</formula>
    </cfRule>
  </conditionalFormatting>
  <conditionalFormatting sqref="D62">
    <cfRule type="expression" dxfId="3079" priority="121">
      <formula>$G62=""</formula>
    </cfRule>
  </conditionalFormatting>
  <conditionalFormatting sqref="D46">
    <cfRule type="expression" dxfId="3078" priority="122">
      <formula>$G46=""</formula>
    </cfRule>
  </conditionalFormatting>
  <conditionalFormatting sqref="J9:K9">
    <cfRule type="expression" dxfId="3077" priority="119">
      <formula>MOD(ROW(),2)=1</formula>
    </cfRule>
  </conditionalFormatting>
  <conditionalFormatting sqref="J9:K9">
    <cfRule type="expression" dxfId="3076" priority="120">
      <formula>$G9=""</formula>
    </cfRule>
  </conditionalFormatting>
  <conditionalFormatting sqref="D23">
    <cfRule type="expression" dxfId="3070" priority="72">
      <formula>$G23=""</formula>
    </cfRule>
  </conditionalFormatting>
  <conditionalFormatting sqref="A20">
    <cfRule type="expression" dxfId="3065" priority="116">
      <formula>MOD(ROW(),2)=1</formula>
    </cfRule>
  </conditionalFormatting>
  <conditionalFormatting sqref="M20">
    <cfRule type="expression" dxfId="3064" priority="115">
      <formula>MOD(ROW(),2)=1</formula>
    </cfRule>
  </conditionalFormatting>
  <conditionalFormatting sqref="N20">
    <cfRule type="expression" dxfId="3063" priority="114">
      <formula>MOD(ROW(),2)=1</formula>
    </cfRule>
  </conditionalFormatting>
  <conditionalFormatting sqref="O20:R20">
    <cfRule type="expression" dxfId="3062" priority="113">
      <formula>MOD(ROW(),2)=1</formula>
    </cfRule>
  </conditionalFormatting>
  <conditionalFormatting sqref="A21">
    <cfRule type="expression" dxfId="3061" priority="112">
      <formula>MOD(ROW(),2)=1</formula>
    </cfRule>
  </conditionalFormatting>
  <conditionalFormatting sqref="N21">
    <cfRule type="expression" dxfId="3060" priority="111">
      <formula>MOD(ROW(),2)=1</formula>
    </cfRule>
  </conditionalFormatting>
  <conditionalFormatting sqref="O21:R21">
    <cfRule type="expression" dxfId="3059" priority="110">
      <formula>MOD(ROW(),2)=1</formula>
    </cfRule>
  </conditionalFormatting>
  <conditionalFormatting sqref="A22">
    <cfRule type="expression" dxfId="3058" priority="109">
      <formula>MOD(ROW(),2)=1</formula>
    </cfRule>
  </conditionalFormatting>
  <conditionalFormatting sqref="M22">
    <cfRule type="expression" dxfId="3057" priority="108">
      <formula>MOD(ROW(),2)=1</formula>
    </cfRule>
  </conditionalFormatting>
  <conditionalFormatting sqref="N22">
    <cfRule type="expression" dxfId="3056" priority="107">
      <formula>MOD(ROW(),2)=1</formula>
    </cfRule>
  </conditionalFormatting>
  <conditionalFormatting sqref="O22:R22">
    <cfRule type="expression" dxfId="3055" priority="106">
      <formula>MOD(ROW(),2)=1</formula>
    </cfRule>
  </conditionalFormatting>
  <conditionalFormatting sqref="A23">
    <cfRule type="expression" dxfId="3054" priority="105">
      <formula>MOD(ROW(),2)=1</formula>
    </cfRule>
  </conditionalFormatting>
  <conditionalFormatting sqref="N23">
    <cfRule type="expression" dxfId="3053" priority="104">
      <formula>MOD(ROW(),2)=1</formula>
    </cfRule>
  </conditionalFormatting>
  <conditionalFormatting sqref="O23:R23">
    <cfRule type="expression" dxfId="3052" priority="103">
      <formula>MOD(ROW(),2)=1</formula>
    </cfRule>
  </conditionalFormatting>
  <conditionalFormatting sqref="M24">
    <cfRule type="expression" dxfId="3050" priority="101">
      <formula>MOD(ROW(),2)=1</formula>
    </cfRule>
  </conditionalFormatting>
  <conditionalFormatting sqref="N24">
    <cfRule type="expression" dxfId="3049" priority="100">
      <formula>MOD(ROW(),2)=1</formula>
    </cfRule>
  </conditionalFormatting>
  <conditionalFormatting sqref="O24:R24">
    <cfRule type="expression" dxfId="3048" priority="99">
      <formula>MOD(ROW(),2)=1</formula>
    </cfRule>
  </conditionalFormatting>
  <conditionalFormatting sqref="N25">
    <cfRule type="expression" dxfId="3046" priority="97">
      <formula>MOD(ROW(),2)=1</formula>
    </cfRule>
  </conditionalFormatting>
  <conditionalFormatting sqref="O25:R25">
    <cfRule type="expression" dxfId="3045" priority="96">
      <formula>MOD(ROW(),2)=1</formula>
    </cfRule>
  </conditionalFormatting>
  <conditionalFormatting sqref="B20:C20 B22:C22 B24:C24 E24:R24 E22:R22 E20:R20">
    <cfRule type="expression" dxfId="3044" priority="117">
      <formula>$G20=""</formula>
    </cfRule>
  </conditionalFormatting>
  <conditionalFormatting sqref="B21:C21 B23:C23 B25:C25 E25:R25 E23:R23 E21:R21">
    <cfRule type="expression" dxfId="3043" priority="118">
      <formula>$G21=""</formula>
    </cfRule>
  </conditionalFormatting>
  <conditionalFormatting sqref="D20 D22 D24">
    <cfRule type="expression" dxfId="3042" priority="94">
      <formula>$G20=""</formula>
    </cfRule>
  </conditionalFormatting>
  <conditionalFormatting sqref="D21 D23 D25">
    <cfRule type="expression" dxfId="3041" priority="95">
      <formula>$G21=""</formula>
    </cfRule>
  </conditionalFormatting>
  <conditionalFormatting sqref="A23">
    <cfRule type="expression" dxfId="3040" priority="91">
      <formula>MOD(ROW(),2)=1</formula>
    </cfRule>
  </conditionalFormatting>
  <conditionalFormatting sqref="N23">
    <cfRule type="expression" dxfId="3039" priority="90">
      <formula>MOD(ROW(),2)=1</formula>
    </cfRule>
  </conditionalFormatting>
  <conditionalFormatting sqref="O23:R23">
    <cfRule type="expression" dxfId="3038" priority="89">
      <formula>MOD(ROW(),2)=1</formula>
    </cfRule>
  </conditionalFormatting>
  <conditionalFormatting sqref="M24">
    <cfRule type="expression" dxfId="3036" priority="87">
      <formula>MOD(ROW(),2)=1</formula>
    </cfRule>
  </conditionalFormatting>
  <conditionalFormatting sqref="N24">
    <cfRule type="expression" dxfId="3035" priority="86">
      <formula>MOD(ROW(),2)=1</formula>
    </cfRule>
  </conditionalFormatting>
  <conditionalFormatting sqref="O24:R24">
    <cfRule type="expression" dxfId="3034" priority="85">
      <formula>MOD(ROW(),2)=1</formula>
    </cfRule>
  </conditionalFormatting>
  <conditionalFormatting sqref="B24:C24 E24:R24">
    <cfRule type="expression" dxfId="3033" priority="92">
      <formula>$G24=""</formula>
    </cfRule>
  </conditionalFormatting>
  <conditionalFormatting sqref="B23:C23 E23:R23">
    <cfRule type="expression" dxfId="3032" priority="93">
      <formula>$G23=""</formula>
    </cfRule>
  </conditionalFormatting>
  <conditionalFormatting sqref="D24">
    <cfRule type="expression" dxfId="3031" priority="83">
      <formula>$G24=""</formula>
    </cfRule>
  </conditionalFormatting>
  <conditionalFormatting sqref="D23">
    <cfRule type="expression" dxfId="3030" priority="84">
      <formula>$G23=""</formula>
    </cfRule>
  </conditionalFormatting>
  <conditionalFormatting sqref="A23">
    <cfRule type="expression" dxfId="3029" priority="80">
      <formula>MOD(ROW(),2)=1</formula>
    </cfRule>
  </conditionalFormatting>
  <conditionalFormatting sqref="M23">
    <cfRule type="expression" dxfId="3028" priority="79">
      <formula>MOD(ROW(),2)=1</formula>
    </cfRule>
  </conditionalFormatting>
  <conditionalFormatting sqref="N23">
    <cfRule type="expression" dxfId="3027" priority="78">
      <formula>MOD(ROW(),2)=1</formula>
    </cfRule>
  </conditionalFormatting>
  <conditionalFormatting sqref="O23:R23">
    <cfRule type="expression" dxfId="3026" priority="77">
      <formula>MOD(ROW(),2)=1</formula>
    </cfRule>
  </conditionalFormatting>
  <conditionalFormatting sqref="N24">
    <cfRule type="expression" dxfId="3024" priority="75">
      <formula>MOD(ROW(),2)=1</formula>
    </cfRule>
  </conditionalFormatting>
  <conditionalFormatting sqref="O24:R24">
    <cfRule type="expression" dxfId="3023" priority="74">
      <formula>MOD(ROW(),2)=1</formula>
    </cfRule>
  </conditionalFormatting>
  <conditionalFormatting sqref="B23:C23 E23:R23">
    <cfRule type="expression" dxfId="3022" priority="81">
      <formula>$G23=""</formula>
    </cfRule>
  </conditionalFormatting>
  <conditionalFormatting sqref="B24:C24 E24:R24">
    <cfRule type="expression" dxfId="3021" priority="82">
      <formula>$G24=""</formula>
    </cfRule>
  </conditionalFormatting>
  <conditionalFormatting sqref="D24">
    <cfRule type="expression" dxfId="3019" priority="73">
      <formula>$G24=""</formula>
    </cfRule>
  </conditionalFormatting>
  <conditionalFormatting sqref="E60:L60 E59:M59 E58:L58 E57:M57 E56:L56 E55:M55 E54:L54 E53:M53 E52:L52 E51:M51 E50:L50 E49:M49 E48:L48 E47:M47 B47:D60">
    <cfRule type="expression" dxfId="70" priority="69">
      <formula>MOD(ROW(),2)=1</formula>
    </cfRule>
  </conditionalFormatting>
  <conditionalFormatting sqref="A47">
    <cfRule type="expression" dxfId="69" priority="68">
      <formula>MOD(ROW(),2)=1</formula>
    </cfRule>
  </conditionalFormatting>
  <conditionalFormatting sqref="N47">
    <cfRule type="expression" dxfId="68" priority="67">
      <formula>MOD(ROW(),2)=1</formula>
    </cfRule>
  </conditionalFormatting>
  <conditionalFormatting sqref="O47:R47">
    <cfRule type="expression" dxfId="67" priority="66">
      <formula>MOD(ROW(),2)=1</formula>
    </cfRule>
  </conditionalFormatting>
  <conditionalFormatting sqref="A48">
    <cfRule type="expression" dxfId="66" priority="65">
      <formula>MOD(ROW(),2)=1</formula>
    </cfRule>
  </conditionalFormatting>
  <conditionalFormatting sqref="M48">
    <cfRule type="expression" dxfId="65" priority="64">
      <formula>MOD(ROW(),2)=1</formula>
    </cfRule>
  </conditionalFormatting>
  <conditionalFormatting sqref="N48">
    <cfRule type="expression" dxfId="64" priority="63">
      <formula>MOD(ROW(),2)=1</formula>
    </cfRule>
  </conditionalFormatting>
  <conditionalFormatting sqref="O48:R48">
    <cfRule type="expression" dxfId="63" priority="62">
      <formula>MOD(ROW(),2)=1</formula>
    </cfRule>
  </conditionalFormatting>
  <conditionalFormatting sqref="A49">
    <cfRule type="expression" dxfId="62" priority="61">
      <formula>MOD(ROW(),2)=1</formula>
    </cfRule>
  </conditionalFormatting>
  <conditionalFormatting sqref="N49">
    <cfRule type="expression" dxfId="61" priority="60">
      <formula>MOD(ROW(),2)=1</formula>
    </cfRule>
  </conditionalFormatting>
  <conditionalFormatting sqref="O49:R49">
    <cfRule type="expression" dxfId="60" priority="59">
      <formula>MOD(ROW(),2)=1</formula>
    </cfRule>
  </conditionalFormatting>
  <conditionalFormatting sqref="A50">
    <cfRule type="expression" dxfId="59" priority="58">
      <formula>MOD(ROW(),2)=1</formula>
    </cfRule>
  </conditionalFormatting>
  <conditionalFormatting sqref="M50">
    <cfRule type="expression" dxfId="58" priority="57">
      <formula>MOD(ROW(),2)=1</formula>
    </cfRule>
  </conditionalFormatting>
  <conditionalFormatting sqref="N50">
    <cfRule type="expression" dxfId="57" priority="56">
      <formula>MOD(ROW(),2)=1</formula>
    </cfRule>
  </conditionalFormatting>
  <conditionalFormatting sqref="O50:R50">
    <cfRule type="expression" dxfId="56" priority="55">
      <formula>MOD(ROW(),2)=1</formula>
    </cfRule>
  </conditionalFormatting>
  <conditionalFormatting sqref="A51">
    <cfRule type="expression" dxfId="55" priority="54">
      <formula>MOD(ROW(),2)=1</formula>
    </cfRule>
  </conditionalFormatting>
  <conditionalFormatting sqref="N51">
    <cfRule type="expression" dxfId="54" priority="53">
      <formula>MOD(ROW(),2)=1</formula>
    </cfRule>
  </conditionalFormatting>
  <conditionalFormatting sqref="O51:R51">
    <cfRule type="expression" dxfId="53" priority="52">
      <formula>MOD(ROW(),2)=1</formula>
    </cfRule>
  </conditionalFormatting>
  <conditionalFormatting sqref="A52">
    <cfRule type="expression" dxfId="52" priority="51">
      <formula>MOD(ROW(),2)=1</formula>
    </cfRule>
  </conditionalFormatting>
  <conditionalFormatting sqref="M52">
    <cfRule type="expression" dxfId="51" priority="50">
      <formula>MOD(ROW(),2)=1</formula>
    </cfRule>
  </conditionalFormatting>
  <conditionalFormatting sqref="N52">
    <cfRule type="expression" dxfId="50" priority="49">
      <formula>MOD(ROW(),2)=1</formula>
    </cfRule>
  </conditionalFormatting>
  <conditionalFormatting sqref="O52:R52">
    <cfRule type="expression" dxfId="49" priority="48">
      <formula>MOD(ROW(),2)=1</formula>
    </cfRule>
  </conditionalFormatting>
  <conditionalFormatting sqref="A53">
    <cfRule type="expression" dxfId="48" priority="47">
      <formula>MOD(ROW(),2)=1</formula>
    </cfRule>
  </conditionalFormatting>
  <conditionalFormatting sqref="N53">
    <cfRule type="expression" dxfId="47" priority="46">
      <formula>MOD(ROW(),2)=1</formula>
    </cfRule>
  </conditionalFormatting>
  <conditionalFormatting sqref="O53:R53">
    <cfRule type="expression" dxfId="46" priority="45">
      <formula>MOD(ROW(),2)=1</formula>
    </cfRule>
  </conditionalFormatting>
  <conditionalFormatting sqref="A54">
    <cfRule type="expression" dxfId="45" priority="44">
      <formula>MOD(ROW(),2)=1</formula>
    </cfRule>
  </conditionalFormatting>
  <conditionalFormatting sqref="M54">
    <cfRule type="expression" dxfId="44" priority="43">
      <formula>MOD(ROW(),2)=1</formula>
    </cfRule>
  </conditionalFormatting>
  <conditionalFormatting sqref="N54">
    <cfRule type="expression" dxfId="43" priority="42">
      <formula>MOD(ROW(),2)=1</formula>
    </cfRule>
  </conditionalFormatting>
  <conditionalFormatting sqref="O54:R54">
    <cfRule type="expression" dxfId="42" priority="41">
      <formula>MOD(ROW(),2)=1</formula>
    </cfRule>
  </conditionalFormatting>
  <conditionalFormatting sqref="A55">
    <cfRule type="expression" dxfId="41" priority="40">
      <formula>MOD(ROW(),2)=1</formula>
    </cfRule>
  </conditionalFormatting>
  <conditionalFormatting sqref="N55">
    <cfRule type="expression" dxfId="40" priority="39">
      <formula>MOD(ROW(),2)=1</formula>
    </cfRule>
  </conditionalFormatting>
  <conditionalFormatting sqref="O55:R55">
    <cfRule type="expression" dxfId="39" priority="38">
      <formula>MOD(ROW(),2)=1</formula>
    </cfRule>
  </conditionalFormatting>
  <conditionalFormatting sqref="A56">
    <cfRule type="expression" dxfId="38" priority="37">
      <formula>MOD(ROW(),2)=1</formula>
    </cfRule>
  </conditionalFormatting>
  <conditionalFormatting sqref="M56">
    <cfRule type="expression" dxfId="37" priority="36">
      <formula>MOD(ROW(),2)=1</formula>
    </cfRule>
  </conditionalFormatting>
  <conditionalFormatting sqref="N56">
    <cfRule type="expression" dxfId="36" priority="35">
      <formula>MOD(ROW(),2)=1</formula>
    </cfRule>
  </conditionalFormatting>
  <conditionalFormatting sqref="O56:R56">
    <cfRule type="expression" dxfId="35" priority="34">
      <formula>MOD(ROW(),2)=1</formula>
    </cfRule>
  </conditionalFormatting>
  <conditionalFormatting sqref="A57">
    <cfRule type="expression" dxfId="34" priority="33">
      <formula>MOD(ROW(),2)=1</formula>
    </cfRule>
  </conditionalFormatting>
  <conditionalFormatting sqref="N57">
    <cfRule type="expression" dxfId="33" priority="32">
      <formula>MOD(ROW(),2)=1</formula>
    </cfRule>
  </conditionalFormatting>
  <conditionalFormatting sqref="O57:R57">
    <cfRule type="expression" dxfId="32" priority="31">
      <formula>MOD(ROW(),2)=1</formula>
    </cfRule>
  </conditionalFormatting>
  <conditionalFormatting sqref="A58">
    <cfRule type="expression" dxfId="31" priority="30">
      <formula>MOD(ROW(),2)=1</formula>
    </cfRule>
  </conditionalFormatting>
  <conditionalFormatting sqref="M58">
    <cfRule type="expression" dxfId="30" priority="29">
      <formula>MOD(ROW(),2)=1</formula>
    </cfRule>
  </conditionalFormatting>
  <conditionalFormatting sqref="N58">
    <cfRule type="expression" dxfId="29" priority="28">
      <formula>MOD(ROW(),2)=1</formula>
    </cfRule>
  </conditionalFormatting>
  <conditionalFormatting sqref="O58:R58">
    <cfRule type="expression" dxfId="28" priority="27">
      <formula>MOD(ROW(),2)=1</formula>
    </cfRule>
  </conditionalFormatting>
  <conditionalFormatting sqref="A59">
    <cfRule type="expression" dxfId="27" priority="26">
      <formula>MOD(ROW(),2)=1</formula>
    </cfRule>
  </conditionalFormatting>
  <conditionalFormatting sqref="N59">
    <cfRule type="expression" dxfId="26" priority="25">
      <formula>MOD(ROW(),2)=1</formula>
    </cfRule>
  </conditionalFormatting>
  <conditionalFormatting sqref="O59:R59">
    <cfRule type="expression" dxfId="25" priority="24">
      <formula>MOD(ROW(),2)=1</formula>
    </cfRule>
  </conditionalFormatting>
  <conditionalFormatting sqref="A60">
    <cfRule type="expression" dxfId="24" priority="23">
      <formula>MOD(ROW(),2)=1</formula>
    </cfRule>
  </conditionalFormatting>
  <conditionalFormatting sqref="M60">
    <cfRule type="expression" dxfId="23" priority="22">
      <formula>MOD(ROW(),2)=1</formula>
    </cfRule>
  </conditionalFormatting>
  <conditionalFormatting sqref="N60">
    <cfRule type="expression" dxfId="22" priority="21">
      <formula>MOD(ROW(),2)=1</formula>
    </cfRule>
  </conditionalFormatting>
  <conditionalFormatting sqref="O60:R60">
    <cfRule type="expression" dxfId="21" priority="20">
      <formula>MOD(ROW(),2)=1</formula>
    </cfRule>
  </conditionalFormatting>
  <conditionalFormatting sqref="B48:C48 B50:C50 B52:C52 B54:C54 B56:C56 B58:C58 B60:C60 E60:R60 E58:R58 E56:R56 E54:R54 E52:R52 E50:R50 E48:R48">
    <cfRule type="expression" dxfId="20" priority="70">
      <formula>$G48=""</formula>
    </cfRule>
  </conditionalFormatting>
  <conditionalFormatting sqref="B47:C47 B49:C49 B51:C51 B53:C53 B55:C55 B57:C57 B59:C59 E59:R59 E57:R57 E55:R55 E53:R53 E51:R51 E49:R49 E47:R47">
    <cfRule type="expression" dxfId="19" priority="71">
      <formula>$G47=""</formula>
    </cfRule>
  </conditionalFormatting>
  <conditionalFormatting sqref="D48 D50 D52 D54 D56 D58 D60">
    <cfRule type="expression" dxfId="18" priority="18">
      <formula>$G48=""</formula>
    </cfRule>
  </conditionalFormatting>
  <conditionalFormatting sqref="D47 D49 D51 D53 D55 D57 D59">
    <cfRule type="expression" dxfId="17" priority="19">
      <formula>$G47=""</formula>
    </cfRule>
  </conditionalFormatting>
  <conditionalFormatting sqref="B61:M61">
    <cfRule type="expression" dxfId="16" priority="16">
      <formula>MOD(ROW(),2)=1</formula>
    </cfRule>
  </conditionalFormatting>
  <conditionalFormatting sqref="A61">
    <cfRule type="expression" dxfId="15" priority="15">
      <formula>MOD(ROW(),2)=1</formula>
    </cfRule>
  </conditionalFormatting>
  <conditionalFormatting sqref="N61">
    <cfRule type="expression" dxfId="14" priority="14">
      <formula>MOD(ROW(),2)=1</formula>
    </cfRule>
  </conditionalFormatting>
  <conditionalFormatting sqref="O61:R61">
    <cfRule type="expression" dxfId="13" priority="13">
      <formula>MOD(ROW(),2)=1</formula>
    </cfRule>
  </conditionalFormatting>
  <conditionalFormatting sqref="B61:C61 E61:R61">
    <cfRule type="expression" dxfId="12" priority="17">
      <formula>$G61=""</formula>
    </cfRule>
  </conditionalFormatting>
  <conditionalFormatting sqref="D61">
    <cfRule type="expression" dxfId="11" priority="12">
      <formula>$G61=""</formula>
    </cfRule>
  </conditionalFormatting>
  <conditionalFormatting sqref="A25">
    <cfRule type="expression" dxfId="10" priority="11">
      <formula>MOD(ROW(),2)=1</formula>
    </cfRule>
  </conditionalFormatting>
  <conditionalFormatting sqref="A26">
    <cfRule type="expression" dxfId="9" priority="10">
      <formula>MOD(ROW(),2)=1</formula>
    </cfRule>
  </conditionalFormatting>
  <conditionalFormatting sqref="A27">
    <cfRule type="expression" dxfId="8" priority="9">
      <formula>MOD(ROW(),2)=1</formula>
    </cfRule>
  </conditionalFormatting>
  <conditionalFormatting sqref="A28">
    <cfRule type="expression" dxfId="7" priority="8">
      <formula>MOD(ROW(),2)=1</formula>
    </cfRule>
  </conditionalFormatting>
  <conditionalFormatting sqref="A29">
    <cfRule type="expression" dxfId="6" priority="7">
      <formula>MOD(ROW(),2)=1</formula>
    </cfRule>
  </conditionalFormatting>
  <conditionalFormatting sqref="A30">
    <cfRule type="expression" dxfId="5" priority="6">
      <formula>MOD(ROW(),2)=1</formula>
    </cfRule>
  </conditionalFormatting>
  <conditionalFormatting sqref="A31">
    <cfRule type="expression" dxfId="4" priority="5">
      <formula>MOD(ROW(),2)=1</formula>
    </cfRule>
  </conditionalFormatting>
  <conditionalFormatting sqref="A24">
    <cfRule type="expression" dxfId="3" priority="4">
      <formula>MOD(ROW(),2)=1</formula>
    </cfRule>
  </conditionalFormatting>
  <conditionalFormatting sqref="A35:A38">
    <cfRule type="expression" dxfId="2" priority="3">
      <formula>MOD(ROW(),2)=1</formula>
    </cfRule>
  </conditionalFormatting>
  <conditionalFormatting sqref="B23">
    <cfRule type="expression" dxfId="1" priority="2">
      <formula>$G23=""</formula>
    </cfRule>
  </conditionalFormatting>
  <conditionalFormatting sqref="B23">
    <cfRule type="expression" dxfId="0" priority="1">
      <formula>$G23=""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"/>
  <sheetViews>
    <sheetView showGridLines="0" view="pageBreakPreview" zoomScaleNormal="100" zoomScaleSheetLayoutView="100" workbookViewId="0">
      <selection activeCell="A9" sqref="A9:R9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9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9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9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9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9" ht="39.950000000000003" customHeight="1" x14ac:dyDescent="0.55000000000000004">
      <c r="A5" s="49" t="str">
        <f ca="1">CONCATENATE(MID(CELL("filename",A1),FIND("]",CELL("filename",A1))+1,256))</f>
        <v>0-0 - Admin &amp; Proj Info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9" ht="13.5" customHeight="1" x14ac:dyDescent="0.3">
      <c r="C6" s="40"/>
      <c r="D6" s="40" t="s">
        <v>41</v>
      </c>
      <c r="J6" s="47"/>
      <c r="N6" s="40" t="s">
        <v>102</v>
      </c>
    </row>
    <row r="7" spans="1:19" x14ac:dyDescent="0.3">
      <c r="A7" s="22" t="s">
        <v>98</v>
      </c>
      <c r="B7" s="22" t="s">
        <v>40</v>
      </c>
      <c r="C7" s="22" t="s">
        <v>101</v>
      </c>
      <c r="D7" s="22" t="s">
        <v>136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9" s="2" customFormat="1" ht="27" customHeight="1" x14ac:dyDescent="0.3">
      <c r="A8" s="50">
        <v>1</v>
      </c>
      <c r="B8" s="68"/>
      <c r="C8" s="52"/>
      <c r="D8" s="61"/>
      <c r="E8" s="69" t="s">
        <v>236</v>
      </c>
      <c r="F8" s="69"/>
      <c r="G8" s="70" t="s">
        <v>237</v>
      </c>
      <c r="H8" s="26"/>
      <c r="I8" s="26"/>
      <c r="J8" s="51" t="s">
        <v>167</v>
      </c>
      <c r="K8" s="59" t="s">
        <v>149</v>
      </c>
      <c r="L8" s="59"/>
      <c r="M8" s="59"/>
      <c r="N8" s="59"/>
      <c r="O8" s="59"/>
      <c r="P8" s="59"/>
      <c r="Q8" s="59"/>
      <c r="R8" s="59"/>
      <c r="S8" s="2" t="s">
        <v>264</v>
      </c>
    </row>
    <row r="9" spans="1:19" s="2" customFormat="1" ht="27" customHeight="1" x14ac:dyDescent="0.3">
      <c r="A9" s="43">
        <v>1</v>
      </c>
      <c r="B9" s="67">
        <f t="shared" ref="B9:B47" si="0">B8</f>
        <v>0</v>
      </c>
      <c r="C9" s="48" t="s">
        <v>178</v>
      </c>
      <c r="D9" s="48"/>
      <c r="E9" s="26" t="str">
        <f>IF(C9&lt;&gt;"N/A",CONCATENATE(Title!$C$8,"-",B9,"-",C9,D9,"-",TEXT(A9,"000")),(IF(D9&lt;&gt;"",CONCATENATE(Title!$C$8,"-",B9,"-",D9,"-",TEXT(A9,"000")),CONCATENATE(Title!$C$8,"-",B9,"-",TEXT(A9,"000")))))</f>
        <v>PS2001-0-01-001</v>
      </c>
      <c r="F9" s="26"/>
      <c r="G9" s="26" t="s">
        <v>173</v>
      </c>
      <c r="H9" s="26"/>
      <c r="I9" s="26"/>
      <c r="J9" s="46" t="s">
        <v>167</v>
      </c>
      <c r="K9" s="60" t="s">
        <v>149</v>
      </c>
      <c r="L9" s="60"/>
      <c r="M9" s="60"/>
      <c r="N9" s="60"/>
      <c r="O9" s="60"/>
      <c r="P9" s="60"/>
      <c r="Q9" s="60"/>
      <c r="R9" s="60"/>
    </row>
    <row r="10" spans="1:19" s="2" customFormat="1" ht="27" customHeight="1" x14ac:dyDescent="0.3">
      <c r="A10" s="43">
        <v>1</v>
      </c>
      <c r="B10" s="67">
        <f t="shared" si="0"/>
        <v>0</v>
      </c>
      <c r="C10" s="48" t="s">
        <v>181</v>
      </c>
      <c r="D10" s="48"/>
      <c r="E10" s="26" t="str">
        <f>IF(C10&lt;&gt;"N/A",CONCATENATE(Title!$C$8,"-",B10,"-",C10,D10,"-",TEXT(A10,"000")),(IF(D10&lt;&gt;"",CONCATENATE(Title!$C$8,"-",B10,"-",D10,"-",TEXT(A10,"000")),CONCATENATE(Title!$C$8,"-",B10,"-",TEXT(A10,"000")))))</f>
        <v>PS2001-0-02-001</v>
      </c>
      <c r="F10" s="26"/>
      <c r="G10" s="26" t="s">
        <v>242</v>
      </c>
      <c r="H10" s="26"/>
      <c r="I10" s="26"/>
      <c r="J10" s="46" t="s">
        <v>180</v>
      </c>
      <c r="K10" s="60" t="s">
        <v>225</v>
      </c>
      <c r="L10" s="60"/>
      <c r="M10" s="60"/>
      <c r="N10" s="60"/>
      <c r="O10" s="60"/>
      <c r="P10" s="60"/>
      <c r="Q10" s="60"/>
      <c r="R10" s="60"/>
    </row>
    <row r="11" spans="1:19" s="2" customFormat="1" ht="27" customHeight="1" x14ac:dyDescent="0.3">
      <c r="A11" s="43">
        <v>3</v>
      </c>
      <c r="B11" s="67">
        <v>0</v>
      </c>
      <c r="C11" s="48" t="s">
        <v>184</v>
      </c>
      <c r="D11" s="48"/>
      <c r="E11" s="26" t="str">
        <f>IF(C11&lt;&gt;"N/A",CONCATENATE(Title!$C$8,"-",B11,"-",C11,D11,"-",TEXT(A11,"000")),(IF(D11&lt;&gt;"",CONCATENATE(Title!$C$8,"-",B11,"-",D11,"-",TEXT(A11,"000")),CONCATENATE(Title!$C$8,"-",B11,"-",TEXT(A11,"000")))))</f>
        <v>PS2001-0-03-003</v>
      </c>
      <c r="F11" s="26"/>
      <c r="G11" s="26" t="s">
        <v>265</v>
      </c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9" s="2" customFormat="1" ht="27" customHeight="1" x14ac:dyDescent="0.3">
      <c r="A12" s="43">
        <v>5</v>
      </c>
      <c r="B12" s="67">
        <v>5</v>
      </c>
      <c r="C12" s="48" t="s">
        <v>226</v>
      </c>
      <c r="D12" s="48"/>
      <c r="E12" s="26" t="str">
        <f>IF(C12&lt;&gt;"N/A",CONCATENATE(Title!$C$8,"-",B12,"-",C12,D12,"-",TEXT(A12,"000")),(IF(D12&lt;&gt;"",CONCATENATE(Title!$C$8,"-",B12,"-",D12,"-",TEXT(A12,"000")),CONCATENATE(Title!$C$8,"-",B12,"-",TEXT(A12,"000")))))</f>
        <v>PS2001-5-25-005</v>
      </c>
      <c r="F12" s="26"/>
      <c r="G12" s="26" t="s">
        <v>214</v>
      </c>
      <c r="H12" s="26"/>
      <c r="I12" s="26"/>
      <c r="J12" s="46" t="s">
        <v>167</v>
      </c>
      <c r="K12" s="60" t="s">
        <v>149</v>
      </c>
      <c r="L12" s="60"/>
      <c r="M12" s="60"/>
      <c r="N12" s="60"/>
      <c r="O12" s="60"/>
      <c r="P12" s="60"/>
      <c r="Q12" s="60"/>
      <c r="R12" s="60"/>
    </row>
    <row r="13" spans="1:19" s="2" customFormat="1" ht="27" customHeight="1" x14ac:dyDescent="0.3">
      <c r="A13" s="43">
        <f t="shared" ref="A13:A47" si="1">A12+1</f>
        <v>6</v>
      </c>
      <c r="B13" s="67">
        <v>0</v>
      </c>
      <c r="C13" s="25" t="str">
        <f t="shared" ref="C13:C47" ca="1" si="2">IF(MID(CELL("filename",B6),FIND("]",CELL("filename",B6))+2,1)="-",CONCATENATE(MID(CELL("filename",B6),FIND("]",CELL("filename",B6))+3,(FIND(" - ",CELL("filename",B6),FIND("]",CELL("filename",B6)))-FIND("]",CELL("filename",B6))-3))),"N/A")</f>
        <v>0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PS2001-0-0-006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9" s="2" customFormat="1" ht="27" customHeight="1" x14ac:dyDescent="0.3">
      <c r="A14" s="43">
        <f t="shared" si="1"/>
        <v>7</v>
      </c>
      <c r="B14" s="67">
        <f t="shared" si="0"/>
        <v>0</v>
      </c>
      <c r="C14" s="48" t="str">
        <f t="shared" ca="1" si="2"/>
        <v>0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PS2001-0-0-007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9" s="2" customFormat="1" ht="27" customHeight="1" x14ac:dyDescent="0.3">
      <c r="A15" s="43">
        <f t="shared" si="1"/>
        <v>8</v>
      </c>
      <c r="B15" s="67">
        <f t="shared" si="0"/>
        <v>0</v>
      </c>
      <c r="C15" s="25" t="str">
        <f t="shared" ca="1" si="2"/>
        <v>0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PS2001-0-0-008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9" s="2" customFormat="1" ht="27" customHeight="1" x14ac:dyDescent="0.3">
      <c r="A16" s="43">
        <f t="shared" si="1"/>
        <v>9</v>
      </c>
      <c r="B16" s="67">
        <f t="shared" si="0"/>
        <v>0</v>
      </c>
      <c r="C16" s="48" t="str">
        <f t="shared" ca="1" si="2"/>
        <v>0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PS2001-0-0-009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10</v>
      </c>
      <c r="B17" s="67">
        <f t="shared" si="0"/>
        <v>0</v>
      </c>
      <c r="C17" s="25" t="str">
        <f t="shared" ca="1" si="2"/>
        <v>0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PS2001-0-0-010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11</v>
      </c>
      <c r="B18" s="67">
        <f t="shared" si="0"/>
        <v>0</v>
      </c>
      <c r="C18" s="48" t="str">
        <f t="shared" ca="1" si="2"/>
        <v>0</v>
      </c>
      <c r="D18" s="48" t="s">
        <v>239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PS2001-0-0301-011</v>
      </c>
      <c r="F18" s="26"/>
      <c r="G18" s="26" t="s">
        <v>229</v>
      </c>
      <c r="H18" s="26"/>
      <c r="I18" s="26"/>
      <c r="J18" s="46" t="s">
        <v>180</v>
      </c>
      <c r="K18" s="60" t="s">
        <v>179</v>
      </c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12</v>
      </c>
      <c r="B19" s="67">
        <f t="shared" si="0"/>
        <v>0</v>
      </c>
      <c r="C19" s="25" t="str">
        <f t="shared" ca="1" si="2"/>
        <v>0</v>
      </c>
      <c r="D19" s="48" t="s">
        <v>240</v>
      </c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PS2001-0-0302-012</v>
      </c>
      <c r="F19" s="26"/>
      <c r="G19" s="26" t="s">
        <v>182</v>
      </c>
      <c r="H19" s="26"/>
      <c r="I19" s="26"/>
      <c r="J19" s="46" t="s">
        <v>180</v>
      </c>
      <c r="K19" s="60" t="s">
        <v>179</v>
      </c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13</v>
      </c>
      <c r="B20" s="67">
        <f t="shared" si="0"/>
        <v>0</v>
      </c>
      <c r="C20" s="48" t="s">
        <v>184</v>
      </c>
      <c r="D20" s="48"/>
      <c r="E20" s="26" t="str">
        <f>IF(C20&lt;&gt;"N/A",CONCATENATE(Title!$C$8,"-",B20,"-",C20,D20,"-",TEXT(A20,"000")),(IF(D20&lt;&gt;"",CONCATENATE(Title!$C$8,"-",B20,"-",D20,"-",TEXT(A20,"000")),CONCATENATE(Title!$C$8,"-",B20,"-",TEXT(A20,"000")))))</f>
        <v>PS2001-0-03-013</v>
      </c>
      <c r="F20" s="26"/>
      <c r="G20" s="26" t="s">
        <v>201</v>
      </c>
      <c r="H20" s="26"/>
      <c r="I20" s="26"/>
      <c r="J20" s="46">
        <v>43341</v>
      </c>
      <c r="K20" s="60" t="s">
        <v>193</v>
      </c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14</v>
      </c>
      <c r="B21" s="67">
        <f t="shared" si="0"/>
        <v>0</v>
      </c>
      <c r="C21" s="25" t="str">
        <f t="shared" ca="1" si="2"/>
        <v>0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PS2001-0-0-014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15</v>
      </c>
      <c r="B22" s="67">
        <f t="shared" si="0"/>
        <v>0</v>
      </c>
      <c r="C22" s="48" t="str">
        <f t="shared" ca="1" si="2"/>
        <v>0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PS2001-0-0-015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16</v>
      </c>
      <c r="B23" s="67">
        <f t="shared" si="0"/>
        <v>0</v>
      </c>
      <c r="C23" s="25" t="str">
        <f t="shared" ca="1" si="2"/>
        <v>0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PS2001-0-0-016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17</v>
      </c>
      <c r="B24" s="67">
        <f t="shared" si="0"/>
        <v>0</v>
      </c>
      <c r="C24" s="48" t="str">
        <f t="shared" ca="1" si="2"/>
        <v>0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PS2001-0-0-017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18</v>
      </c>
      <c r="B25" s="67">
        <f t="shared" si="0"/>
        <v>0</v>
      </c>
      <c r="C25" s="25" t="str">
        <f t="shared" ca="1" si="2"/>
        <v>0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PS2001-0-0-018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19</v>
      </c>
      <c r="B26" s="67">
        <f t="shared" si="0"/>
        <v>0</v>
      </c>
      <c r="C26" s="48" t="str">
        <f t="shared" ca="1" si="2"/>
        <v>0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PS2001-0-0-019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20</v>
      </c>
      <c r="B27" s="67">
        <f t="shared" si="0"/>
        <v>0</v>
      </c>
      <c r="C27" s="25" t="str">
        <f t="shared" ca="1" si="2"/>
        <v>0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PS2001-0-0-020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21</v>
      </c>
      <c r="B28" s="67">
        <f t="shared" si="0"/>
        <v>0</v>
      </c>
      <c r="C28" s="48" t="str">
        <f t="shared" ca="1" si="2"/>
        <v>0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PS2001-0-0-021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22</v>
      </c>
      <c r="B29" s="67">
        <f t="shared" si="0"/>
        <v>0</v>
      </c>
      <c r="C29" s="25" t="str">
        <f t="shared" ca="1" si="2"/>
        <v>0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PS2001-0-0-022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23</v>
      </c>
      <c r="B30" s="67">
        <f t="shared" si="0"/>
        <v>0</v>
      </c>
      <c r="C30" s="48" t="str">
        <f t="shared" ca="1" si="2"/>
        <v>0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PS2001-0-0-023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24</v>
      </c>
      <c r="B31" s="67">
        <f t="shared" si="0"/>
        <v>0</v>
      </c>
      <c r="C31" s="25" t="str">
        <f t="shared" ca="1" si="2"/>
        <v>0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PS2001-0-0-024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25</v>
      </c>
      <c r="B32" s="67">
        <f t="shared" si="0"/>
        <v>0</v>
      </c>
      <c r="C32" s="48" t="str">
        <f t="shared" ca="1" si="2"/>
        <v>0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PS2001-0-0-025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26</v>
      </c>
      <c r="B33" s="67">
        <f t="shared" si="0"/>
        <v>0</v>
      </c>
      <c r="C33" s="25" t="str">
        <f t="shared" ca="1" si="2"/>
        <v>0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PS2001-0-0-026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27</v>
      </c>
      <c r="B34" s="67">
        <f t="shared" si="0"/>
        <v>0</v>
      </c>
      <c r="C34" s="48" t="str">
        <f t="shared" ca="1" si="2"/>
        <v>0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PS2001-0-0-027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28</v>
      </c>
      <c r="B35" s="67">
        <f t="shared" si="0"/>
        <v>0</v>
      </c>
      <c r="C35" s="25" t="str">
        <f t="shared" ca="1" si="2"/>
        <v>0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PS2001-0-0-028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29</v>
      </c>
      <c r="B36" s="67">
        <f t="shared" si="0"/>
        <v>0</v>
      </c>
      <c r="C36" s="48" t="str">
        <f t="shared" ca="1" si="2"/>
        <v>0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PS2001-0-0-029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30</v>
      </c>
      <c r="B37" s="67">
        <f t="shared" si="0"/>
        <v>0</v>
      </c>
      <c r="C37" s="25" t="str">
        <f t="shared" ca="1" si="2"/>
        <v>0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PS2001-0-0-030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31</v>
      </c>
      <c r="B38" s="67">
        <f t="shared" si="0"/>
        <v>0</v>
      </c>
      <c r="C38" s="48" t="str">
        <f t="shared" ca="1" si="2"/>
        <v>0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PS2001-0-0-031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32</v>
      </c>
      <c r="B39" s="67">
        <f t="shared" si="0"/>
        <v>0</v>
      </c>
      <c r="C39" s="25" t="str">
        <f t="shared" ca="1" si="2"/>
        <v>0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PS2001-0-0-032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33</v>
      </c>
      <c r="B40" s="67">
        <f t="shared" si="0"/>
        <v>0</v>
      </c>
      <c r="C40" s="48" t="str">
        <f t="shared" ca="1" si="2"/>
        <v>0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PS2001-0-0-033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34</v>
      </c>
      <c r="B41" s="67">
        <f t="shared" si="0"/>
        <v>0</v>
      </c>
      <c r="C41" s="25" t="str">
        <f t="shared" ca="1" si="2"/>
        <v>0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PS2001-0-0-034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35</v>
      </c>
      <c r="B42" s="67">
        <f t="shared" si="0"/>
        <v>0</v>
      </c>
      <c r="C42" s="48" t="str">
        <f t="shared" ca="1" si="2"/>
        <v>0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PS2001-0-0-035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36</v>
      </c>
      <c r="B43" s="67">
        <f t="shared" si="0"/>
        <v>0</v>
      </c>
      <c r="C43" s="25" t="str">
        <f t="shared" ca="1" si="2"/>
        <v>0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PS2001-0-0-036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37</v>
      </c>
      <c r="B44" s="67">
        <f t="shared" si="0"/>
        <v>0</v>
      </c>
      <c r="C44" s="48" t="str">
        <f t="shared" ca="1" si="2"/>
        <v>0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PS2001-0-0-037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38</v>
      </c>
      <c r="B45" s="67">
        <f t="shared" si="0"/>
        <v>0</v>
      </c>
      <c r="C45" s="25" t="str">
        <f t="shared" ca="1" si="2"/>
        <v>0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PS2001-0-0-038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39</v>
      </c>
      <c r="B46" s="67">
        <f t="shared" si="0"/>
        <v>0</v>
      </c>
      <c r="C46" s="48" t="str">
        <f t="shared" ca="1" si="2"/>
        <v>0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PS2001-0-0-039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40</v>
      </c>
      <c r="B47" s="67">
        <f t="shared" si="0"/>
        <v>0</v>
      </c>
      <c r="C47" s="25" t="str">
        <f t="shared" ca="1" si="2"/>
        <v>0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PS2001-0-0-040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18:M18 E17:L17 E16:M16 E15:L15 E14:M14 E12:M12 E11:L11 E10:M10 D8:D45 E8:I8 L8:M8 E9:F9 E20:M20 E19:L19 L9 E13:L13 C9:C45">
    <cfRule type="expression" dxfId="3018" priority="174">
      <formula>MOD(ROW(),2)=1</formula>
    </cfRule>
  </conditionalFormatting>
  <conditionalFormatting sqref="N8">
    <cfRule type="expression" dxfId="3017" priority="173">
      <formula>MOD(ROW(),2)=1</formula>
    </cfRule>
  </conditionalFormatting>
  <conditionalFormatting sqref="O8:R8">
    <cfRule type="expression" dxfId="3016" priority="172">
      <formula>MOD(ROW(),2)=1</formula>
    </cfRule>
  </conditionalFormatting>
  <conditionalFormatting sqref="A9">
    <cfRule type="expression" dxfId="3015" priority="171">
      <formula>MOD(ROW(),2)=1</formula>
    </cfRule>
  </conditionalFormatting>
  <conditionalFormatting sqref="M9">
    <cfRule type="expression" dxfId="3014" priority="170">
      <formula>MOD(ROW(),2)=1</formula>
    </cfRule>
  </conditionalFormatting>
  <conditionalFormatting sqref="N9">
    <cfRule type="expression" dxfId="3013" priority="169">
      <formula>MOD(ROW(),2)=1</formula>
    </cfRule>
  </conditionalFormatting>
  <conditionalFormatting sqref="O9:R9">
    <cfRule type="expression" dxfId="3012" priority="168">
      <formula>MOD(ROW(),2)=1</formula>
    </cfRule>
  </conditionalFormatting>
  <conditionalFormatting sqref="A10">
    <cfRule type="expression" dxfId="3011" priority="167">
      <formula>MOD(ROW(),2)=1</formula>
    </cfRule>
  </conditionalFormatting>
  <conditionalFormatting sqref="N10">
    <cfRule type="expression" dxfId="3010" priority="166">
      <formula>MOD(ROW(),2)=1</formula>
    </cfRule>
  </conditionalFormatting>
  <conditionalFormatting sqref="O10:R10">
    <cfRule type="expression" dxfId="3009" priority="165">
      <formula>MOD(ROW(),2)=1</formula>
    </cfRule>
  </conditionalFormatting>
  <conditionalFormatting sqref="A11">
    <cfRule type="expression" dxfId="3008" priority="164">
      <formula>MOD(ROW(),2)=1</formula>
    </cfRule>
  </conditionalFormatting>
  <conditionalFormatting sqref="M11">
    <cfRule type="expression" dxfId="3007" priority="163">
      <formula>MOD(ROW(),2)=1</formula>
    </cfRule>
  </conditionalFormatting>
  <conditionalFormatting sqref="N11">
    <cfRule type="expression" dxfId="3006" priority="162">
      <formula>MOD(ROW(),2)=1</formula>
    </cfRule>
  </conditionalFormatting>
  <conditionalFormatting sqref="O11:R11">
    <cfRule type="expression" dxfId="3005" priority="161">
      <formula>MOD(ROW(),2)=1</formula>
    </cfRule>
  </conditionalFormatting>
  <conditionalFormatting sqref="A12">
    <cfRule type="expression" dxfId="3004" priority="160">
      <formula>MOD(ROW(),2)=1</formula>
    </cfRule>
  </conditionalFormatting>
  <conditionalFormatting sqref="N12">
    <cfRule type="expression" dxfId="3003" priority="159">
      <formula>MOD(ROW(),2)=1</formula>
    </cfRule>
  </conditionalFormatting>
  <conditionalFormatting sqref="O12:R12">
    <cfRule type="expression" dxfId="3002" priority="158">
      <formula>MOD(ROW(),2)=1</formula>
    </cfRule>
  </conditionalFormatting>
  <conditionalFormatting sqref="A13">
    <cfRule type="expression" dxfId="3001" priority="157">
      <formula>MOD(ROW(),2)=1</formula>
    </cfRule>
  </conditionalFormatting>
  <conditionalFormatting sqref="M13">
    <cfRule type="expression" dxfId="3000" priority="156">
      <formula>MOD(ROW(),2)=1</formula>
    </cfRule>
  </conditionalFormatting>
  <conditionalFormatting sqref="N13">
    <cfRule type="expression" dxfId="2999" priority="155">
      <formula>MOD(ROW(),2)=1</formula>
    </cfRule>
  </conditionalFormatting>
  <conditionalFormatting sqref="O13:R13">
    <cfRule type="expression" dxfId="2998" priority="154">
      <formula>MOD(ROW(),2)=1</formula>
    </cfRule>
  </conditionalFormatting>
  <conditionalFormatting sqref="A14">
    <cfRule type="expression" dxfId="2997" priority="153">
      <formula>MOD(ROW(),2)=1</formula>
    </cfRule>
  </conditionalFormatting>
  <conditionalFormatting sqref="N14">
    <cfRule type="expression" dxfId="2996" priority="152">
      <formula>MOD(ROW(),2)=1</formula>
    </cfRule>
  </conditionalFormatting>
  <conditionalFormatting sqref="O14:R14">
    <cfRule type="expression" dxfId="2995" priority="151">
      <formula>MOD(ROW(),2)=1</formula>
    </cfRule>
  </conditionalFormatting>
  <conditionalFormatting sqref="A15">
    <cfRule type="expression" dxfId="2994" priority="150">
      <formula>MOD(ROW(),2)=1</formula>
    </cfRule>
  </conditionalFormatting>
  <conditionalFormatting sqref="M15">
    <cfRule type="expression" dxfId="2993" priority="149">
      <formula>MOD(ROW(),2)=1</formula>
    </cfRule>
  </conditionalFormatting>
  <conditionalFormatting sqref="N15">
    <cfRule type="expression" dxfId="2992" priority="148">
      <formula>MOD(ROW(),2)=1</formula>
    </cfRule>
  </conditionalFormatting>
  <conditionalFormatting sqref="O15:R15">
    <cfRule type="expression" dxfId="2991" priority="147">
      <formula>MOD(ROW(),2)=1</formula>
    </cfRule>
  </conditionalFormatting>
  <conditionalFormatting sqref="A16">
    <cfRule type="expression" dxfId="2990" priority="146">
      <formula>MOD(ROW(),2)=1</formula>
    </cfRule>
  </conditionalFormatting>
  <conditionalFormatting sqref="N16">
    <cfRule type="expression" dxfId="2989" priority="145">
      <formula>MOD(ROW(),2)=1</formula>
    </cfRule>
  </conditionalFormatting>
  <conditionalFormatting sqref="O16:R16">
    <cfRule type="expression" dxfId="2988" priority="144">
      <formula>MOD(ROW(),2)=1</formula>
    </cfRule>
  </conditionalFormatting>
  <conditionalFormatting sqref="A17">
    <cfRule type="expression" dxfId="2987" priority="143">
      <formula>MOD(ROW(),2)=1</formula>
    </cfRule>
  </conditionalFormatting>
  <conditionalFormatting sqref="M17">
    <cfRule type="expression" dxfId="2986" priority="142">
      <formula>MOD(ROW(),2)=1</formula>
    </cfRule>
  </conditionalFormatting>
  <conditionalFormatting sqref="N17">
    <cfRule type="expression" dxfId="2985" priority="141">
      <formula>MOD(ROW(),2)=1</formula>
    </cfRule>
  </conditionalFormatting>
  <conditionalFormatting sqref="O17:R17">
    <cfRule type="expression" dxfId="2984" priority="140">
      <formula>MOD(ROW(),2)=1</formula>
    </cfRule>
  </conditionalFormatting>
  <conditionalFormatting sqref="A18">
    <cfRule type="expression" dxfId="2983" priority="139">
      <formula>MOD(ROW(),2)=1</formula>
    </cfRule>
  </conditionalFormatting>
  <conditionalFormatting sqref="N18">
    <cfRule type="expression" dxfId="2982" priority="138">
      <formula>MOD(ROW(),2)=1</formula>
    </cfRule>
  </conditionalFormatting>
  <conditionalFormatting sqref="O18:R18">
    <cfRule type="expression" dxfId="2981" priority="137">
      <formula>MOD(ROW(),2)=1</formula>
    </cfRule>
  </conditionalFormatting>
  <conditionalFormatting sqref="A19">
    <cfRule type="expression" dxfId="2980" priority="136">
      <formula>MOD(ROW(),2)=1</formula>
    </cfRule>
  </conditionalFormatting>
  <conditionalFormatting sqref="M19">
    <cfRule type="expression" dxfId="2979" priority="135">
      <formula>MOD(ROW(),2)=1</formula>
    </cfRule>
  </conditionalFormatting>
  <conditionalFormatting sqref="N19">
    <cfRule type="expression" dxfId="2978" priority="134">
      <formula>MOD(ROW(),2)=1</formula>
    </cfRule>
  </conditionalFormatting>
  <conditionalFormatting sqref="O19:R19">
    <cfRule type="expression" dxfId="2977" priority="133">
      <formula>MOD(ROW(),2)=1</formula>
    </cfRule>
  </conditionalFormatting>
  <conditionalFormatting sqref="A20">
    <cfRule type="expression" dxfId="2976" priority="132">
      <formula>MOD(ROW(),2)=1</formula>
    </cfRule>
  </conditionalFormatting>
  <conditionalFormatting sqref="N20">
    <cfRule type="expression" dxfId="2975" priority="131">
      <formula>MOD(ROW(),2)=1</formula>
    </cfRule>
  </conditionalFormatting>
  <conditionalFormatting sqref="O20:R20">
    <cfRule type="expression" dxfId="2974" priority="130">
      <formula>MOD(ROW(),2)=1</formula>
    </cfRule>
  </conditionalFormatting>
  <conditionalFormatting sqref="A21">
    <cfRule type="expression" dxfId="2973" priority="129">
      <formula>MOD(ROW(),2)=1</formula>
    </cfRule>
  </conditionalFormatting>
  <conditionalFormatting sqref="M21">
    <cfRule type="expression" dxfId="2972" priority="128">
      <formula>MOD(ROW(),2)=1</formula>
    </cfRule>
  </conditionalFormatting>
  <conditionalFormatting sqref="N21">
    <cfRule type="expression" dxfId="2971" priority="127">
      <formula>MOD(ROW(),2)=1</formula>
    </cfRule>
  </conditionalFormatting>
  <conditionalFormatting sqref="O21:R21">
    <cfRule type="expression" dxfId="2970" priority="126">
      <formula>MOD(ROW(),2)=1</formula>
    </cfRule>
  </conditionalFormatting>
  <conditionalFormatting sqref="A22">
    <cfRule type="expression" dxfId="2969" priority="125">
      <formula>MOD(ROW(),2)=1</formula>
    </cfRule>
  </conditionalFormatting>
  <conditionalFormatting sqref="N22">
    <cfRule type="expression" dxfId="2968" priority="124">
      <formula>MOD(ROW(),2)=1</formula>
    </cfRule>
  </conditionalFormatting>
  <conditionalFormatting sqref="O22:R22">
    <cfRule type="expression" dxfId="2967" priority="123">
      <formula>MOD(ROW(),2)=1</formula>
    </cfRule>
  </conditionalFormatting>
  <conditionalFormatting sqref="A23">
    <cfRule type="expression" dxfId="2966" priority="122">
      <formula>MOD(ROW(),2)=1</formula>
    </cfRule>
  </conditionalFormatting>
  <conditionalFormatting sqref="M23">
    <cfRule type="expression" dxfId="2965" priority="121">
      <formula>MOD(ROW(),2)=1</formula>
    </cfRule>
  </conditionalFormatting>
  <conditionalFormatting sqref="N23">
    <cfRule type="expression" dxfId="2964" priority="120">
      <formula>MOD(ROW(),2)=1</formula>
    </cfRule>
  </conditionalFormatting>
  <conditionalFormatting sqref="O23:R23">
    <cfRule type="expression" dxfId="2963" priority="119">
      <formula>MOD(ROW(),2)=1</formula>
    </cfRule>
  </conditionalFormatting>
  <conditionalFormatting sqref="A24">
    <cfRule type="expression" dxfId="2962" priority="118">
      <formula>MOD(ROW(),2)=1</formula>
    </cfRule>
  </conditionalFormatting>
  <conditionalFormatting sqref="N24">
    <cfRule type="expression" dxfId="2961" priority="117">
      <formula>MOD(ROW(),2)=1</formula>
    </cfRule>
  </conditionalFormatting>
  <conditionalFormatting sqref="O24:R24">
    <cfRule type="expression" dxfId="2960" priority="116">
      <formula>MOD(ROW(),2)=1</formula>
    </cfRule>
  </conditionalFormatting>
  <conditionalFormatting sqref="A25">
    <cfRule type="expression" dxfId="2959" priority="115">
      <formula>MOD(ROW(),2)=1</formula>
    </cfRule>
  </conditionalFormatting>
  <conditionalFormatting sqref="M25">
    <cfRule type="expression" dxfId="2958" priority="114">
      <formula>MOD(ROW(),2)=1</formula>
    </cfRule>
  </conditionalFormatting>
  <conditionalFormatting sqref="N25">
    <cfRule type="expression" dxfId="2957" priority="113">
      <formula>MOD(ROW(),2)=1</formula>
    </cfRule>
  </conditionalFormatting>
  <conditionalFormatting sqref="O25:R25">
    <cfRule type="expression" dxfId="2956" priority="112">
      <formula>MOD(ROW(),2)=1</formula>
    </cfRule>
  </conditionalFormatting>
  <conditionalFormatting sqref="A26">
    <cfRule type="expression" dxfId="2955" priority="111">
      <formula>MOD(ROW(),2)=1</formula>
    </cfRule>
  </conditionalFormatting>
  <conditionalFormatting sqref="N26">
    <cfRule type="expression" dxfId="2954" priority="110">
      <formula>MOD(ROW(),2)=1</formula>
    </cfRule>
  </conditionalFormatting>
  <conditionalFormatting sqref="O26:R26">
    <cfRule type="expression" dxfId="2953" priority="109">
      <formula>MOD(ROW(),2)=1</formula>
    </cfRule>
  </conditionalFormatting>
  <conditionalFormatting sqref="A27">
    <cfRule type="expression" dxfId="2952" priority="108">
      <formula>MOD(ROW(),2)=1</formula>
    </cfRule>
  </conditionalFormatting>
  <conditionalFormatting sqref="M27">
    <cfRule type="expression" dxfId="2951" priority="107">
      <formula>MOD(ROW(),2)=1</formula>
    </cfRule>
  </conditionalFormatting>
  <conditionalFormatting sqref="N27">
    <cfRule type="expression" dxfId="2950" priority="106">
      <formula>MOD(ROW(),2)=1</formula>
    </cfRule>
  </conditionalFormatting>
  <conditionalFormatting sqref="O27:R27">
    <cfRule type="expression" dxfId="2949" priority="105">
      <formula>MOD(ROW(),2)=1</formula>
    </cfRule>
  </conditionalFormatting>
  <conditionalFormatting sqref="A28">
    <cfRule type="expression" dxfId="2948" priority="104">
      <formula>MOD(ROW(),2)=1</formula>
    </cfRule>
  </conditionalFormatting>
  <conditionalFormatting sqref="N28">
    <cfRule type="expression" dxfId="2947" priority="103">
      <formula>MOD(ROW(),2)=1</formula>
    </cfRule>
  </conditionalFormatting>
  <conditionalFormatting sqref="O28:R28">
    <cfRule type="expression" dxfId="2946" priority="102">
      <formula>MOD(ROW(),2)=1</formula>
    </cfRule>
  </conditionalFormatting>
  <conditionalFormatting sqref="A29">
    <cfRule type="expression" dxfId="2945" priority="101">
      <formula>MOD(ROW(),2)=1</formula>
    </cfRule>
  </conditionalFormatting>
  <conditionalFormatting sqref="M29">
    <cfRule type="expression" dxfId="2944" priority="100">
      <formula>MOD(ROW(),2)=1</formula>
    </cfRule>
  </conditionalFormatting>
  <conditionalFormatting sqref="N29">
    <cfRule type="expression" dxfId="2943" priority="99">
      <formula>MOD(ROW(),2)=1</formula>
    </cfRule>
  </conditionalFormatting>
  <conditionalFormatting sqref="O29:R29">
    <cfRule type="expression" dxfId="2942" priority="98">
      <formula>MOD(ROW(),2)=1</formula>
    </cfRule>
  </conditionalFormatting>
  <conditionalFormatting sqref="A30">
    <cfRule type="expression" dxfId="2941" priority="97">
      <formula>MOD(ROW(),2)=1</formula>
    </cfRule>
  </conditionalFormatting>
  <conditionalFormatting sqref="N30">
    <cfRule type="expression" dxfId="2940" priority="96">
      <formula>MOD(ROW(),2)=1</formula>
    </cfRule>
  </conditionalFormatting>
  <conditionalFormatting sqref="O30:R30">
    <cfRule type="expression" dxfId="2939" priority="95">
      <formula>MOD(ROW(),2)=1</formula>
    </cfRule>
  </conditionalFormatting>
  <conditionalFormatting sqref="A31">
    <cfRule type="expression" dxfId="2938" priority="94">
      <formula>MOD(ROW(),2)=1</formula>
    </cfRule>
  </conditionalFormatting>
  <conditionalFormatting sqref="M31">
    <cfRule type="expression" dxfId="2937" priority="93">
      <formula>MOD(ROW(),2)=1</formula>
    </cfRule>
  </conditionalFormatting>
  <conditionalFormatting sqref="N31">
    <cfRule type="expression" dxfId="2936" priority="92">
      <formula>MOD(ROW(),2)=1</formula>
    </cfRule>
  </conditionalFormatting>
  <conditionalFormatting sqref="O31:R31">
    <cfRule type="expression" dxfId="2935" priority="91">
      <formula>MOD(ROW(),2)=1</formula>
    </cfRule>
  </conditionalFormatting>
  <conditionalFormatting sqref="A32">
    <cfRule type="expression" dxfId="2934" priority="90">
      <formula>MOD(ROW(),2)=1</formula>
    </cfRule>
  </conditionalFormatting>
  <conditionalFormatting sqref="N32">
    <cfRule type="expression" dxfId="2933" priority="89">
      <formula>MOD(ROW(),2)=1</formula>
    </cfRule>
  </conditionalFormatting>
  <conditionalFormatting sqref="O32:R32">
    <cfRule type="expression" dxfId="2932" priority="88">
      <formula>MOD(ROW(),2)=1</formula>
    </cfRule>
  </conditionalFormatting>
  <conditionalFormatting sqref="A33">
    <cfRule type="expression" dxfId="2931" priority="87">
      <formula>MOD(ROW(),2)=1</formula>
    </cfRule>
  </conditionalFormatting>
  <conditionalFormatting sqref="M33">
    <cfRule type="expression" dxfId="2930" priority="86">
      <formula>MOD(ROW(),2)=1</formula>
    </cfRule>
  </conditionalFormatting>
  <conditionalFormatting sqref="N33">
    <cfRule type="expression" dxfId="2929" priority="85">
      <formula>MOD(ROW(),2)=1</formula>
    </cfRule>
  </conditionalFormatting>
  <conditionalFormatting sqref="O33:R33">
    <cfRule type="expression" dxfId="2928" priority="84">
      <formula>MOD(ROW(),2)=1</formula>
    </cfRule>
  </conditionalFormatting>
  <conditionalFormatting sqref="A34">
    <cfRule type="expression" dxfId="2927" priority="83">
      <formula>MOD(ROW(),2)=1</formula>
    </cfRule>
  </conditionalFormatting>
  <conditionalFormatting sqref="N34">
    <cfRule type="expression" dxfId="2926" priority="82">
      <formula>MOD(ROW(),2)=1</formula>
    </cfRule>
  </conditionalFormatting>
  <conditionalFormatting sqref="O34:R34">
    <cfRule type="expression" dxfId="2925" priority="81">
      <formula>MOD(ROW(),2)=1</formula>
    </cfRule>
  </conditionalFormatting>
  <conditionalFormatting sqref="A35">
    <cfRule type="expression" dxfId="2924" priority="80">
      <formula>MOD(ROW(),2)=1</formula>
    </cfRule>
  </conditionalFormatting>
  <conditionalFormatting sqref="M35">
    <cfRule type="expression" dxfId="2923" priority="79">
      <formula>MOD(ROW(),2)=1</formula>
    </cfRule>
  </conditionalFormatting>
  <conditionalFormatting sqref="N35">
    <cfRule type="expression" dxfId="2922" priority="78">
      <formula>MOD(ROW(),2)=1</formula>
    </cfRule>
  </conditionalFormatting>
  <conditionalFormatting sqref="O35:R35">
    <cfRule type="expression" dxfId="2921" priority="77">
      <formula>MOD(ROW(),2)=1</formula>
    </cfRule>
  </conditionalFormatting>
  <conditionalFormatting sqref="A36">
    <cfRule type="expression" dxfId="2920" priority="76">
      <formula>MOD(ROW(),2)=1</formula>
    </cfRule>
  </conditionalFormatting>
  <conditionalFormatting sqref="N36">
    <cfRule type="expression" dxfId="2919" priority="75">
      <formula>MOD(ROW(),2)=1</formula>
    </cfRule>
  </conditionalFormatting>
  <conditionalFormatting sqref="O36:R36">
    <cfRule type="expression" dxfId="2918" priority="74">
      <formula>MOD(ROW(),2)=1</formula>
    </cfRule>
  </conditionalFormatting>
  <conditionalFormatting sqref="A37">
    <cfRule type="expression" dxfId="2917" priority="73">
      <formula>MOD(ROW(),2)=1</formula>
    </cfRule>
  </conditionalFormatting>
  <conditionalFormatting sqref="M37">
    <cfRule type="expression" dxfId="2916" priority="72">
      <formula>MOD(ROW(),2)=1</formula>
    </cfRule>
  </conditionalFormatting>
  <conditionalFormatting sqref="N37">
    <cfRule type="expression" dxfId="2915" priority="71">
      <formula>MOD(ROW(),2)=1</formula>
    </cfRule>
  </conditionalFormatting>
  <conditionalFormatting sqref="O37:R37">
    <cfRule type="expression" dxfId="2914" priority="70">
      <formula>MOD(ROW(),2)=1</formula>
    </cfRule>
  </conditionalFormatting>
  <conditionalFormatting sqref="A38">
    <cfRule type="expression" dxfId="2913" priority="69">
      <formula>MOD(ROW(),2)=1</formula>
    </cfRule>
  </conditionalFormatting>
  <conditionalFormatting sqref="N38">
    <cfRule type="expression" dxfId="2912" priority="68">
      <formula>MOD(ROW(),2)=1</formula>
    </cfRule>
  </conditionalFormatting>
  <conditionalFormatting sqref="O38:R38">
    <cfRule type="expression" dxfId="2911" priority="67">
      <formula>MOD(ROW(),2)=1</formula>
    </cfRule>
  </conditionalFormatting>
  <conditionalFormatting sqref="A39">
    <cfRule type="expression" dxfId="2910" priority="66">
      <formula>MOD(ROW(),2)=1</formula>
    </cfRule>
  </conditionalFormatting>
  <conditionalFormatting sqref="M39">
    <cfRule type="expression" dxfId="2909" priority="65">
      <formula>MOD(ROW(),2)=1</formula>
    </cfRule>
  </conditionalFormatting>
  <conditionalFormatting sqref="N39">
    <cfRule type="expression" dxfId="2908" priority="64">
      <formula>MOD(ROW(),2)=1</formula>
    </cfRule>
  </conditionalFormatting>
  <conditionalFormatting sqref="O39:R39">
    <cfRule type="expression" dxfId="2907" priority="63">
      <formula>MOD(ROW(),2)=1</formula>
    </cfRule>
  </conditionalFormatting>
  <conditionalFormatting sqref="A40">
    <cfRule type="expression" dxfId="2906" priority="62">
      <formula>MOD(ROW(),2)=1</formula>
    </cfRule>
  </conditionalFormatting>
  <conditionalFormatting sqref="N40">
    <cfRule type="expression" dxfId="2905" priority="61">
      <formula>MOD(ROW(),2)=1</formula>
    </cfRule>
  </conditionalFormatting>
  <conditionalFormatting sqref="O40:R40">
    <cfRule type="expression" dxfId="2904" priority="60">
      <formula>MOD(ROW(),2)=1</formula>
    </cfRule>
  </conditionalFormatting>
  <conditionalFormatting sqref="A41">
    <cfRule type="expression" dxfId="2903" priority="59">
      <formula>MOD(ROW(),2)=1</formula>
    </cfRule>
  </conditionalFormatting>
  <conditionalFormatting sqref="M41">
    <cfRule type="expression" dxfId="2902" priority="58">
      <formula>MOD(ROW(),2)=1</formula>
    </cfRule>
  </conditionalFormatting>
  <conditionalFormatting sqref="N41">
    <cfRule type="expression" dxfId="2901" priority="57">
      <formula>MOD(ROW(),2)=1</formula>
    </cfRule>
  </conditionalFormatting>
  <conditionalFormatting sqref="O41:R41">
    <cfRule type="expression" dxfId="2900" priority="56">
      <formula>MOD(ROW(),2)=1</formula>
    </cfRule>
  </conditionalFormatting>
  <conditionalFormatting sqref="A42">
    <cfRule type="expression" dxfId="2899" priority="55">
      <formula>MOD(ROW(),2)=1</formula>
    </cfRule>
  </conditionalFormatting>
  <conditionalFormatting sqref="N42">
    <cfRule type="expression" dxfId="2898" priority="54">
      <formula>MOD(ROW(),2)=1</formula>
    </cfRule>
  </conditionalFormatting>
  <conditionalFormatting sqref="O42:R42">
    <cfRule type="expression" dxfId="2897" priority="53">
      <formula>MOD(ROW(),2)=1</formula>
    </cfRule>
  </conditionalFormatting>
  <conditionalFormatting sqref="A43">
    <cfRule type="expression" dxfId="2896" priority="52">
      <formula>MOD(ROW(),2)=1</formula>
    </cfRule>
  </conditionalFormatting>
  <conditionalFormatting sqref="M43">
    <cfRule type="expression" dxfId="2895" priority="51">
      <formula>MOD(ROW(),2)=1</formula>
    </cfRule>
  </conditionalFormatting>
  <conditionalFormatting sqref="N43">
    <cfRule type="expression" dxfId="2894" priority="50">
      <formula>MOD(ROW(),2)=1</formula>
    </cfRule>
  </conditionalFormatting>
  <conditionalFormatting sqref="O43:R43">
    <cfRule type="expression" dxfId="2893" priority="49">
      <formula>MOD(ROW(),2)=1</formula>
    </cfRule>
  </conditionalFormatting>
  <conditionalFormatting sqref="A44">
    <cfRule type="expression" dxfId="2892" priority="48">
      <formula>MOD(ROW(),2)=1</formula>
    </cfRule>
  </conditionalFormatting>
  <conditionalFormatting sqref="N44">
    <cfRule type="expression" dxfId="2891" priority="47">
      <formula>MOD(ROW(),2)=1</formula>
    </cfRule>
  </conditionalFormatting>
  <conditionalFormatting sqref="O44:R44">
    <cfRule type="expression" dxfId="2890" priority="46">
      <formula>MOD(ROW(),2)=1</formula>
    </cfRule>
  </conditionalFormatting>
  <conditionalFormatting sqref="A45">
    <cfRule type="expression" dxfId="2889" priority="45">
      <formula>MOD(ROW(),2)=1</formula>
    </cfRule>
  </conditionalFormatting>
  <conditionalFormatting sqref="M45">
    <cfRule type="expression" dxfId="2888" priority="44">
      <formula>MOD(ROW(),2)=1</formula>
    </cfRule>
  </conditionalFormatting>
  <conditionalFormatting sqref="N45">
    <cfRule type="expression" dxfId="2887" priority="43">
      <formula>MOD(ROW(),2)=1</formula>
    </cfRule>
  </conditionalFormatting>
  <conditionalFormatting sqref="O45:R45">
    <cfRule type="expression" dxfId="2886" priority="42">
      <formula>MOD(ROW(),2)=1</formula>
    </cfRule>
  </conditionalFormatting>
  <conditionalFormatting sqref="B8:C8 E8:I8 L8:R8">
    <cfRule type="expression" dxfId="2885" priority="175">
      <formula>$G$8=""</formula>
    </cfRule>
  </conditionalFormatting>
  <conditionalFormatting sqref="C9 C11 C13 C15 C17 C19 C21 C23 C25 C27 C29 C31 C33 C35 C37 C39 C41 C43 C45 E45:R45 E43:R43 E41:R41 E39:R39 E37:R37 E35:R35 E33:R33 E31:R31 E29:R29 E27:R27 E25:R25 E23:R23 E21:R21 E19:R19 E17:R17 E15:R15 E13:R13 E11:R11 E9:F9 L9:R9">
    <cfRule type="expression" dxfId="2884" priority="176">
      <formula>$G9=""</formula>
    </cfRule>
  </conditionalFormatting>
  <conditionalFormatting sqref="C10 C12 C14 C16 C18 C20 C22 C24 C26 C28 C30 C32 C34 C36 C38 C40 C42 C44 E44:R44 E42:R42 E40:R40 E38:R38 E36:R36 E34:R34 E32:R32 E30:R30 E28:R28 E26:R26 E24:R24 E22:R22 E18:R18 E16:R16 E14:R14 E12:R12 E10:R10 E20:R20">
    <cfRule type="expression" dxfId="2883" priority="177">
      <formula>$G10=""</formula>
    </cfRule>
  </conditionalFormatting>
  <conditionalFormatting sqref="D8">
    <cfRule type="expression" dxfId="2882" priority="39">
      <formula>$G$8=""</formula>
    </cfRule>
  </conditionalFormatting>
  <conditionalFormatting sqref="D9 D11 D13 D15 D17 D19 D21 D23 D25 D27 D29 D31 D33 D35 D37 D39 D41 D43 D45">
    <cfRule type="expression" dxfId="2881" priority="40">
      <formula>$G9=""</formula>
    </cfRule>
  </conditionalFormatting>
  <conditionalFormatting sqref="D10 D12 D14 D16 D18 D20 D22 D24 D26 D28 D30 D32 D34 D36 D38 D40 D42 D44">
    <cfRule type="expression" dxfId="2880" priority="41">
      <formula>$G10=""</formula>
    </cfRule>
  </conditionalFormatting>
  <conditionalFormatting sqref="E47:L47 E46:M46 C46:D47">
    <cfRule type="expression" dxfId="2879" priority="36">
      <formula>MOD(ROW(),2)=1</formula>
    </cfRule>
  </conditionalFormatting>
  <conditionalFormatting sqref="A46">
    <cfRule type="expression" dxfId="2878" priority="35">
      <formula>MOD(ROW(),2)=1</formula>
    </cfRule>
  </conditionalFormatting>
  <conditionalFormatting sqref="N46">
    <cfRule type="expression" dxfId="2877" priority="34">
      <formula>MOD(ROW(),2)=1</formula>
    </cfRule>
  </conditionalFormatting>
  <conditionalFormatting sqref="O46:R46">
    <cfRule type="expression" dxfId="2876" priority="33">
      <formula>MOD(ROW(),2)=1</formula>
    </cfRule>
  </conditionalFormatting>
  <conditionalFormatting sqref="A47">
    <cfRule type="expression" dxfId="2875" priority="32">
      <formula>MOD(ROW(),2)=1</formula>
    </cfRule>
  </conditionalFormatting>
  <conditionalFormatting sqref="M47">
    <cfRule type="expression" dxfId="2874" priority="31">
      <formula>MOD(ROW(),2)=1</formula>
    </cfRule>
  </conditionalFormatting>
  <conditionalFormatting sqref="N47">
    <cfRule type="expression" dxfId="2873" priority="30">
      <formula>MOD(ROW(),2)=1</formula>
    </cfRule>
  </conditionalFormatting>
  <conditionalFormatting sqref="O47:R47">
    <cfRule type="expression" dxfId="2872" priority="29">
      <formula>MOD(ROW(),2)=1</formula>
    </cfRule>
  </conditionalFormatting>
  <conditionalFormatting sqref="C47 E47:R47">
    <cfRule type="expression" dxfId="2871" priority="37">
      <formula>$G47=""</formula>
    </cfRule>
  </conditionalFormatting>
  <conditionalFormatting sqref="C46 E46:R46">
    <cfRule type="expression" dxfId="2870" priority="38">
      <formula>$G46=""</formula>
    </cfRule>
  </conditionalFormatting>
  <conditionalFormatting sqref="D47">
    <cfRule type="expression" dxfId="2869" priority="27">
      <formula>$G47=""</formula>
    </cfRule>
  </conditionalFormatting>
  <conditionalFormatting sqref="D46">
    <cfRule type="expression" dxfId="2868" priority="28">
      <formula>$G46=""</formula>
    </cfRule>
  </conditionalFormatting>
  <conditionalFormatting sqref="G8:I8">
    <cfRule type="expression" dxfId="2867" priority="26">
      <formula>$G8=""</formula>
    </cfRule>
  </conditionalFormatting>
  <conditionalFormatting sqref="J8:K8">
    <cfRule type="expression" dxfId="2866" priority="22">
      <formula>MOD(ROW(),2)=1</formula>
    </cfRule>
  </conditionalFormatting>
  <conditionalFormatting sqref="J8:K8">
    <cfRule type="expression" dxfId="2865" priority="23">
      <formula>$G$8=""</formula>
    </cfRule>
  </conditionalFormatting>
  <conditionalFormatting sqref="J19">
    <cfRule type="expression" dxfId="2864" priority="21">
      <formula>$G19=""</formula>
    </cfRule>
  </conditionalFormatting>
  <conditionalFormatting sqref="K19">
    <cfRule type="expression" dxfId="2863" priority="20">
      <formula>$G19=""</formula>
    </cfRule>
  </conditionalFormatting>
  <conditionalFormatting sqref="B10:B47">
    <cfRule type="expression" dxfId="2862" priority="13">
      <formula>MOD(ROW(),2)=1</formula>
    </cfRule>
  </conditionalFormatting>
  <conditionalFormatting sqref="B11 B13 B15 B17 B19 B21 B23 B25 B27 B29 B31 B33 B35 B37 B39 B41 B43 B45 B47">
    <cfRule type="expression" dxfId="2861" priority="14">
      <formula>$G11=""</formula>
    </cfRule>
  </conditionalFormatting>
  <conditionalFormatting sqref="B10 B12 B14 B16 B18 B20 B22 B24 B26 B28 B30 B32 B34 B36 B38 B40 B42 B44 B46">
    <cfRule type="expression" dxfId="2860" priority="15">
      <formula>$G10=""</formula>
    </cfRule>
  </conditionalFormatting>
  <conditionalFormatting sqref="B9">
    <cfRule type="expression" dxfId="2859" priority="11">
      <formula>MOD(ROW(),2)=1</formula>
    </cfRule>
  </conditionalFormatting>
  <conditionalFormatting sqref="B9">
    <cfRule type="expression" dxfId="2858" priority="12">
      <formula>$G9=""</formula>
    </cfRule>
  </conditionalFormatting>
  <conditionalFormatting sqref="G9:I9">
    <cfRule type="expression" dxfId="2857" priority="9">
      <formula>MOD(ROW(),2)=1</formula>
    </cfRule>
  </conditionalFormatting>
  <conditionalFormatting sqref="G9:I9">
    <cfRule type="expression" dxfId="2856" priority="10">
      <formula>$G$8=""</formula>
    </cfRule>
  </conditionalFormatting>
  <conditionalFormatting sqref="G9:I9">
    <cfRule type="expression" dxfId="2855" priority="8">
      <formula>$G9=""</formula>
    </cfRule>
  </conditionalFormatting>
  <conditionalFormatting sqref="J9">
    <cfRule type="expression" dxfId="2854" priority="6">
      <formula>MOD(ROW(),2)=1</formula>
    </cfRule>
  </conditionalFormatting>
  <conditionalFormatting sqref="J9">
    <cfRule type="expression" dxfId="2853" priority="7">
      <formula>$G$8=""</formula>
    </cfRule>
  </conditionalFormatting>
  <conditionalFormatting sqref="K9">
    <cfRule type="expression" dxfId="2852" priority="4">
      <formula>MOD(ROW(),2)=1</formula>
    </cfRule>
  </conditionalFormatting>
  <conditionalFormatting sqref="K9">
    <cfRule type="expression" dxfId="2851" priority="5">
      <formula>$G9=""</formula>
    </cfRule>
  </conditionalFormatting>
  <conditionalFormatting sqref="C9">
    <cfRule type="expression" dxfId="2850" priority="3">
      <formula>$G9=""</formula>
    </cfRule>
  </conditionalFormatting>
  <conditionalFormatting sqref="G13:K13">
    <cfRule type="expression" dxfId="2849" priority="2">
      <formula>$G13=""</formula>
    </cfRule>
  </conditionalFormatting>
  <conditionalFormatting sqref="C11">
    <cfRule type="expression" dxfId="2848" priority="1">
      <formula>$G11=""</formula>
    </cfRule>
  </conditionalFormatting>
  <pageMargins left="0.39370078740157483" right="0.39370078740157483" top="0.47244094488188981" bottom="0.39370078740157483" header="0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6"/>
  <sheetViews>
    <sheetView showGridLines="0" view="pageBreakPreview" topLeftCell="A12" zoomScaleNormal="100" zoomScaleSheetLayoutView="100" workbookViewId="0">
      <selection activeCell="K42" sqref="K42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0-11 - Admin Templates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136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0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11</v>
      </c>
      <c r="D8" s="61" t="s">
        <v>250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PS2001-0-110101-001</v>
      </c>
      <c r="F8" s="27"/>
      <c r="G8" s="27" t="s">
        <v>251</v>
      </c>
      <c r="H8" s="26"/>
      <c r="I8" s="26"/>
      <c r="J8" s="51"/>
      <c r="K8" s="59" t="s">
        <v>249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0</v>
      </c>
      <c r="C9" s="25" t="str">
        <f t="shared" ca="1" si="0"/>
        <v>11</v>
      </c>
      <c r="D9" s="48" t="s">
        <v>250</v>
      </c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PS2001-0-110101-002</v>
      </c>
      <c r="F9" s="26"/>
      <c r="G9" s="26" t="s">
        <v>252</v>
      </c>
      <c r="H9" s="26"/>
      <c r="I9" s="26"/>
      <c r="J9" s="46"/>
      <c r="K9" s="60" t="s">
        <v>249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3</v>
      </c>
      <c r="B10" s="25" t="str">
        <f t="shared" ref="B10:B47" ca="1" si="2">B9</f>
        <v>0</v>
      </c>
      <c r="C10" s="48" t="str">
        <f t="shared" ca="1" si="0"/>
        <v>11</v>
      </c>
      <c r="D10" s="48" t="s">
        <v>250</v>
      </c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PS2001-0-110101-003</v>
      </c>
      <c r="F10" s="26"/>
      <c r="G10" s="26" t="s">
        <v>253</v>
      </c>
      <c r="H10" s="26"/>
      <c r="I10" s="26"/>
      <c r="J10" s="46"/>
      <c r="K10" s="60" t="s">
        <v>249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4</v>
      </c>
      <c r="B11" s="25" t="str">
        <f t="shared" ca="1" si="2"/>
        <v>0</v>
      </c>
      <c r="C11" s="25" t="str">
        <f t="shared" ca="1" si="0"/>
        <v>11</v>
      </c>
      <c r="D11" s="48" t="s">
        <v>250</v>
      </c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PS2001-0-110101-004</v>
      </c>
      <c r="F11" s="26"/>
      <c r="G11" s="26" t="s">
        <v>254</v>
      </c>
      <c r="H11" s="26"/>
      <c r="I11" s="26"/>
      <c r="J11" s="46"/>
      <c r="K11" s="60" t="s">
        <v>249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v>11</v>
      </c>
      <c r="B12" s="25" t="str">
        <f t="shared" ca="1" si="2"/>
        <v>0</v>
      </c>
      <c r="C12" s="48" t="str">
        <f t="shared" ca="1" si="0"/>
        <v>11</v>
      </c>
      <c r="D12" s="48" t="s">
        <v>250</v>
      </c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PS2001-0-110101-011</v>
      </c>
      <c r="F12" s="26"/>
      <c r="G12" s="26" t="s">
        <v>255</v>
      </c>
      <c r="H12" s="26"/>
      <c r="I12" s="26"/>
      <c r="J12" s="46"/>
      <c r="K12" s="60" t="s">
        <v>193</v>
      </c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v>21</v>
      </c>
      <c r="B13" s="25" t="str">
        <f t="shared" ca="1" si="2"/>
        <v>0</v>
      </c>
      <c r="C13" s="25" t="str">
        <f t="shared" ca="1" si="0"/>
        <v>11</v>
      </c>
      <c r="D13" s="48" t="s">
        <v>250</v>
      </c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PS2001-0-110101-021</v>
      </c>
      <c r="F13" s="26"/>
      <c r="G13" s="26" t="s">
        <v>256</v>
      </c>
      <c r="H13" s="26"/>
      <c r="I13" s="26"/>
      <c r="J13" s="46"/>
      <c r="K13" s="60" t="s">
        <v>193</v>
      </c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22</v>
      </c>
      <c r="B14" s="25" t="str">
        <f t="shared" ca="1" si="2"/>
        <v>0</v>
      </c>
      <c r="C14" s="48" t="str">
        <f t="shared" ca="1" si="0"/>
        <v>11</v>
      </c>
      <c r="D14" s="48" t="s">
        <v>181</v>
      </c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PS2001-0-1102-022</v>
      </c>
      <c r="F14" s="26"/>
      <c r="G14" s="26"/>
      <c r="H14" s="26"/>
      <c r="I14" s="26"/>
      <c r="J14" s="46">
        <v>43345</v>
      </c>
      <c r="K14" s="60" t="s">
        <v>193</v>
      </c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v>51</v>
      </c>
      <c r="B15" s="25" t="str">
        <f t="shared" ca="1" si="2"/>
        <v>0</v>
      </c>
      <c r="C15" s="25" t="str">
        <f t="shared" ca="1" si="0"/>
        <v>11</v>
      </c>
      <c r="D15" s="48" t="s">
        <v>263</v>
      </c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PS2001-0-110102-051</v>
      </c>
      <c r="F15" s="26"/>
      <c r="G15" s="26" t="s">
        <v>257</v>
      </c>
      <c r="H15" s="26"/>
      <c r="I15" s="26"/>
      <c r="J15" s="46"/>
      <c r="K15" s="60" t="s">
        <v>249</v>
      </c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52</v>
      </c>
      <c r="B16" s="25" t="str">
        <f t="shared" ca="1" si="2"/>
        <v>0</v>
      </c>
      <c r="C16" s="48" t="str">
        <f t="shared" ca="1" si="0"/>
        <v>11</v>
      </c>
      <c r="D16" s="48" t="s">
        <v>263</v>
      </c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PS2001-0-110102-052</v>
      </c>
      <c r="F16" s="26"/>
      <c r="G16" s="26" t="s">
        <v>258</v>
      </c>
      <c r="H16" s="26"/>
      <c r="I16" s="26"/>
      <c r="J16" s="46"/>
      <c r="K16" s="60" t="s">
        <v>249</v>
      </c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53</v>
      </c>
      <c r="B17" s="25" t="str">
        <f t="shared" ca="1" si="2"/>
        <v>0</v>
      </c>
      <c r="C17" s="25" t="str">
        <f t="shared" ca="1" si="0"/>
        <v>11</v>
      </c>
      <c r="D17" s="48" t="s">
        <v>263</v>
      </c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PS2001-0-110102-053</v>
      </c>
      <c r="F17" s="26"/>
      <c r="G17" s="26" t="s">
        <v>259</v>
      </c>
      <c r="H17" s="26"/>
      <c r="I17" s="26"/>
      <c r="J17" s="46"/>
      <c r="K17" s="60" t="s">
        <v>249</v>
      </c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54</v>
      </c>
      <c r="B18" s="25" t="str">
        <f t="shared" ca="1" si="2"/>
        <v>0</v>
      </c>
      <c r="C18" s="48" t="str">
        <f t="shared" ca="1" si="0"/>
        <v>11</v>
      </c>
      <c r="D18" s="48" t="s">
        <v>263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PS2001-0-110102-054</v>
      </c>
      <c r="F18" s="26"/>
      <c r="G18" s="26" t="s">
        <v>260</v>
      </c>
      <c r="H18" s="26"/>
      <c r="I18" s="26"/>
      <c r="J18" s="46"/>
      <c r="K18" s="60" t="s">
        <v>249</v>
      </c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v>61</v>
      </c>
      <c r="B19" s="25" t="str">
        <f t="shared" ca="1" si="2"/>
        <v>0</v>
      </c>
      <c r="C19" s="25" t="str">
        <f t="shared" ca="1" si="0"/>
        <v>11</v>
      </c>
      <c r="D19" s="48" t="s">
        <v>263</v>
      </c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PS2001-0-110102-061</v>
      </c>
      <c r="F19" s="26"/>
      <c r="G19" s="26" t="s">
        <v>261</v>
      </c>
      <c r="H19" s="26"/>
      <c r="I19" s="26"/>
      <c r="J19" s="46"/>
      <c r="K19" s="60" t="s">
        <v>267</v>
      </c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v>62</v>
      </c>
      <c r="B20" s="25" t="str">
        <f t="shared" ca="1" si="2"/>
        <v>0</v>
      </c>
      <c r="C20" s="48" t="str">
        <f t="shared" ca="1" si="0"/>
        <v>11</v>
      </c>
      <c r="D20" s="48" t="s">
        <v>263</v>
      </c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PS2001-0-110102-062</v>
      </c>
      <c r="F20" s="26"/>
      <c r="G20" s="26" t="s">
        <v>268</v>
      </c>
      <c r="H20" s="26"/>
      <c r="I20" s="26"/>
      <c r="J20" s="46"/>
      <c r="K20" s="60" t="s">
        <v>269</v>
      </c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v>71</v>
      </c>
      <c r="B21" s="25" t="str">
        <f t="shared" ca="1" si="2"/>
        <v>0</v>
      </c>
      <c r="C21" s="48" t="str">
        <f t="shared" ref="C21:C24" ca="1" si="3">IF(MID(CELL("filename",B14),FIND("]",CELL("filename",B14))+2,1)="-",CONCATENATE(MID(CELL("filename",B14),FIND("]",CELL("filename",B14))+3,(FIND(" - ",CELL("filename",B14),FIND("]",CELL("filename",B14)))-FIND("]",CELL("filename",B14))-3))),"N/A")</f>
        <v>11</v>
      </c>
      <c r="D21" s="48" t="s">
        <v>263</v>
      </c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PS2001-0-110102-071</v>
      </c>
      <c r="F21" s="26"/>
      <c r="G21" s="26" t="s">
        <v>262</v>
      </c>
      <c r="H21" s="26"/>
      <c r="I21" s="26"/>
      <c r="J21" s="46"/>
      <c r="K21" s="60" t="s">
        <v>270</v>
      </c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72</v>
      </c>
      <c r="B22" s="25" t="str">
        <f t="shared" ca="1" si="2"/>
        <v>0</v>
      </c>
      <c r="C22" s="48" t="str">
        <f t="shared" ca="1" si="3"/>
        <v>11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PS2001-0-11-072</v>
      </c>
      <c r="F22" s="26"/>
      <c r="G22" s="26"/>
      <c r="H22" s="26"/>
      <c r="I22" s="26"/>
      <c r="J22" s="46" t="s">
        <v>180</v>
      </c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v>5</v>
      </c>
      <c r="B23" s="25" t="str">
        <f t="shared" ca="1" si="2"/>
        <v>0</v>
      </c>
      <c r="C23" s="48" t="str">
        <f t="shared" ca="1" si="3"/>
        <v>11</v>
      </c>
      <c r="D23" s="48" t="s">
        <v>178</v>
      </c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PS2001-0-1101-005</v>
      </c>
      <c r="F23" s="26"/>
      <c r="G23" s="26" t="s">
        <v>215</v>
      </c>
      <c r="H23" s="26"/>
      <c r="I23" s="26"/>
      <c r="J23" s="46"/>
      <c r="K23" s="60" t="s">
        <v>193</v>
      </c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6</v>
      </c>
      <c r="B24" s="25" t="str">
        <f t="shared" ca="1" si="2"/>
        <v>0</v>
      </c>
      <c r="C24" s="25" t="str">
        <f t="shared" ca="1" si="3"/>
        <v>11</v>
      </c>
      <c r="D24" s="48" t="s">
        <v>178</v>
      </c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PS2001-0-1101-006</v>
      </c>
      <c r="F24" s="26"/>
      <c r="G24" s="26" t="s">
        <v>266</v>
      </c>
      <c r="H24" s="26"/>
      <c r="I24" s="26"/>
      <c r="J24" s="46"/>
      <c r="K24" s="60" t="s">
        <v>193</v>
      </c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7</v>
      </c>
      <c r="B25" s="25" t="str">
        <f t="shared" ca="1" si="2"/>
        <v>0</v>
      </c>
      <c r="C25" s="25" t="str">
        <f t="shared" ca="1" si="0"/>
        <v>11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PS2001-0-11-007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8</v>
      </c>
      <c r="B26" s="25" t="str">
        <f t="shared" ca="1" si="2"/>
        <v>0</v>
      </c>
      <c r="C26" s="48" t="str">
        <f t="shared" ca="1" si="0"/>
        <v>11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PS2001-0-11-008</v>
      </c>
      <c r="F26" s="26"/>
      <c r="G26" s="26"/>
      <c r="H26" s="26"/>
      <c r="I26" s="26"/>
      <c r="J26" s="46" t="s">
        <v>180</v>
      </c>
      <c r="K26" s="60" t="s">
        <v>179</v>
      </c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9</v>
      </c>
      <c r="B27" s="25" t="str">
        <f t="shared" ca="1" si="2"/>
        <v>0</v>
      </c>
      <c r="C27" s="25" t="str">
        <f t="shared" ca="1" si="0"/>
        <v>11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PS2001-0-11-009</v>
      </c>
      <c r="F27" s="26"/>
      <c r="G27" s="26"/>
      <c r="H27" s="26"/>
      <c r="I27" s="26"/>
      <c r="J27" s="46" t="s">
        <v>180</v>
      </c>
      <c r="K27" s="60" t="s">
        <v>179</v>
      </c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v>11</v>
      </c>
      <c r="B28" s="25" t="str">
        <f t="shared" ca="1" si="2"/>
        <v>0</v>
      </c>
      <c r="C28" s="48" t="str">
        <f t="shared" ca="1" si="0"/>
        <v>11</v>
      </c>
      <c r="D28" s="48" t="s">
        <v>184</v>
      </c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PS2001-0-1103-011</v>
      </c>
      <c r="F28" s="26"/>
      <c r="G28" s="26" t="s">
        <v>183</v>
      </c>
      <c r="H28" s="26"/>
      <c r="I28" s="26"/>
      <c r="J28" s="46">
        <v>43347</v>
      </c>
      <c r="K28" s="60" t="s">
        <v>193</v>
      </c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12</v>
      </c>
      <c r="B29" s="25" t="str">
        <f t="shared" ca="1" si="2"/>
        <v>0</v>
      </c>
      <c r="C29" s="25" t="str">
        <f t="shared" ca="1" si="0"/>
        <v>11</v>
      </c>
      <c r="D29" s="48" t="s">
        <v>184</v>
      </c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PS2001-0-1103-012</v>
      </c>
      <c r="F29" s="26"/>
      <c r="G29" s="26" t="s">
        <v>185</v>
      </c>
      <c r="H29" s="26"/>
      <c r="I29" s="26"/>
      <c r="J29" s="46">
        <v>42847</v>
      </c>
      <c r="K29" s="60" t="s">
        <v>193</v>
      </c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13</v>
      </c>
      <c r="B30" s="25" t="str">
        <f t="shared" ca="1" si="2"/>
        <v>0</v>
      </c>
      <c r="C30" s="48" t="str">
        <f t="shared" ca="1" si="0"/>
        <v>11</v>
      </c>
      <c r="D30" s="48" t="s">
        <v>184</v>
      </c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PS2001-0-1103-013</v>
      </c>
      <c r="F30" s="26"/>
      <c r="G30" s="26" t="s">
        <v>186</v>
      </c>
      <c r="H30" s="26"/>
      <c r="I30" s="26"/>
      <c r="J30" s="46">
        <v>42885</v>
      </c>
      <c r="K30" s="60" t="s">
        <v>193</v>
      </c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14</v>
      </c>
      <c r="B31" s="25" t="str">
        <f t="shared" ca="1" si="2"/>
        <v>0</v>
      </c>
      <c r="C31" s="25" t="str">
        <f t="shared" ca="1" si="0"/>
        <v>11</v>
      </c>
      <c r="D31" s="48" t="s">
        <v>184</v>
      </c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PS2001-0-1103-014</v>
      </c>
      <c r="F31" s="26"/>
      <c r="G31" s="26" t="s">
        <v>187</v>
      </c>
      <c r="H31" s="26"/>
      <c r="I31" s="26"/>
      <c r="J31" s="46">
        <v>42882</v>
      </c>
      <c r="K31" s="60" t="s">
        <v>193</v>
      </c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15</v>
      </c>
      <c r="B32" s="25" t="str">
        <f t="shared" ca="1" si="2"/>
        <v>0</v>
      </c>
      <c r="C32" s="48" t="str">
        <f t="shared" ca="1" si="0"/>
        <v>11</v>
      </c>
      <c r="D32" s="48" t="s">
        <v>184</v>
      </c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PS2001-0-1103-015</v>
      </c>
      <c r="F32" s="26"/>
      <c r="G32" s="26" t="s">
        <v>188</v>
      </c>
      <c r="H32" s="26"/>
      <c r="I32" s="26"/>
      <c r="J32" s="46">
        <v>43253</v>
      </c>
      <c r="K32" s="60" t="s">
        <v>193</v>
      </c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16</v>
      </c>
      <c r="B33" s="25" t="str">
        <f t="shared" ca="1" si="2"/>
        <v>0</v>
      </c>
      <c r="C33" s="25" t="str">
        <f t="shared" ca="1" si="0"/>
        <v>11</v>
      </c>
      <c r="D33" s="48" t="s">
        <v>184</v>
      </c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PS2001-0-1103-016</v>
      </c>
      <c r="F33" s="26"/>
      <c r="G33" s="26" t="s">
        <v>230</v>
      </c>
      <c r="H33" s="26"/>
      <c r="I33" s="26"/>
      <c r="J33" s="46">
        <v>42890</v>
      </c>
      <c r="K33" s="60" t="s">
        <v>193</v>
      </c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17</v>
      </c>
      <c r="B34" s="25" t="str">
        <f t="shared" ca="1" si="2"/>
        <v>0</v>
      </c>
      <c r="C34" s="48" t="str">
        <f t="shared" ca="1" si="0"/>
        <v>11</v>
      </c>
      <c r="D34" s="48" t="s">
        <v>184</v>
      </c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PS2001-0-1103-017</v>
      </c>
      <c r="F34" s="26"/>
      <c r="G34" s="26" t="s">
        <v>189</v>
      </c>
      <c r="H34" s="26"/>
      <c r="I34" s="26"/>
      <c r="J34" s="46">
        <v>42886</v>
      </c>
      <c r="K34" s="60" t="s">
        <v>193</v>
      </c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18</v>
      </c>
      <c r="B35" s="25" t="str">
        <f t="shared" ca="1" si="2"/>
        <v>0</v>
      </c>
      <c r="C35" s="25" t="str">
        <f t="shared" ca="1" si="0"/>
        <v>11</v>
      </c>
      <c r="D35" s="48" t="s">
        <v>184</v>
      </c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PS2001-0-1103-018</v>
      </c>
      <c r="F35" s="26"/>
      <c r="G35" s="26" t="s">
        <v>190</v>
      </c>
      <c r="H35" s="26"/>
      <c r="I35" s="26"/>
      <c r="J35" s="46">
        <v>42889</v>
      </c>
      <c r="K35" s="60" t="s">
        <v>193</v>
      </c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19</v>
      </c>
      <c r="B36" s="25" t="str">
        <f t="shared" ca="1" si="2"/>
        <v>0</v>
      </c>
      <c r="C36" s="48" t="str">
        <f t="shared" ca="1" si="0"/>
        <v>11</v>
      </c>
      <c r="D36" s="48" t="s">
        <v>184</v>
      </c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PS2001-0-1103-019</v>
      </c>
      <c r="F36" s="26"/>
      <c r="G36" s="26" t="s">
        <v>191</v>
      </c>
      <c r="H36" s="26"/>
      <c r="I36" s="26"/>
      <c r="J36" s="46" t="s">
        <v>180</v>
      </c>
      <c r="K36" s="60" t="s">
        <v>179</v>
      </c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20</v>
      </c>
      <c r="B37" s="25" t="str">
        <f t="shared" ca="1" si="2"/>
        <v>0</v>
      </c>
      <c r="C37" s="25" t="str">
        <f t="shared" ca="1" si="0"/>
        <v>11</v>
      </c>
      <c r="D37" s="48" t="s">
        <v>184</v>
      </c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PS2001-0-1103-020</v>
      </c>
      <c r="F37" s="26"/>
      <c r="G37" s="26" t="s">
        <v>192</v>
      </c>
      <c r="H37" s="26"/>
      <c r="I37" s="26"/>
      <c r="J37" s="46" t="s">
        <v>180</v>
      </c>
      <c r="K37" s="60" t="s">
        <v>179</v>
      </c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21</v>
      </c>
      <c r="B38" s="25" t="str">
        <f t="shared" ca="1" si="2"/>
        <v>0</v>
      </c>
      <c r="C38" s="48" t="str">
        <f t="shared" ca="1" si="0"/>
        <v>11</v>
      </c>
      <c r="D38" s="48" t="s">
        <v>184</v>
      </c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PS2001-0-1103-021</v>
      </c>
      <c r="F38" s="26"/>
      <c r="G38" s="26" t="s">
        <v>197</v>
      </c>
      <c r="H38" s="26"/>
      <c r="I38" s="26"/>
      <c r="J38" s="46" t="s">
        <v>180</v>
      </c>
      <c r="K38" s="60" t="s">
        <v>179</v>
      </c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22</v>
      </c>
      <c r="B39" s="25" t="str">
        <f t="shared" ca="1" si="2"/>
        <v>0</v>
      </c>
      <c r="C39" s="25" t="str">
        <f t="shared" ca="1" si="0"/>
        <v>11</v>
      </c>
      <c r="D39" s="48" t="s">
        <v>184</v>
      </c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PS2001-0-1103-022</v>
      </c>
      <c r="F39" s="26"/>
      <c r="G39" s="26" t="s">
        <v>198</v>
      </c>
      <c r="H39" s="26"/>
      <c r="I39" s="26"/>
      <c r="J39" s="46" t="s">
        <v>180</v>
      </c>
      <c r="K39" s="60" t="s">
        <v>179</v>
      </c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23</v>
      </c>
      <c r="B40" s="25" t="str">
        <f t="shared" ca="1" si="2"/>
        <v>0</v>
      </c>
      <c r="C40" s="48" t="str">
        <f t="shared" ca="1" si="0"/>
        <v>11</v>
      </c>
      <c r="D40" s="48" t="s">
        <v>184</v>
      </c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PS2001-0-1103-023</v>
      </c>
      <c r="F40" s="26"/>
      <c r="G40" s="26" t="s">
        <v>235</v>
      </c>
      <c r="H40" s="26"/>
      <c r="I40" s="26"/>
      <c r="J40" s="46" t="s">
        <v>180</v>
      </c>
      <c r="K40" s="60" t="s">
        <v>179</v>
      </c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24</v>
      </c>
      <c r="B41" s="25" t="str">
        <f t="shared" ca="1" si="2"/>
        <v>0</v>
      </c>
      <c r="C41" s="25" t="str">
        <f t="shared" ca="1" si="0"/>
        <v>11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PS2001-0-11-024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25</v>
      </c>
      <c r="B42" s="25" t="str">
        <f t="shared" ca="1" si="2"/>
        <v>0</v>
      </c>
      <c r="C42" s="48" t="str">
        <f t="shared" ca="1" si="0"/>
        <v>11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PS2001-0-11-025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26</v>
      </c>
      <c r="B43" s="25" t="str">
        <f t="shared" ca="1" si="2"/>
        <v>0</v>
      </c>
      <c r="C43" s="25" t="str">
        <f t="shared" ca="1" si="0"/>
        <v>11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PS2001-0-11-026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27</v>
      </c>
      <c r="B44" s="25" t="str">
        <f t="shared" ca="1" si="2"/>
        <v>0</v>
      </c>
      <c r="C44" s="48" t="str">
        <f t="shared" ca="1" si="0"/>
        <v>11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PS2001-0-11-027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28</v>
      </c>
      <c r="B45" s="25" t="str">
        <f t="shared" ca="1" si="2"/>
        <v>0</v>
      </c>
      <c r="C45" s="25" t="str">
        <f t="shared" ca="1" si="0"/>
        <v>11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PS2001-0-11-028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29</v>
      </c>
      <c r="B46" s="25" t="str">
        <f t="shared" ca="1" si="2"/>
        <v>0</v>
      </c>
      <c r="C46" s="48" t="str">
        <f t="shared" ca="1" si="0"/>
        <v>11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PS2001-0-11-029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30</v>
      </c>
      <c r="B47" s="25" t="str">
        <f t="shared" ca="1" si="2"/>
        <v>0</v>
      </c>
      <c r="C47" s="25" t="str">
        <f t="shared" ca="1" si="0"/>
        <v>11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PS2001-0-11-030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27:L27 E26:M26 L8:M8 E8:I9 K9:L9 K13:L13 K19:L19 K20:M20 K21:L21 K22:M22 K23:L23 K24:M24 K25:L25 L28:M28 L29 E12:M12 E14:M14 L30:M30 H15:L15 E38:I40 E36:K37 E28:I35 K28:K35 D8:D14 E10:M10 E11:L11 E13:I13 D21:I21 B9:C21 D23:I24 H18:I21 E23:I25 B23:D45 H16:M16 H17:L17 K18:M18">
    <cfRule type="expression" dxfId="2847" priority="237">
      <formula>MOD(ROW(),2)=1</formula>
    </cfRule>
  </conditionalFormatting>
  <conditionalFormatting sqref="N8">
    <cfRule type="expression" dxfId="2846" priority="236">
      <formula>MOD(ROW(),2)=1</formula>
    </cfRule>
  </conditionalFormatting>
  <conditionalFormatting sqref="O8:R8">
    <cfRule type="expression" dxfId="2845" priority="235">
      <formula>MOD(ROW(),2)=1</formula>
    </cfRule>
  </conditionalFormatting>
  <conditionalFormatting sqref="A9">
    <cfRule type="expression" dxfId="2844" priority="234">
      <formula>MOD(ROW(),2)=1</formula>
    </cfRule>
  </conditionalFormatting>
  <conditionalFormatting sqref="M9">
    <cfRule type="expression" dxfId="2843" priority="233">
      <formula>MOD(ROW(),2)=1</formula>
    </cfRule>
  </conditionalFormatting>
  <conditionalFormatting sqref="N9">
    <cfRule type="expression" dxfId="2842" priority="232">
      <formula>MOD(ROW(),2)=1</formula>
    </cfRule>
  </conditionalFormatting>
  <conditionalFormatting sqref="O9:R9">
    <cfRule type="expression" dxfId="2841" priority="231">
      <formula>MOD(ROW(),2)=1</formula>
    </cfRule>
  </conditionalFormatting>
  <conditionalFormatting sqref="A10">
    <cfRule type="expression" dxfId="2840" priority="230">
      <formula>MOD(ROW(),2)=1</formula>
    </cfRule>
  </conditionalFormatting>
  <conditionalFormatting sqref="N10">
    <cfRule type="expression" dxfId="2839" priority="229">
      <formula>MOD(ROW(),2)=1</formula>
    </cfRule>
  </conditionalFormatting>
  <conditionalFormatting sqref="O10:R10">
    <cfRule type="expression" dxfId="2838" priority="228">
      <formula>MOD(ROW(),2)=1</formula>
    </cfRule>
  </conditionalFormatting>
  <conditionalFormatting sqref="A11">
    <cfRule type="expression" dxfId="2837" priority="227">
      <formula>MOD(ROW(),2)=1</formula>
    </cfRule>
  </conditionalFormatting>
  <conditionalFormatting sqref="M11">
    <cfRule type="expression" dxfId="2836" priority="226">
      <formula>MOD(ROW(),2)=1</formula>
    </cfRule>
  </conditionalFormatting>
  <conditionalFormatting sqref="N11">
    <cfRule type="expression" dxfId="2835" priority="225">
      <formula>MOD(ROW(),2)=1</formula>
    </cfRule>
  </conditionalFormatting>
  <conditionalFormatting sqref="O11:R11">
    <cfRule type="expression" dxfId="2834" priority="224">
      <formula>MOD(ROW(),2)=1</formula>
    </cfRule>
  </conditionalFormatting>
  <conditionalFormatting sqref="A12">
    <cfRule type="expression" dxfId="2833" priority="223">
      <formula>MOD(ROW(),2)=1</formula>
    </cfRule>
  </conditionalFormatting>
  <conditionalFormatting sqref="N12">
    <cfRule type="expression" dxfId="2832" priority="222">
      <formula>MOD(ROW(),2)=1</formula>
    </cfRule>
  </conditionalFormatting>
  <conditionalFormatting sqref="O12:R12">
    <cfRule type="expression" dxfId="2831" priority="221">
      <formula>MOD(ROW(),2)=1</formula>
    </cfRule>
  </conditionalFormatting>
  <conditionalFormatting sqref="A13">
    <cfRule type="expression" dxfId="2830" priority="220">
      <formula>MOD(ROW(),2)=1</formula>
    </cfRule>
  </conditionalFormatting>
  <conditionalFormatting sqref="M13">
    <cfRule type="expression" dxfId="2829" priority="219">
      <formula>MOD(ROW(),2)=1</formula>
    </cfRule>
  </conditionalFormatting>
  <conditionalFormatting sqref="N13">
    <cfRule type="expression" dxfId="2828" priority="218">
      <formula>MOD(ROW(),2)=1</formula>
    </cfRule>
  </conditionalFormatting>
  <conditionalFormatting sqref="O13:R13">
    <cfRule type="expression" dxfId="2827" priority="217">
      <formula>MOD(ROW(),2)=1</formula>
    </cfRule>
  </conditionalFormatting>
  <conditionalFormatting sqref="A14">
    <cfRule type="expression" dxfId="2826" priority="216">
      <formula>MOD(ROW(),2)=1</formula>
    </cfRule>
  </conditionalFormatting>
  <conditionalFormatting sqref="N14">
    <cfRule type="expression" dxfId="2825" priority="215">
      <formula>MOD(ROW(),2)=1</formula>
    </cfRule>
  </conditionalFormatting>
  <conditionalFormatting sqref="O14:R14">
    <cfRule type="expression" dxfId="2824" priority="214">
      <formula>MOD(ROW(),2)=1</formula>
    </cfRule>
  </conditionalFormatting>
  <conditionalFormatting sqref="A15">
    <cfRule type="expression" dxfId="2823" priority="213">
      <formula>MOD(ROW(),2)=1</formula>
    </cfRule>
  </conditionalFormatting>
  <conditionalFormatting sqref="M15">
    <cfRule type="expression" dxfId="2822" priority="212">
      <formula>MOD(ROW(),2)=1</formula>
    </cfRule>
  </conditionalFormatting>
  <conditionalFormatting sqref="N15">
    <cfRule type="expression" dxfId="2821" priority="211">
      <formula>MOD(ROW(),2)=1</formula>
    </cfRule>
  </conditionalFormatting>
  <conditionalFormatting sqref="O15:R15">
    <cfRule type="expression" dxfId="2820" priority="210">
      <formula>MOD(ROW(),2)=1</formula>
    </cfRule>
  </conditionalFormatting>
  <conditionalFormatting sqref="A16">
    <cfRule type="expression" dxfId="2819" priority="209">
      <formula>MOD(ROW(),2)=1</formula>
    </cfRule>
  </conditionalFormatting>
  <conditionalFormatting sqref="N16">
    <cfRule type="expression" dxfId="2818" priority="208">
      <formula>MOD(ROW(),2)=1</formula>
    </cfRule>
  </conditionalFormatting>
  <conditionalFormatting sqref="O16:R16">
    <cfRule type="expression" dxfId="2817" priority="207">
      <formula>MOD(ROW(),2)=1</formula>
    </cfRule>
  </conditionalFormatting>
  <conditionalFormatting sqref="A17">
    <cfRule type="expression" dxfId="2816" priority="206">
      <formula>MOD(ROW(),2)=1</formula>
    </cfRule>
  </conditionalFormatting>
  <conditionalFormatting sqref="M17">
    <cfRule type="expression" dxfId="2815" priority="205">
      <formula>MOD(ROW(),2)=1</formula>
    </cfRule>
  </conditionalFormatting>
  <conditionalFormatting sqref="N17">
    <cfRule type="expression" dxfId="2814" priority="204">
      <formula>MOD(ROW(),2)=1</formula>
    </cfRule>
  </conditionalFormatting>
  <conditionalFormatting sqref="O17:R17">
    <cfRule type="expression" dxfId="2813" priority="203">
      <formula>MOD(ROW(),2)=1</formula>
    </cfRule>
  </conditionalFormatting>
  <conditionalFormatting sqref="A18">
    <cfRule type="expression" dxfId="2812" priority="202">
      <formula>MOD(ROW(),2)=1</formula>
    </cfRule>
  </conditionalFormatting>
  <conditionalFormatting sqref="N18">
    <cfRule type="expression" dxfId="2811" priority="201">
      <formula>MOD(ROW(),2)=1</formula>
    </cfRule>
  </conditionalFormatting>
  <conditionalFormatting sqref="O18:R18">
    <cfRule type="expression" dxfId="2810" priority="200">
      <formula>MOD(ROW(),2)=1</formula>
    </cfRule>
  </conditionalFormatting>
  <conditionalFormatting sqref="A19">
    <cfRule type="expression" dxfId="2809" priority="199">
      <formula>MOD(ROW(),2)=1</formula>
    </cfRule>
  </conditionalFormatting>
  <conditionalFormatting sqref="M19">
    <cfRule type="expression" dxfId="2808" priority="198">
      <formula>MOD(ROW(),2)=1</formula>
    </cfRule>
  </conditionalFormatting>
  <conditionalFormatting sqref="N19">
    <cfRule type="expression" dxfId="2807" priority="197">
      <formula>MOD(ROW(),2)=1</formula>
    </cfRule>
  </conditionalFormatting>
  <conditionalFormatting sqref="O19:R19">
    <cfRule type="expression" dxfId="2806" priority="196">
      <formula>MOD(ROW(),2)=1</formula>
    </cfRule>
  </conditionalFormatting>
  <conditionalFormatting sqref="A20">
    <cfRule type="expression" dxfId="2805" priority="195">
      <formula>MOD(ROW(),2)=1</formula>
    </cfRule>
  </conditionalFormatting>
  <conditionalFormatting sqref="N20">
    <cfRule type="expression" dxfId="2804" priority="194">
      <formula>MOD(ROW(),2)=1</formula>
    </cfRule>
  </conditionalFormatting>
  <conditionalFormatting sqref="O20:R20">
    <cfRule type="expression" dxfId="2803" priority="193">
      <formula>MOD(ROW(),2)=1</formula>
    </cfRule>
  </conditionalFormatting>
  <conditionalFormatting sqref="A21">
    <cfRule type="expression" dxfId="2802" priority="192">
      <formula>MOD(ROW(),2)=1</formula>
    </cfRule>
  </conditionalFormatting>
  <conditionalFormatting sqref="M21">
    <cfRule type="expression" dxfId="2801" priority="191">
      <formula>MOD(ROW(),2)=1</formula>
    </cfRule>
  </conditionalFormatting>
  <conditionalFormatting sqref="N21">
    <cfRule type="expression" dxfId="2800" priority="190">
      <formula>MOD(ROW(),2)=1</formula>
    </cfRule>
  </conditionalFormatting>
  <conditionalFormatting sqref="O21:R21">
    <cfRule type="expression" dxfId="2799" priority="189">
      <formula>MOD(ROW(),2)=1</formula>
    </cfRule>
  </conditionalFormatting>
  <conditionalFormatting sqref="A22">
    <cfRule type="expression" dxfId="2798" priority="188">
      <formula>MOD(ROW(),2)=1</formula>
    </cfRule>
  </conditionalFormatting>
  <conditionalFormatting sqref="N22">
    <cfRule type="expression" dxfId="2797" priority="187">
      <formula>MOD(ROW(),2)=1</formula>
    </cfRule>
  </conditionalFormatting>
  <conditionalFormatting sqref="O22:R22">
    <cfRule type="expression" dxfId="2796" priority="186">
      <formula>MOD(ROW(),2)=1</formula>
    </cfRule>
  </conditionalFormatting>
  <conditionalFormatting sqref="A23">
    <cfRule type="expression" dxfId="2795" priority="185">
      <formula>MOD(ROW(),2)=1</formula>
    </cfRule>
  </conditionalFormatting>
  <conditionalFormatting sqref="M23">
    <cfRule type="expression" dxfId="2794" priority="184">
      <formula>MOD(ROW(),2)=1</formula>
    </cfRule>
  </conditionalFormatting>
  <conditionalFormatting sqref="N23">
    <cfRule type="expression" dxfId="2793" priority="183">
      <formula>MOD(ROW(),2)=1</formula>
    </cfRule>
  </conditionalFormatting>
  <conditionalFormatting sqref="O23:R23">
    <cfRule type="expression" dxfId="2792" priority="182">
      <formula>MOD(ROW(),2)=1</formula>
    </cfRule>
  </conditionalFormatting>
  <conditionalFormatting sqref="A24">
    <cfRule type="expression" dxfId="2791" priority="181">
      <formula>MOD(ROW(),2)=1</formula>
    </cfRule>
  </conditionalFormatting>
  <conditionalFormatting sqref="N24">
    <cfRule type="expression" dxfId="2790" priority="180">
      <formula>MOD(ROW(),2)=1</formula>
    </cfRule>
  </conditionalFormatting>
  <conditionalFormatting sqref="O24:R24">
    <cfRule type="expression" dxfId="2789" priority="179">
      <formula>MOD(ROW(),2)=1</formula>
    </cfRule>
  </conditionalFormatting>
  <conditionalFormatting sqref="A25">
    <cfRule type="expression" dxfId="2788" priority="178">
      <formula>MOD(ROW(),2)=1</formula>
    </cfRule>
  </conditionalFormatting>
  <conditionalFormatting sqref="M25">
    <cfRule type="expression" dxfId="2787" priority="177">
      <formula>MOD(ROW(),2)=1</formula>
    </cfRule>
  </conditionalFormatting>
  <conditionalFormatting sqref="N25">
    <cfRule type="expression" dxfId="2786" priority="176">
      <formula>MOD(ROW(),2)=1</formula>
    </cfRule>
  </conditionalFormatting>
  <conditionalFormatting sqref="O25:R25">
    <cfRule type="expression" dxfId="2785" priority="175">
      <formula>MOD(ROW(),2)=1</formula>
    </cfRule>
  </conditionalFormatting>
  <conditionalFormatting sqref="A26">
    <cfRule type="expression" dxfId="2784" priority="174">
      <formula>MOD(ROW(),2)=1</formula>
    </cfRule>
  </conditionalFormatting>
  <conditionalFormatting sqref="N26">
    <cfRule type="expression" dxfId="2783" priority="173">
      <formula>MOD(ROW(),2)=1</formula>
    </cfRule>
  </conditionalFormatting>
  <conditionalFormatting sqref="O26:R26">
    <cfRule type="expression" dxfId="2782" priority="172">
      <formula>MOD(ROW(),2)=1</formula>
    </cfRule>
  </conditionalFormatting>
  <conditionalFormatting sqref="A27">
    <cfRule type="expression" dxfId="2781" priority="171">
      <formula>MOD(ROW(),2)=1</formula>
    </cfRule>
  </conditionalFormatting>
  <conditionalFormatting sqref="M27">
    <cfRule type="expression" dxfId="2780" priority="170">
      <formula>MOD(ROW(),2)=1</formula>
    </cfRule>
  </conditionalFormatting>
  <conditionalFormatting sqref="N27">
    <cfRule type="expression" dxfId="2779" priority="169">
      <formula>MOD(ROW(),2)=1</formula>
    </cfRule>
  </conditionalFormatting>
  <conditionalFormatting sqref="O27:R27">
    <cfRule type="expression" dxfId="2778" priority="168">
      <formula>MOD(ROW(),2)=1</formula>
    </cfRule>
  </conditionalFormatting>
  <conditionalFormatting sqref="A28">
    <cfRule type="expression" dxfId="2777" priority="167">
      <formula>MOD(ROW(),2)=1</formula>
    </cfRule>
  </conditionalFormatting>
  <conditionalFormatting sqref="N28">
    <cfRule type="expression" dxfId="2776" priority="166">
      <formula>MOD(ROW(),2)=1</formula>
    </cfRule>
  </conditionalFormatting>
  <conditionalFormatting sqref="O28:R28">
    <cfRule type="expression" dxfId="2775" priority="165">
      <formula>MOD(ROW(),2)=1</formula>
    </cfRule>
  </conditionalFormatting>
  <conditionalFormatting sqref="A29">
    <cfRule type="expression" dxfId="2774" priority="164">
      <formula>MOD(ROW(),2)=1</formula>
    </cfRule>
  </conditionalFormatting>
  <conditionalFormatting sqref="M29">
    <cfRule type="expression" dxfId="2773" priority="163">
      <formula>MOD(ROW(),2)=1</formula>
    </cfRule>
  </conditionalFormatting>
  <conditionalFormatting sqref="N29">
    <cfRule type="expression" dxfId="2772" priority="162">
      <formula>MOD(ROW(),2)=1</formula>
    </cfRule>
  </conditionalFormatting>
  <conditionalFormatting sqref="O29:R29">
    <cfRule type="expression" dxfId="2771" priority="161">
      <formula>MOD(ROW(),2)=1</formula>
    </cfRule>
  </conditionalFormatting>
  <conditionalFormatting sqref="A30">
    <cfRule type="expression" dxfId="2770" priority="160">
      <formula>MOD(ROW(),2)=1</formula>
    </cfRule>
  </conditionalFormatting>
  <conditionalFormatting sqref="N30">
    <cfRule type="expression" dxfId="2769" priority="159">
      <formula>MOD(ROW(),2)=1</formula>
    </cfRule>
  </conditionalFormatting>
  <conditionalFormatting sqref="O30:R30">
    <cfRule type="expression" dxfId="2768" priority="158">
      <formula>MOD(ROW(),2)=1</formula>
    </cfRule>
  </conditionalFormatting>
  <conditionalFormatting sqref="A31">
    <cfRule type="expression" dxfId="2767" priority="157">
      <formula>MOD(ROW(),2)=1</formula>
    </cfRule>
  </conditionalFormatting>
  <conditionalFormatting sqref="M31">
    <cfRule type="expression" dxfId="2766" priority="156">
      <formula>MOD(ROW(),2)=1</formula>
    </cfRule>
  </conditionalFormatting>
  <conditionalFormatting sqref="N31">
    <cfRule type="expression" dxfId="2765" priority="155">
      <formula>MOD(ROW(),2)=1</formula>
    </cfRule>
  </conditionalFormatting>
  <conditionalFormatting sqref="O31:R31">
    <cfRule type="expression" dxfId="2764" priority="154">
      <formula>MOD(ROW(),2)=1</formula>
    </cfRule>
  </conditionalFormatting>
  <conditionalFormatting sqref="A32">
    <cfRule type="expression" dxfId="2763" priority="153">
      <formula>MOD(ROW(),2)=1</formula>
    </cfRule>
  </conditionalFormatting>
  <conditionalFormatting sqref="N32">
    <cfRule type="expression" dxfId="2762" priority="152">
      <formula>MOD(ROW(),2)=1</formula>
    </cfRule>
  </conditionalFormatting>
  <conditionalFormatting sqref="O32:R32">
    <cfRule type="expression" dxfId="2761" priority="151">
      <formula>MOD(ROW(),2)=1</formula>
    </cfRule>
  </conditionalFormatting>
  <conditionalFormatting sqref="A33">
    <cfRule type="expression" dxfId="2760" priority="150">
      <formula>MOD(ROW(),2)=1</formula>
    </cfRule>
  </conditionalFormatting>
  <conditionalFormatting sqref="M33">
    <cfRule type="expression" dxfId="2759" priority="149">
      <formula>MOD(ROW(),2)=1</formula>
    </cfRule>
  </conditionalFormatting>
  <conditionalFormatting sqref="N33">
    <cfRule type="expression" dxfId="2758" priority="148">
      <formula>MOD(ROW(),2)=1</formula>
    </cfRule>
  </conditionalFormatting>
  <conditionalFormatting sqref="O33:R33">
    <cfRule type="expression" dxfId="2757" priority="147">
      <formula>MOD(ROW(),2)=1</formula>
    </cfRule>
  </conditionalFormatting>
  <conditionalFormatting sqref="A34">
    <cfRule type="expression" dxfId="2756" priority="146">
      <formula>MOD(ROW(),2)=1</formula>
    </cfRule>
  </conditionalFormatting>
  <conditionalFormatting sqref="N34">
    <cfRule type="expression" dxfId="2755" priority="145">
      <formula>MOD(ROW(),2)=1</formula>
    </cfRule>
  </conditionalFormatting>
  <conditionalFormatting sqref="O34:R34">
    <cfRule type="expression" dxfId="2754" priority="144">
      <formula>MOD(ROW(),2)=1</formula>
    </cfRule>
  </conditionalFormatting>
  <conditionalFormatting sqref="A35">
    <cfRule type="expression" dxfId="2753" priority="143">
      <formula>MOD(ROW(),2)=1</formula>
    </cfRule>
  </conditionalFormatting>
  <conditionalFormatting sqref="M35">
    <cfRule type="expression" dxfId="2752" priority="142">
      <formula>MOD(ROW(),2)=1</formula>
    </cfRule>
  </conditionalFormatting>
  <conditionalFormatting sqref="N35">
    <cfRule type="expression" dxfId="2751" priority="141">
      <formula>MOD(ROW(),2)=1</formula>
    </cfRule>
  </conditionalFormatting>
  <conditionalFormatting sqref="O35:R35">
    <cfRule type="expression" dxfId="2750" priority="140">
      <formula>MOD(ROW(),2)=1</formula>
    </cfRule>
  </conditionalFormatting>
  <conditionalFormatting sqref="A36">
    <cfRule type="expression" dxfId="2749" priority="139">
      <formula>MOD(ROW(),2)=1</formula>
    </cfRule>
  </conditionalFormatting>
  <conditionalFormatting sqref="N36">
    <cfRule type="expression" dxfId="2748" priority="138">
      <formula>MOD(ROW(),2)=1</formula>
    </cfRule>
  </conditionalFormatting>
  <conditionalFormatting sqref="O36:R36">
    <cfRule type="expression" dxfId="2747" priority="137">
      <formula>MOD(ROW(),2)=1</formula>
    </cfRule>
  </conditionalFormatting>
  <conditionalFormatting sqref="A37">
    <cfRule type="expression" dxfId="2746" priority="136">
      <formula>MOD(ROW(),2)=1</formula>
    </cfRule>
  </conditionalFormatting>
  <conditionalFormatting sqref="M37">
    <cfRule type="expression" dxfId="2745" priority="135">
      <formula>MOD(ROW(),2)=1</formula>
    </cfRule>
  </conditionalFormatting>
  <conditionalFormatting sqref="N37">
    <cfRule type="expression" dxfId="2744" priority="134">
      <formula>MOD(ROW(),2)=1</formula>
    </cfRule>
  </conditionalFormatting>
  <conditionalFormatting sqref="O37:R37">
    <cfRule type="expression" dxfId="2743" priority="133">
      <formula>MOD(ROW(),2)=1</formula>
    </cfRule>
  </conditionalFormatting>
  <conditionalFormatting sqref="A38">
    <cfRule type="expression" dxfId="2742" priority="132">
      <formula>MOD(ROW(),2)=1</formula>
    </cfRule>
  </conditionalFormatting>
  <conditionalFormatting sqref="N38">
    <cfRule type="expression" dxfId="2741" priority="131">
      <formula>MOD(ROW(),2)=1</formula>
    </cfRule>
  </conditionalFormatting>
  <conditionalFormatting sqref="O38:R38">
    <cfRule type="expression" dxfId="2740" priority="130">
      <formula>MOD(ROW(),2)=1</formula>
    </cfRule>
  </conditionalFormatting>
  <conditionalFormatting sqref="A39">
    <cfRule type="expression" dxfId="2739" priority="129">
      <formula>MOD(ROW(),2)=1</formula>
    </cfRule>
  </conditionalFormatting>
  <conditionalFormatting sqref="M39">
    <cfRule type="expression" dxfId="2738" priority="128">
      <formula>MOD(ROW(),2)=1</formula>
    </cfRule>
  </conditionalFormatting>
  <conditionalFormatting sqref="N39">
    <cfRule type="expression" dxfId="2737" priority="127">
      <formula>MOD(ROW(),2)=1</formula>
    </cfRule>
  </conditionalFormatting>
  <conditionalFormatting sqref="O39:R39">
    <cfRule type="expression" dxfId="2736" priority="126">
      <formula>MOD(ROW(),2)=1</formula>
    </cfRule>
  </conditionalFormatting>
  <conditionalFormatting sqref="A40">
    <cfRule type="expression" dxfId="2735" priority="125">
      <formula>MOD(ROW(),2)=1</formula>
    </cfRule>
  </conditionalFormatting>
  <conditionalFormatting sqref="N40">
    <cfRule type="expression" dxfId="2734" priority="124">
      <formula>MOD(ROW(),2)=1</formula>
    </cfRule>
  </conditionalFormatting>
  <conditionalFormatting sqref="O40:R40">
    <cfRule type="expression" dxfId="2733" priority="123">
      <formula>MOD(ROW(),2)=1</formula>
    </cfRule>
  </conditionalFormatting>
  <conditionalFormatting sqref="A41">
    <cfRule type="expression" dxfId="2732" priority="122">
      <formula>MOD(ROW(),2)=1</formula>
    </cfRule>
  </conditionalFormatting>
  <conditionalFormatting sqref="M41">
    <cfRule type="expression" dxfId="2731" priority="121">
      <formula>MOD(ROW(),2)=1</formula>
    </cfRule>
  </conditionalFormatting>
  <conditionalFormatting sqref="N41">
    <cfRule type="expression" dxfId="2730" priority="120">
      <formula>MOD(ROW(),2)=1</formula>
    </cfRule>
  </conditionalFormatting>
  <conditionalFormatting sqref="O41:R41">
    <cfRule type="expression" dxfId="2729" priority="119">
      <formula>MOD(ROW(),2)=1</formula>
    </cfRule>
  </conditionalFormatting>
  <conditionalFormatting sqref="A42">
    <cfRule type="expression" dxfId="2728" priority="118">
      <formula>MOD(ROW(),2)=1</formula>
    </cfRule>
  </conditionalFormatting>
  <conditionalFormatting sqref="N42">
    <cfRule type="expression" dxfId="2727" priority="117">
      <formula>MOD(ROW(),2)=1</formula>
    </cfRule>
  </conditionalFormatting>
  <conditionalFormatting sqref="O42:R42">
    <cfRule type="expression" dxfId="2726" priority="116">
      <formula>MOD(ROW(),2)=1</formula>
    </cfRule>
  </conditionalFormatting>
  <conditionalFormatting sqref="A43">
    <cfRule type="expression" dxfId="2725" priority="115">
      <formula>MOD(ROW(),2)=1</formula>
    </cfRule>
  </conditionalFormatting>
  <conditionalFormatting sqref="M43">
    <cfRule type="expression" dxfId="2724" priority="114">
      <formula>MOD(ROW(),2)=1</formula>
    </cfRule>
  </conditionalFormatting>
  <conditionalFormatting sqref="N43">
    <cfRule type="expression" dxfId="2723" priority="113">
      <formula>MOD(ROW(),2)=1</formula>
    </cfRule>
  </conditionalFormatting>
  <conditionalFormatting sqref="O43:R43">
    <cfRule type="expression" dxfId="2722" priority="112">
      <formula>MOD(ROW(),2)=1</formula>
    </cfRule>
  </conditionalFormatting>
  <conditionalFormatting sqref="A44">
    <cfRule type="expression" dxfId="2721" priority="111">
      <formula>MOD(ROW(),2)=1</formula>
    </cfRule>
  </conditionalFormatting>
  <conditionalFormatting sqref="N44">
    <cfRule type="expression" dxfId="2720" priority="110">
      <formula>MOD(ROW(),2)=1</formula>
    </cfRule>
  </conditionalFormatting>
  <conditionalFormatting sqref="O44:R44">
    <cfRule type="expression" dxfId="2719" priority="109">
      <formula>MOD(ROW(),2)=1</formula>
    </cfRule>
  </conditionalFormatting>
  <conditionalFormatting sqref="A45">
    <cfRule type="expression" dxfId="2718" priority="108">
      <formula>MOD(ROW(),2)=1</formula>
    </cfRule>
  </conditionalFormatting>
  <conditionalFormatting sqref="M45">
    <cfRule type="expression" dxfId="2717" priority="107">
      <formula>MOD(ROW(),2)=1</formula>
    </cfRule>
  </conditionalFormatting>
  <conditionalFormatting sqref="N45">
    <cfRule type="expression" dxfId="2716" priority="106">
      <formula>MOD(ROW(),2)=1</formula>
    </cfRule>
  </conditionalFormatting>
  <conditionalFormatting sqref="O45:R45">
    <cfRule type="expression" dxfId="2715" priority="105">
      <formula>MOD(ROW(),2)=1</formula>
    </cfRule>
  </conditionalFormatting>
  <conditionalFormatting sqref="B8:C8 E8:I8 L8:R8">
    <cfRule type="expression" dxfId="2714" priority="238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27:R27 E25:I25 E23:I23 E21:I21 H19:I19 H15:R15 E13:I13 E11:R11 E9:I9 K9:R9 K13:R13 K19:R19 K21:R21 K23:R23 K25:R25 E39:R39 E37:R37 E29:I29 K29:R29 E31:R31 E33:R33 E35:R35 H17:R17">
    <cfRule type="expression" dxfId="2713" priority="239">
      <formula>$G9=""</formula>
    </cfRule>
  </conditionalFormatting>
  <conditionalFormatting sqref="B10:C10 B12:C12 B14:C14 B16:C16 B18:C18 B20:C20 B24:C24 B26:C26 B28:C28 B30:C30 B32:C32 B34:C34 B36:C36 B38:C38 B40:C40 B42:C42 B44:C44 E44:R44 E42:R42 E26:R26 E24:I24 H20:I20 H18:I18 H16:R16 E14:R14 E12:R12 E10:R10 K18:R18 K20:R20 K22:R22 K24:R24 E40:R40 E38:R38 E36:R36 E30:I30 E28:I28 K28:R28 K30:R30 E32:R32 E34:R34">
    <cfRule type="expression" dxfId="2712" priority="240">
      <formula>$G10=""</formula>
    </cfRule>
  </conditionalFormatting>
  <conditionalFormatting sqref="D8">
    <cfRule type="expression" dxfId="2711" priority="102">
      <formula>$G$8=""</formula>
    </cfRule>
  </conditionalFormatting>
  <conditionalFormatting sqref="D9 D11 D13 D21 D23 D25 D27 D41 D43 D45 D29 D31 D33 D35 D37 D39">
    <cfRule type="expression" dxfId="2710" priority="103">
      <formula>$G9=""</formula>
    </cfRule>
  </conditionalFormatting>
  <conditionalFormatting sqref="D10 D12 D14 D24 D26 D42 D44 D28 D30 D32 D34 D36 D38 D40">
    <cfRule type="expression" dxfId="2709" priority="104">
      <formula>$G10=""</formula>
    </cfRule>
  </conditionalFormatting>
  <conditionalFormatting sqref="E47:L47 E46:M46 B46:D47">
    <cfRule type="expression" dxfId="2708" priority="99">
      <formula>MOD(ROW(),2)=1</formula>
    </cfRule>
  </conditionalFormatting>
  <conditionalFormatting sqref="A46">
    <cfRule type="expression" dxfId="2707" priority="98">
      <formula>MOD(ROW(),2)=1</formula>
    </cfRule>
  </conditionalFormatting>
  <conditionalFormatting sqref="N46">
    <cfRule type="expression" dxfId="2706" priority="97">
      <formula>MOD(ROW(),2)=1</formula>
    </cfRule>
  </conditionalFormatting>
  <conditionalFormatting sqref="O46:R46">
    <cfRule type="expression" dxfId="2705" priority="96">
      <formula>MOD(ROW(),2)=1</formula>
    </cfRule>
  </conditionalFormatting>
  <conditionalFormatting sqref="A47">
    <cfRule type="expression" dxfId="2704" priority="95">
      <formula>MOD(ROW(),2)=1</formula>
    </cfRule>
  </conditionalFormatting>
  <conditionalFormatting sqref="M47">
    <cfRule type="expression" dxfId="2703" priority="94">
      <formula>MOD(ROW(),2)=1</formula>
    </cfRule>
  </conditionalFormatting>
  <conditionalFormatting sqref="N47">
    <cfRule type="expression" dxfId="2702" priority="93">
      <formula>MOD(ROW(),2)=1</formula>
    </cfRule>
  </conditionalFormatting>
  <conditionalFormatting sqref="O47:R47">
    <cfRule type="expression" dxfId="2701" priority="92">
      <formula>MOD(ROW(),2)=1</formula>
    </cfRule>
  </conditionalFormatting>
  <conditionalFormatting sqref="B47:C47 E47:R47">
    <cfRule type="expression" dxfId="2700" priority="100">
      <formula>$G47=""</formula>
    </cfRule>
  </conditionalFormatting>
  <conditionalFormatting sqref="B46:C46 E46:R46">
    <cfRule type="expression" dxfId="2699" priority="101">
      <formula>$G46=""</formula>
    </cfRule>
  </conditionalFormatting>
  <conditionalFormatting sqref="D47">
    <cfRule type="expression" dxfId="2698" priority="90">
      <formula>$G47=""</formula>
    </cfRule>
  </conditionalFormatting>
  <conditionalFormatting sqref="D46">
    <cfRule type="expression" dxfId="2697" priority="91">
      <formula>$G46=""</formula>
    </cfRule>
  </conditionalFormatting>
  <conditionalFormatting sqref="G8:I8">
    <cfRule type="expression" dxfId="2696" priority="89">
      <formula>$G8=""</formula>
    </cfRule>
  </conditionalFormatting>
  <conditionalFormatting sqref="J8:K8">
    <cfRule type="expression" dxfId="2695" priority="87">
      <formula>MOD(ROW(),2)=1</formula>
    </cfRule>
  </conditionalFormatting>
  <conditionalFormatting sqref="J8:K8">
    <cfRule type="expression" dxfId="2694" priority="88">
      <formula>$G$8=""</formula>
    </cfRule>
  </conditionalFormatting>
  <conditionalFormatting sqref="J9">
    <cfRule type="expression" dxfId="2693" priority="79">
      <formula>MOD(ROW(),2)=1</formula>
    </cfRule>
  </conditionalFormatting>
  <conditionalFormatting sqref="J9">
    <cfRule type="expression" dxfId="2692" priority="80">
      <formula>$G$8=""</formula>
    </cfRule>
  </conditionalFormatting>
  <conditionalFormatting sqref="J13">
    <cfRule type="expression" dxfId="2691" priority="77">
      <formula>MOD(ROW(),2)=1</formula>
    </cfRule>
  </conditionalFormatting>
  <conditionalFormatting sqref="J13">
    <cfRule type="expression" dxfId="2690" priority="78">
      <formula>$G$8=""</formula>
    </cfRule>
  </conditionalFormatting>
  <conditionalFormatting sqref="J18:J21 J23:J25">
    <cfRule type="expression" dxfId="2689" priority="75">
      <formula>MOD(ROW(),2)=1</formula>
    </cfRule>
  </conditionalFormatting>
  <conditionalFormatting sqref="J18:J21 J23:J25">
    <cfRule type="expression" dxfId="2688" priority="76">
      <formula>$G$8=""</formula>
    </cfRule>
  </conditionalFormatting>
  <conditionalFormatting sqref="J28:K29">
    <cfRule type="expression" dxfId="2687" priority="73">
      <formula>MOD(ROW(),2)=1</formula>
    </cfRule>
  </conditionalFormatting>
  <conditionalFormatting sqref="J28:K29">
    <cfRule type="expression" dxfId="2686" priority="74">
      <formula>$G28=""</formula>
    </cfRule>
  </conditionalFormatting>
  <conditionalFormatting sqref="J12">
    <cfRule type="expression" dxfId="2685" priority="72">
      <formula>$G12=""</formula>
    </cfRule>
  </conditionalFormatting>
  <conditionalFormatting sqref="K14">
    <cfRule type="expression" dxfId="2684" priority="71">
      <formula>$G14=""</formula>
    </cfRule>
  </conditionalFormatting>
  <conditionalFormatting sqref="J30:K30">
    <cfRule type="expression" dxfId="2683" priority="69">
      <formula>MOD(ROW(),2)=1</formula>
    </cfRule>
  </conditionalFormatting>
  <conditionalFormatting sqref="J30:K30">
    <cfRule type="expression" dxfId="2682" priority="70">
      <formula>$G30=""</formula>
    </cfRule>
  </conditionalFormatting>
  <conditionalFormatting sqref="K15">
    <cfRule type="expression" dxfId="2681" priority="68">
      <formula>$G15=""</formula>
    </cfRule>
  </conditionalFormatting>
  <conditionalFormatting sqref="K15">
    <cfRule type="expression" dxfId="2680" priority="67">
      <formula>$G15=""</formula>
    </cfRule>
  </conditionalFormatting>
  <conditionalFormatting sqref="J28:J35">
    <cfRule type="expression" dxfId="2679" priority="65">
      <formula>MOD(ROW(),2)=1</formula>
    </cfRule>
  </conditionalFormatting>
  <conditionalFormatting sqref="J28:J35">
    <cfRule type="expression" dxfId="2678" priority="66">
      <formula>$G$8=""</formula>
    </cfRule>
  </conditionalFormatting>
  <conditionalFormatting sqref="J38:K39">
    <cfRule type="expression" dxfId="2677" priority="63">
      <formula>MOD(ROW(),2)=1</formula>
    </cfRule>
  </conditionalFormatting>
  <conditionalFormatting sqref="J38:K39">
    <cfRule type="expression" dxfId="2676" priority="64">
      <formula>$G38=""</formula>
    </cfRule>
  </conditionalFormatting>
  <conditionalFormatting sqref="J40:K40">
    <cfRule type="expression" dxfId="2675" priority="61">
      <formula>MOD(ROW(),2)=1</formula>
    </cfRule>
  </conditionalFormatting>
  <conditionalFormatting sqref="J40:K40">
    <cfRule type="expression" dxfId="2674" priority="62">
      <formula>$G40=""</formula>
    </cfRule>
  </conditionalFormatting>
  <conditionalFormatting sqref="D9">
    <cfRule type="expression" dxfId="2673" priority="60">
      <formula>$G$8=""</formula>
    </cfRule>
  </conditionalFormatting>
  <conditionalFormatting sqref="D10">
    <cfRule type="expression" dxfId="2672" priority="59">
      <formula>$G$8=""</formula>
    </cfRule>
  </conditionalFormatting>
  <conditionalFormatting sqref="D11">
    <cfRule type="expression" dxfId="2671" priority="58">
      <formula>$G$8=""</formula>
    </cfRule>
  </conditionalFormatting>
  <conditionalFormatting sqref="D12">
    <cfRule type="expression" dxfId="2670" priority="57">
      <formula>$G$8=""</formula>
    </cfRule>
  </conditionalFormatting>
  <conditionalFormatting sqref="D13">
    <cfRule type="expression" dxfId="2669" priority="56">
      <formula>$G$8=""</formula>
    </cfRule>
  </conditionalFormatting>
  <conditionalFormatting sqref="G10">
    <cfRule type="expression" dxfId="2668" priority="55">
      <formula>$G$8=""</formula>
    </cfRule>
  </conditionalFormatting>
  <conditionalFormatting sqref="G10">
    <cfRule type="expression" dxfId="2667" priority="54">
      <formula>$G10=""</formula>
    </cfRule>
  </conditionalFormatting>
  <conditionalFormatting sqref="G11">
    <cfRule type="expression" dxfId="2666" priority="53">
      <formula>$G11=""</formula>
    </cfRule>
  </conditionalFormatting>
  <conditionalFormatting sqref="G11">
    <cfRule type="expression" dxfId="2665" priority="52">
      <formula>$G$8=""</formula>
    </cfRule>
  </conditionalFormatting>
  <conditionalFormatting sqref="G11">
    <cfRule type="expression" dxfId="2664" priority="51">
      <formula>$G11=""</formula>
    </cfRule>
  </conditionalFormatting>
  <conditionalFormatting sqref="G13">
    <cfRule type="expression" dxfId="2663" priority="50">
      <formula>$G13=""</formula>
    </cfRule>
  </conditionalFormatting>
  <conditionalFormatting sqref="D15:G20">
    <cfRule type="expression" dxfId="2662" priority="46">
      <formula>MOD(ROW(),2)=1</formula>
    </cfRule>
  </conditionalFormatting>
  <conditionalFormatting sqref="E15:G15">
    <cfRule type="expression" dxfId="2661" priority="47">
      <formula>$G$8=""</formula>
    </cfRule>
  </conditionalFormatting>
  <conditionalFormatting sqref="E20:G20 E18:G18 E16:G16">
    <cfRule type="expression" dxfId="2660" priority="48">
      <formula>$G16=""</formula>
    </cfRule>
  </conditionalFormatting>
  <conditionalFormatting sqref="E19:G19 E17:G17">
    <cfRule type="expression" dxfId="2659" priority="49">
      <formula>$G17=""</formula>
    </cfRule>
  </conditionalFormatting>
  <conditionalFormatting sqref="D15">
    <cfRule type="expression" dxfId="2658" priority="43">
      <formula>$G$8=""</formula>
    </cfRule>
  </conditionalFormatting>
  <conditionalFormatting sqref="D16 D18 D20">
    <cfRule type="expression" dxfId="2657" priority="44">
      <formula>$G16=""</formula>
    </cfRule>
  </conditionalFormatting>
  <conditionalFormatting sqref="D17 D19">
    <cfRule type="expression" dxfId="2656" priority="45">
      <formula>$G17=""</formula>
    </cfRule>
  </conditionalFormatting>
  <conditionalFormatting sqref="G15">
    <cfRule type="expression" dxfId="2655" priority="42">
      <formula>$G15=""</formula>
    </cfRule>
  </conditionalFormatting>
  <conditionalFormatting sqref="D16">
    <cfRule type="expression" dxfId="2654" priority="41">
      <formula>$G$8=""</formula>
    </cfRule>
  </conditionalFormatting>
  <conditionalFormatting sqref="D17">
    <cfRule type="expression" dxfId="2653" priority="40">
      <formula>$G$8=""</formula>
    </cfRule>
  </conditionalFormatting>
  <conditionalFormatting sqref="D18">
    <cfRule type="expression" dxfId="2652" priority="39">
      <formula>$G$8=""</formula>
    </cfRule>
  </conditionalFormatting>
  <conditionalFormatting sqref="D19">
    <cfRule type="expression" dxfId="2651" priority="38">
      <formula>$G$8=""</formula>
    </cfRule>
  </conditionalFormatting>
  <conditionalFormatting sqref="D20">
    <cfRule type="expression" dxfId="2650" priority="37">
      <formula>$G$8=""</formula>
    </cfRule>
  </conditionalFormatting>
  <conditionalFormatting sqref="G17">
    <cfRule type="expression" dxfId="2649" priority="36">
      <formula>$G$8=""</formula>
    </cfRule>
  </conditionalFormatting>
  <conditionalFormatting sqref="G17">
    <cfRule type="expression" dxfId="2648" priority="35">
      <formula>$G17=""</formula>
    </cfRule>
  </conditionalFormatting>
  <conditionalFormatting sqref="G18">
    <cfRule type="expression" dxfId="2647" priority="34">
      <formula>$G18=""</formula>
    </cfRule>
  </conditionalFormatting>
  <conditionalFormatting sqref="G18">
    <cfRule type="expression" dxfId="2646" priority="33">
      <formula>$G$8=""</formula>
    </cfRule>
  </conditionalFormatting>
  <conditionalFormatting sqref="G18">
    <cfRule type="expression" dxfId="2645" priority="32">
      <formula>$G18=""</formula>
    </cfRule>
  </conditionalFormatting>
  <conditionalFormatting sqref="G20">
    <cfRule type="expression" dxfId="2644" priority="31">
      <formula>$G20=""</formula>
    </cfRule>
  </conditionalFormatting>
  <conditionalFormatting sqref="D16">
    <cfRule type="expression" dxfId="2643" priority="30">
      <formula>$G$8=""</formula>
    </cfRule>
  </conditionalFormatting>
  <conditionalFormatting sqref="D17">
    <cfRule type="expression" dxfId="2642" priority="29">
      <formula>$G$8=""</formula>
    </cfRule>
  </conditionalFormatting>
  <conditionalFormatting sqref="D18">
    <cfRule type="expression" dxfId="2641" priority="28">
      <formula>$G$8=""</formula>
    </cfRule>
  </conditionalFormatting>
  <conditionalFormatting sqref="D19">
    <cfRule type="expression" dxfId="2640" priority="27">
      <formula>$G$8=""</formula>
    </cfRule>
  </conditionalFormatting>
  <conditionalFormatting sqref="D20">
    <cfRule type="expression" dxfId="2639" priority="26">
      <formula>$G$8=""</formula>
    </cfRule>
  </conditionalFormatting>
  <conditionalFormatting sqref="A21">
    <cfRule type="expression" dxfId="2638" priority="23">
      <formula>MOD(ROW(),2)=1</formula>
    </cfRule>
  </conditionalFormatting>
  <conditionalFormatting sqref="A22">
    <cfRule type="expression" dxfId="2637" priority="22">
      <formula>MOD(ROW(),2)=1</formula>
    </cfRule>
  </conditionalFormatting>
  <conditionalFormatting sqref="A23">
    <cfRule type="expression" dxfId="2636" priority="21">
      <formula>MOD(ROW(),2)=1</formula>
    </cfRule>
  </conditionalFormatting>
  <conditionalFormatting sqref="A24">
    <cfRule type="expression" dxfId="2635" priority="20">
      <formula>MOD(ROW(),2)=1</formula>
    </cfRule>
  </conditionalFormatting>
  <conditionalFormatting sqref="B24:C24 E24:I24">
    <cfRule type="expression" dxfId="2634" priority="24">
      <formula>$G24=""</formula>
    </cfRule>
  </conditionalFormatting>
  <conditionalFormatting sqref="B21:C21 B23:C23 E23:I23 H21:I21">
    <cfRule type="expression" dxfId="2633" priority="25">
      <formula>$G21=""</formula>
    </cfRule>
  </conditionalFormatting>
  <conditionalFormatting sqref="D24">
    <cfRule type="expression" dxfId="2632" priority="18">
      <formula>$G24=""</formula>
    </cfRule>
  </conditionalFormatting>
  <conditionalFormatting sqref="D23">
    <cfRule type="expression" dxfId="2631" priority="19">
      <formula>$G23=""</formula>
    </cfRule>
  </conditionalFormatting>
  <conditionalFormatting sqref="D21:G21">
    <cfRule type="expression" dxfId="2630" priority="16">
      <formula>MOD(ROW(),2)=1</formula>
    </cfRule>
  </conditionalFormatting>
  <conditionalFormatting sqref="E21:G21">
    <cfRule type="expression" dxfId="2629" priority="17">
      <formula>$G21=""</formula>
    </cfRule>
  </conditionalFormatting>
  <conditionalFormatting sqref="D21">
    <cfRule type="expression" dxfId="2628" priority="15">
      <formula>$G21=""</formula>
    </cfRule>
  </conditionalFormatting>
  <conditionalFormatting sqref="D21">
    <cfRule type="expression" dxfId="2627" priority="14">
      <formula>$G$8=""</formula>
    </cfRule>
  </conditionalFormatting>
  <conditionalFormatting sqref="G21">
    <cfRule type="expression" dxfId="2626" priority="13">
      <formula>$G21=""</formula>
    </cfRule>
  </conditionalFormatting>
  <conditionalFormatting sqref="D21">
    <cfRule type="expression" dxfId="2625" priority="12">
      <formula>$G$8=""</formula>
    </cfRule>
  </conditionalFormatting>
  <conditionalFormatting sqref="B22:J22">
    <cfRule type="expression" dxfId="2624" priority="10">
      <formula>MOD(ROW(),2)=1</formula>
    </cfRule>
  </conditionalFormatting>
  <conditionalFormatting sqref="B22:C22 E22:J22">
    <cfRule type="expression" dxfId="2623" priority="11">
      <formula>$G22=""</formula>
    </cfRule>
  </conditionalFormatting>
  <conditionalFormatting sqref="D22">
    <cfRule type="expression" dxfId="2622" priority="9">
      <formula>$G22=""</formula>
    </cfRule>
  </conditionalFormatting>
  <conditionalFormatting sqref="K16">
    <cfRule type="expression" dxfId="2621" priority="8">
      <formula>$G16=""</formula>
    </cfRule>
  </conditionalFormatting>
  <conditionalFormatting sqref="K16">
    <cfRule type="expression" dxfId="2620" priority="7">
      <formula>$G16=""</formula>
    </cfRule>
  </conditionalFormatting>
  <conditionalFormatting sqref="K16">
    <cfRule type="expression" dxfId="2619" priority="6">
      <formula>$G16=""</formula>
    </cfRule>
  </conditionalFormatting>
  <conditionalFormatting sqref="K17">
    <cfRule type="expression" dxfId="2618" priority="5">
      <formula>$G17=""</formula>
    </cfRule>
  </conditionalFormatting>
  <conditionalFormatting sqref="K17">
    <cfRule type="expression" dxfId="2617" priority="4">
      <formula>$G17=""</formula>
    </cfRule>
  </conditionalFormatting>
  <conditionalFormatting sqref="K18">
    <cfRule type="expression" dxfId="2616" priority="3">
      <formula>$G18=""</formula>
    </cfRule>
  </conditionalFormatting>
  <conditionalFormatting sqref="K18">
    <cfRule type="expression" dxfId="2615" priority="2">
      <formula>$G18=""</formula>
    </cfRule>
  </conditionalFormatting>
  <conditionalFormatting sqref="K18">
    <cfRule type="expression" dxfId="2614" priority="1">
      <formula>$G18=""</formula>
    </cfRule>
  </conditionalFormatting>
  <pageMargins left="0.39370078740157483" right="0.39370078740157483" top="0.47244094488188981" bottom="0.39370078740157483" header="0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6AC-5363-4D25-80FD-A241230EE479}">
  <dimension ref="A1:R66"/>
  <sheetViews>
    <sheetView showGridLines="0" view="pageBreakPreview" zoomScaleNormal="100" zoomScaleSheetLayoutView="100" workbookViewId="0">
      <selection activeCell="A17" sqref="A17:R17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5-01 - Planning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01</v>
      </c>
      <c r="D8" s="48" t="s">
        <v>247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PS2001-5-0100-001</v>
      </c>
      <c r="F8" s="27"/>
      <c r="G8" s="27" t="s">
        <v>248</v>
      </c>
      <c r="H8" s="26"/>
      <c r="I8" s="26"/>
      <c r="J8" s="46">
        <v>43245</v>
      </c>
      <c r="K8" s="60" t="s">
        <v>249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v>1</v>
      </c>
      <c r="B9" s="25" t="str">
        <f ca="1">CONCATENATE(MID(CELL("filename",A2),FIND("]",CELL("filename",A2))+1,1))</f>
        <v>5</v>
      </c>
      <c r="C9" s="25" t="str">
        <f t="shared" ca="1" si="0"/>
        <v>01</v>
      </c>
      <c r="D9" s="48" t="s">
        <v>178</v>
      </c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PS2001-5-0101-001</v>
      </c>
      <c r="F9" s="26"/>
      <c r="G9" s="27" t="s">
        <v>218</v>
      </c>
      <c r="H9" s="26"/>
      <c r="I9" s="26"/>
      <c r="J9" s="46">
        <v>43984</v>
      </c>
      <c r="K9" s="60" t="s">
        <v>193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2</v>
      </c>
      <c r="B10" s="25" t="str">
        <f t="shared" ref="B10:B47" ca="1" si="2">B9</f>
        <v>5</v>
      </c>
      <c r="C10" s="48" t="str">
        <f t="shared" ca="1" si="0"/>
        <v>01</v>
      </c>
      <c r="D10" s="48" t="s">
        <v>234</v>
      </c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PS2001-5-0121-002</v>
      </c>
      <c r="F10" s="26"/>
      <c r="G10" s="26" t="s">
        <v>233</v>
      </c>
      <c r="H10" s="26"/>
      <c r="I10" s="26"/>
      <c r="J10" s="46">
        <v>43987</v>
      </c>
      <c r="K10" s="60" t="s">
        <v>193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3</v>
      </c>
      <c r="B11" s="25" t="str">
        <f t="shared" ca="1" si="2"/>
        <v>5</v>
      </c>
      <c r="C11" s="25" t="str">
        <f t="shared" ca="1" si="0"/>
        <v>01</v>
      </c>
      <c r="D11" s="48" t="s">
        <v>241</v>
      </c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PS2001-5-0131-003</v>
      </c>
      <c r="F11" s="26"/>
      <c r="G11" s="26" t="s">
        <v>238</v>
      </c>
      <c r="H11" s="26"/>
      <c r="I11" s="26"/>
      <c r="J11" s="46">
        <v>43991</v>
      </c>
      <c r="K11" s="60" t="s">
        <v>193</v>
      </c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4</v>
      </c>
      <c r="B12" s="25" t="str">
        <f t="shared" ca="1" si="2"/>
        <v>5</v>
      </c>
      <c r="C12" s="48" t="str">
        <f t="shared" ca="1" si="0"/>
        <v>01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PS2001-5-01-004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5</v>
      </c>
      <c r="B13" s="25" t="str">
        <f t="shared" ca="1" si="2"/>
        <v>5</v>
      </c>
      <c r="C13" s="25" t="str">
        <f t="shared" ca="1" si="0"/>
        <v>01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PS2001-5-01-005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6</v>
      </c>
      <c r="B14" s="25" t="str">
        <f t="shared" ca="1" si="2"/>
        <v>5</v>
      </c>
      <c r="C14" s="48" t="str">
        <f t="shared" ca="1" si="0"/>
        <v>01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PS2001-5-01-006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7</v>
      </c>
      <c r="B15" s="25" t="str">
        <f t="shared" ca="1" si="2"/>
        <v>5</v>
      </c>
      <c r="C15" s="25" t="str">
        <f t="shared" ca="1" si="0"/>
        <v>01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PS2001-5-01-007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8</v>
      </c>
      <c r="B16" s="25" t="str">
        <f t="shared" ca="1" si="2"/>
        <v>5</v>
      </c>
      <c r="C16" s="48" t="str">
        <f t="shared" ca="1" si="0"/>
        <v>01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PS2001-5-01-008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9</v>
      </c>
      <c r="B17" s="25" t="str">
        <f t="shared" ca="1" si="2"/>
        <v>5</v>
      </c>
      <c r="C17" s="25" t="str">
        <f t="shared" ca="1" si="0"/>
        <v>01</v>
      </c>
      <c r="D17" s="48" t="s">
        <v>204</v>
      </c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PS2001-5-0111-009</v>
      </c>
      <c r="F17" s="26"/>
      <c r="G17" s="26" t="s">
        <v>243</v>
      </c>
      <c r="H17" s="26"/>
      <c r="I17" s="26"/>
      <c r="J17" s="46">
        <v>43986</v>
      </c>
      <c r="K17" s="60" t="s">
        <v>193</v>
      </c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10</v>
      </c>
      <c r="B18" s="25" t="str">
        <f t="shared" ca="1" si="2"/>
        <v>5</v>
      </c>
      <c r="C18" s="48" t="str">
        <f t="shared" ca="1" si="0"/>
        <v>01</v>
      </c>
      <c r="D18" s="48" t="s">
        <v>204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PS2001-5-0111-010</v>
      </c>
      <c r="F18" s="26"/>
      <c r="G18" s="26" t="s">
        <v>244</v>
      </c>
      <c r="H18" s="26"/>
      <c r="I18" s="26"/>
      <c r="J18" s="46">
        <v>43986</v>
      </c>
      <c r="K18" s="60" t="s">
        <v>193</v>
      </c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11</v>
      </c>
      <c r="B19" s="25" t="str">
        <f t="shared" ca="1" si="2"/>
        <v>5</v>
      </c>
      <c r="C19" s="25" t="str">
        <f t="shared" ca="1" si="0"/>
        <v>01</v>
      </c>
      <c r="D19" s="48" t="s">
        <v>204</v>
      </c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PS2001-5-0111-011</v>
      </c>
      <c r="F19" s="26"/>
      <c r="G19" s="26" t="s">
        <v>245</v>
      </c>
      <c r="H19" s="26"/>
      <c r="I19" s="26"/>
      <c r="J19" s="46">
        <v>43986</v>
      </c>
      <c r="K19" s="60" t="s">
        <v>193</v>
      </c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12</v>
      </c>
      <c r="B20" s="25" t="str">
        <f t="shared" ca="1" si="2"/>
        <v>5</v>
      </c>
      <c r="C20" s="48" t="str">
        <f t="shared" ca="1" si="0"/>
        <v>01</v>
      </c>
      <c r="D20" s="48" t="s">
        <v>204</v>
      </c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PS2001-5-0111-012</v>
      </c>
      <c r="F20" s="26"/>
      <c r="G20" s="26" t="s">
        <v>246</v>
      </c>
      <c r="H20" s="26"/>
      <c r="I20" s="26"/>
      <c r="J20" s="46">
        <v>43986</v>
      </c>
      <c r="K20" s="60" t="s">
        <v>193</v>
      </c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13</v>
      </c>
      <c r="B21" s="25" t="str">
        <f t="shared" ca="1" si="2"/>
        <v>5</v>
      </c>
      <c r="C21" s="25" t="str">
        <f t="shared" ca="1" si="0"/>
        <v>01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PS2001-5-01-013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14</v>
      </c>
      <c r="B22" s="25" t="str">
        <f t="shared" ca="1" si="2"/>
        <v>5</v>
      </c>
      <c r="C22" s="48" t="str">
        <f t="shared" ca="1" si="0"/>
        <v>01</v>
      </c>
      <c r="D22" s="48" t="s">
        <v>234</v>
      </c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PS2001-5-0121-014</v>
      </c>
      <c r="F22" s="26"/>
      <c r="G22" s="26"/>
      <c r="H22" s="26"/>
      <c r="I22" s="26"/>
      <c r="J22" s="46" t="s">
        <v>180</v>
      </c>
      <c r="K22" s="60" t="s">
        <v>232</v>
      </c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15</v>
      </c>
      <c r="B23" s="25" t="str">
        <f t="shared" ca="1" si="2"/>
        <v>5</v>
      </c>
      <c r="C23" s="25" t="str">
        <f t="shared" ca="1" si="0"/>
        <v>01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PS2001-5-01-015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16</v>
      </c>
      <c r="B24" s="25" t="str">
        <f t="shared" ca="1" si="2"/>
        <v>5</v>
      </c>
      <c r="C24" s="48" t="str">
        <f t="shared" ca="1" si="0"/>
        <v>01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PS2001-5-01-016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17</v>
      </c>
      <c r="B25" s="25" t="str">
        <f t="shared" ca="1" si="2"/>
        <v>5</v>
      </c>
      <c r="C25" s="25" t="str">
        <f t="shared" ca="1" si="0"/>
        <v>01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PS2001-5-01-017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18</v>
      </c>
      <c r="B26" s="25" t="str">
        <f t="shared" ca="1" si="2"/>
        <v>5</v>
      </c>
      <c r="C26" s="48" t="str">
        <f t="shared" ca="1" si="0"/>
        <v>01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PS2001-5-01-018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19</v>
      </c>
      <c r="B27" s="25" t="str">
        <f t="shared" ca="1" si="2"/>
        <v>5</v>
      </c>
      <c r="C27" s="25" t="str">
        <f t="shared" ca="1" si="0"/>
        <v>01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PS2001-5-01-019</v>
      </c>
      <c r="F27" s="26"/>
      <c r="G27" s="27"/>
      <c r="H27" s="26"/>
      <c r="I27" s="26"/>
      <c r="J27" s="51"/>
      <c r="K27" s="59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20</v>
      </c>
      <c r="B28" s="25" t="str">
        <f t="shared" ca="1" si="2"/>
        <v>5</v>
      </c>
      <c r="C28" s="48" t="str">
        <f t="shared" ca="1" si="0"/>
        <v>01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PS2001-5-01-020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21</v>
      </c>
      <c r="B29" s="25" t="str">
        <f t="shared" ca="1" si="2"/>
        <v>5</v>
      </c>
      <c r="C29" s="25" t="str">
        <f t="shared" ca="1" si="0"/>
        <v>01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PS2001-5-01-021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22</v>
      </c>
      <c r="B30" s="25" t="str">
        <f t="shared" ca="1" si="2"/>
        <v>5</v>
      </c>
      <c r="C30" s="48" t="str">
        <f t="shared" ca="1" si="0"/>
        <v>01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PS2001-5-01-022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23</v>
      </c>
      <c r="B31" s="25" t="str">
        <f t="shared" ca="1" si="2"/>
        <v>5</v>
      </c>
      <c r="C31" s="25" t="str">
        <f t="shared" ca="1" si="0"/>
        <v>01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PS2001-5-01-023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24</v>
      </c>
      <c r="B32" s="25" t="str">
        <f t="shared" ca="1" si="2"/>
        <v>5</v>
      </c>
      <c r="C32" s="48" t="str">
        <f t="shared" ca="1" si="0"/>
        <v>01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PS2001-5-01-024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25</v>
      </c>
      <c r="B33" s="25" t="str">
        <f t="shared" ca="1" si="2"/>
        <v>5</v>
      </c>
      <c r="C33" s="25" t="str">
        <f t="shared" ca="1" si="0"/>
        <v>01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PS2001-5-01-025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26</v>
      </c>
      <c r="B34" s="25" t="str">
        <f t="shared" ca="1" si="2"/>
        <v>5</v>
      </c>
      <c r="C34" s="48" t="str">
        <f t="shared" ca="1" si="0"/>
        <v>01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PS2001-5-01-026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27</v>
      </c>
      <c r="B35" s="25" t="str">
        <f t="shared" ca="1" si="2"/>
        <v>5</v>
      </c>
      <c r="C35" s="25" t="str">
        <f t="shared" ca="1" si="0"/>
        <v>01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PS2001-5-01-027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28</v>
      </c>
      <c r="B36" s="25" t="str">
        <f t="shared" ca="1" si="2"/>
        <v>5</v>
      </c>
      <c r="C36" s="48" t="str">
        <f t="shared" ca="1" si="0"/>
        <v>01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PS2001-5-01-028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29</v>
      </c>
      <c r="B37" s="25" t="str">
        <f t="shared" ca="1" si="2"/>
        <v>5</v>
      </c>
      <c r="C37" s="25" t="str">
        <f t="shared" ca="1" si="0"/>
        <v>01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PS2001-5-01-029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30</v>
      </c>
      <c r="B38" s="25" t="str">
        <f t="shared" ca="1" si="2"/>
        <v>5</v>
      </c>
      <c r="C38" s="48" t="str">
        <f t="shared" ca="1" si="0"/>
        <v>01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PS2001-5-01-030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31</v>
      </c>
      <c r="B39" s="25" t="str">
        <f t="shared" ca="1" si="2"/>
        <v>5</v>
      </c>
      <c r="C39" s="25" t="str">
        <f t="shared" ca="1" si="0"/>
        <v>01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PS2001-5-01-031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32</v>
      </c>
      <c r="B40" s="25" t="str">
        <f t="shared" ca="1" si="2"/>
        <v>5</v>
      </c>
      <c r="C40" s="48" t="str">
        <f t="shared" ca="1" si="0"/>
        <v>01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PS2001-5-01-032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33</v>
      </c>
      <c r="B41" s="25" t="str">
        <f t="shared" ca="1" si="2"/>
        <v>5</v>
      </c>
      <c r="C41" s="25" t="str">
        <f t="shared" ca="1" si="0"/>
        <v>01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PS2001-5-01-033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34</v>
      </c>
      <c r="B42" s="25" t="str">
        <f t="shared" ca="1" si="2"/>
        <v>5</v>
      </c>
      <c r="C42" s="48" t="str">
        <f t="shared" ca="1" si="0"/>
        <v>01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PS2001-5-01-034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35</v>
      </c>
      <c r="B43" s="25" t="str">
        <f t="shared" ca="1" si="2"/>
        <v>5</v>
      </c>
      <c r="C43" s="25" t="str">
        <f t="shared" ca="1" si="0"/>
        <v>01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PS2001-5-01-035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36</v>
      </c>
      <c r="B44" s="25" t="str">
        <f t="shared" ca="1" si="2"/>
        <v>5</v>
      </c>
      <c r="C44" s="48" t="str">
        <f t="shared" ca="1" si="0"/>
        <v>01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PS2001-5-01-036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37</v>
      </c>
      <c r="B45" s="25" t="str">
        <f t="shared" ca="1" si="2"/>
        <v>5</v>
      </c>
      <c r="C45" s="25" t="str">
        <f t="shared" ca="1" si="0"/>
        <v>01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PS2001-5-01-037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38</v>
      </c>
      <c r="B46" s="25" t="str">
        <f t="shared" ca="1" si="2"/>
        <v>5</v>
      </c>
      <c r="C46" s="48" t="str">
        <f t="shared" ca="1" si="0"/>
        <v>01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PS2001-5-01-038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39</v>
      </c>
      <c r="B47" s="25" t="str">
        <f t="shared" ca="1" si="2"/>
        <v>5</v>
      </c>
      <c r="C47" s="25" t="str">
        <f t="shared" ca="1" si="0"/>
        <v>01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PS2001-5-01-039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6:M26 E25:L25 E24:M24 E23:L23 E21:L21 E16:M16 E15:L15 E14:M14 E13:L13 E10:I10 B9:C45 L9 E22:M22 E12:M12 E8:F9 E27:L27 L8:M8 L10:M10 E17:L17 E18:M18 E19:L19 E20:M20 E11:J11 D8:D45 L11">
    <cfRule type="expression" dxfId="2613" priority="204">
      <formula>MOD(ROW(),2)=1</formula>
    </cfRule>
  </conditionalFormatting>
  <conditionalFormatting sqref="N8">
    <cfRule type="expression" dxfId="2612" priority="203">
      <formula>MOD(ROW(),2)=1</formula>
    </cfRule>
  </conditionalFormatting>
  <conditionalFormatting sqref="O8:R8">
    <cfRule type="expression" dxfId="2611" priority="202">
      <formula>MOD(ROW(),2)=1</formula>
    </cfRule>
  </conditionalFormatting>
  <conditionalFormatting sqref="A9">
    <cfRule type="expression" dxfId="2610" priority="201">
      <formula>MOD(ROW(),2)=1</formula>
    </cfRule>
  </conditionalFormatting>
  <conditionalFormatting sqref="M9">
    <cfRule type="expression" dxfId="2609" priority="200">
      <formula>MOD(ROW(),2)=1</formula>
    </cfRule>
  </conditionalFormatting>
  <conditionalFormatting sqref="N9">
    <cfRule type="expression" dxfId="2608" priority="199">
      <formula>MOD(ROW(),2)=1</formula>
    </cfRule>
  </conditionalFormatting>
  <conditionalFormatting sqref="O9:R9">
    <cfRule type="expression" dxfId="2607" priority="198">
      <formula>MOD(ROW(),2)=1</formula>
    </cfRule>
  </conditionalFormatting>
  <conditionalFormatting sqref="A10">
    <cfRule type="expression" dxfId="2606" priority="197">
      <formula>MOD(ROW(),2)=1</formula>
    </cfRule>
  </conditionalFormatting>
  <conditionalFormatting sqref="N10">
    <cfRule type="expression" dxfId="2605" priority="196">
      <formula>MOD(ROW(),2)=1</formula>
    </cfRule>
  </conditionalFormatting>
  <conditionalFormatting sqref="O10:R10">
    <cfRule type="expression" dxfId="2604" priority="195">
      <formula>MOD(ROW(),2)=1</formula>
    </cfRule>
  </conditionalFormatting>
  <conditionalFormatting sqref="A11">
    <cfRule type="expression" dxfId="2603" priority="194">
      <formula>MOD(ROW(),2)=1</formula>
    </cfRule>
  </conditionalFormatting>
  <conditionalFormatting sqref="M11">
    <cfRule type="expression" dxfId="2602" priority="193">
      <formula>MOD(ROW(),2)=1</formula>
    </cfRule>
  </conditionalFormatting>
  <conditionalFormatting sqref="N11">
    <cfRule type="expression" dxfId="2601" priority="192">
      <formula>MOD(ROW(),2)=1</formula>
    </cfRule>
  </conditionalFormatting>
  <conditionalFormatting sqref="O11:R11">
    <cfRule type="expression" dxfId="2600" priority="191">
      <formula>MOD(ROW(),2)=1</formula>
    </cfRule>
  </conditionalFormatting>
  <conditionalFormatting sqref="A12">
    <cfRule type="expression" dxfId="2599" priority="190">
      <formula>MOD(ROW(),2)=1</formula>
    </cfRule>
  </conditionalFormatting>
  <conditionalFormatting sqref="N12">
    <cfRule type="expression" dxfId="2598" priority="189">
      <formula>MOD(ROW(),2)=1</formula>
    </cfRule>
  </conditionalFormatting>
  <conditionalFormatting sqref="O12:R12">
    <cfRule type="expression" dxfId="2597" priority="188">
      <formula>MOD(ROW(),2)=1</formula>
    </cfRule>
  </conditionalFormatting>
  <conditionalFormatting sqref="A13">
    <cfRule type="expression" dxfId="2596" priority="187">
      <formula>MOD(ROW(),2)=1</formula>
    </cfRule>
  </conditionalFormatting>
  <conditionalFormatting sqref="M13">
    <cfRule type="expression" dxfId="2595" priority="186">
      <formula>MOD(ROW(),2)=1</formula>
    </cfRule>
  </conditionalFormatting>
  <conditionalFormatting sqref="N13">
    <cfRule type="expression" dxfId="2594" priority="185">
      <formula>MOD(ROW(),2)=1</formula>
    </cfRule>
  </conditionalFormatting>
  <conditionalFormatting sqref="O13:R13">
    <cfRule type="expression" dxfId="2593" priority="184">
      <formula>MOD(ROW(),2)=1</formula>
    </cfRule>
  </conditionalFormatting>
  <conditionalFormatting sqref="A14">
    <cfRule type="expression" dxfId="2592" priority="183">
      <formula>MOD(ROW(),2)=1</formula>
    </cfRule>
  </conditionalFormatting>
  <conditionalFormatting sqref="N14">
    <cfRule type="expression" dxfId="2591" priority="182">
      <formula>MOD(ROW(),2)=1</formula>
    </cfRule>
  </conditionalFormatting>
  <conditionalFormatting sqref="O14:R14">
    <cfRule type="expression" dxfId="2590" priority="181">
      <formula>MOD(ROW(),2)=1</formula>
    </cfRule>
  </conditionalFormatting>
  <conditionalFormatting sqref="A15">
    <cfRule type="expression" dxfId="2589" priority="180">
      <formula>MOD(ROW(),2)=1</formula>
    </cfRule>
  </conditionalFormatting>
  <conditionalFormatting sqref="M15">
    <cfRule type="expression" dxfId="2588" priority="179">
      <formula>MOD(ROW(),2)=1</formula>
    </cfRule>
  </conditionalFormatting>
  <conditionalFormatting sqref="N15">
    <cfRule type="expression" dxfId="2587" priority="178">
      <formula>MOD(ROW(),2)=1</formula>
    </cfRule>
  </conditionalFormatting>
  <conditionalFormatting sqref="O15:R15">
    <cfRule type="expression" dxfId="2586" priority="177">
      <formula>MOD(ROW(),2)=1</formula>
    </cfRule>
  </conditionalFormatting>
  <conditionalFormatting sqref="A16">
    <cfRule type="expression" dxfId="2585" priority="176">
      <formula>MOD(ROW(),2)=1</formula>
    </cfRule>
  </conditionalFormatting>
  <conditionalFormatting sqref="N16">
    <cfRule type="expression" dxfId="2584" priority="175">
      <formula>MOD(ROW(),2)=1</formula>
    </cfRule>
  </conditionalFormatting>
  <conditionalFormatting sqref="O16:R16">
    <cfRule type="expression" dxfId="2583" priority="174">
      <formula>MOD(ROW(),2)=1</formula>
    </cfRule>
  </conditionalFormatting>
  <conditionalFormatting sqref="A17">
    <cfRule type="expression" dxfId="2582" priority="173">
      <formula>MOD(ROW(),2)=1</formula>
    </cfRule>
  </conditionalFormatting>
  <conditionalFormatting sqref="M17">
    <cfRule type="expression" dxfId="2581" priority="172">
      <formula>MOD(ROW(),2)=1</formula>
    </cfRule>
  </conditionalFormatting>
  <conditionalFormatting sqref="N17">
    <cfRule type="expression" dxfId="2580" priority="171">
      <formula>MOD(ROW(),2)=1</formula>
    </cfRule>
  </conditionalFormatting>
  <conditionalFormatting sqref="O17:R17">
    <cfRule type="expression" dxfId="2579" priority="170">
      <formula>MOD(ROW(),2)=1</formula>
    </cfRule>
  </conditionalFormatting>
  <conditionalFormatting sqref="A18">
    <cfRule type="expression" dxfId="2578" priority="169">
      <formula>MOD(ROW(),2)=1</formula>
    </cfRule>
  </conditionalFormatting>
  <conditionalFormatting sqref="N18">
    <cfRule type="expression" dxfId="2577" priority="168">
      <formula>MOD(ROW(),2)=1</formula>
    </cfRule>
  </conditionalFormatting>
  <conditionalFormatting sqref="O18:R18">
    <cfRule type="expression" dxfId="2576" priority="167">
      <formula>MOD(ROW(),2)=1</formula>
    </cfRule>
  </conditionalFormatting>
  <conditionalFormatting sqref="A19">
    <cfRule type="expression" dxfId="2575" priority="166">
      <formula>MOD(ROW(),2)=1</formula>
    </cfRule>
  </conditionalFormatting>
  <conditionalFormatting sqref="M19">
    <cfRule type="expression" dxfId="2574" priority="165">
      <formula>MOD(ROW(),2)=1</formula>
    </cfRule>
  </conditionalFormatting>
  <conditionalFormatting sqref="N19">
    <cfRule type="expression" dxfId="2573" priority="164">
      <formula>MOD(ROW(),2)=1</formula>
    </cfRule>
  </conditionalFormatting>
  <conditionalFormatting sqref="O19:R19">
    <cfRule type="expression" dxfId="2572" priority="163">
      <formula>MOD(ROW(),2)=1</formula>
    </cfRule>
  </conditionalFormatting>
  <conditionalFormatting sqref="A20">
    <cfRule type="expression" dxfId="2571" priority="162">
      <formula>MOD(ROW(),2)=1</formula>
    </cfRule>
  </conditionalFormatting>
  <conditionalFormatting sqref="N20">
    <cfRule type="expression" dxfId="2570" priority="161">
      <formula>MOD(ROW(),2)=1</formula>
    </cfRule>
  </conditionalFormatting>
  <conditionalFormatting sqref="O20:R20">
    <cfRule type="expression" dxfId="2569" priority="160">
      <formula>MOD(ROW(),2)=1</formula>
    </cfRule>
  </conditionalFormatting>
  <conditionalFormatting sqref="A21">
    <cfRule type="expression" dxfId="2568" priority="159">
      <formula>MOD(ROW(),2)=1</formula>
    </cfRule>
  </conditionalFormatting>
  <conditionalFormatting sqref="M21">
    <cfRule type="expression" dxfId="2567" priority="158">
      <formula>MOD(ROW(),2)=1</formula>
    </cfRule>
  </conditionalFormatting>
  <conditionalFormatting sqref="N21">
    <cfRule type="expression" dxfId="2566" priority="157">
      <formula>MOD(ROW(),2)=1</formula>
    </cfRule>
  </conditionalFormatting>
  <conditionalFormatting sqref="O21:R21">
    <cfRule type="expression" dxfId="2565" priority="156">
      <formula>MOD(ROW(),2)=1</formula>
    </cfRule>
  </conditionalFormatting>
  <conditionalFormatting sqref="A22">
    <cfRule type="expression" dxfId="2564" priority="155">
      <formula>MOD(ROW(),2)=1</formula>
    </cfRule>
  </conditionalFormatting>
  <conditionalFormatting sqref="N22">
    <cfRule type="expression" dxfId="2563" priority="154">
      <formula>MOD(ROW(),2)=1</formula>
    </cfRule>
  </conditionalFormatting>
  <conditionalFormatting sqref="O22:R22">
    <cfRule type="expression" dxfId="2562" priority="153">
      <formula>MOD(ROW(),2)=1</formula>
    </cfRule>
  </conditionalFormatting>
  <conditionalFormatting sqref="A23">
    <cfRule type="expression" dxfId="2561" priority="152">
      <formula>MOD(ROW(),2)=1</formula>
    </cfRule>
  </conditionalFormatting>
  <conditionalFormatting sqref="M23">
    <cfRule type="expression" dxfId="2560" priority="151">
      <formula>MOD(ROW(),2)=1</formula>
    </cfRule>
  </conditionalFormatting>
  <conditionalFormatting sqref="N23">
    <cfRule type="expression" dxfId="2559" priority="150">
      <formula>MOD(ROW(),2)=1</formula>
    </cfRule>
  </conditionalFormatting>
  <conditionalFormatting sqref="O23:R23">
    <cfRule type="expression" dxfId="2558" priority="149">
      <formula>MOD(ROW(),2)=1</formula>
    </cfRule>
  </conditionalFormatting>
  <conditionalFormatting sqref="A24">
    <cfRule type="expression" dxfId="2557" priority="148">
      <formula>MOD(ROW(),2)=1</formula>
    </cfRule>
  </conditionalFormatting>
  <conditionalFormatting sqref="N24">
    <cfRule type="expression" dxfId="2556" priority="147">
      <formula>MOD(ROW(),2)=1</formula>
    </cfRule>
  </conditionalFormatting>
  <conditionalFormatting sqref="O24:R24">
    <cfRule type="expression" dxfId="2555" priority="146">
      <formula>MOD(ROW(),2)=1</formula>
    </cfRule>
  </conditionalFormatting>
  <conditionalFormatting sqref="A25">
    <cfRule type="expression" dxfId="2554" priority="145">
      <formula>MOD(ROW(),2)=1</formula>
    </cfRule>
  </conditionalFormatting>
  <conditionalFormatting sqref="M25">
    <cfRule type="expression" dxfId="2553" priority="144">
      <formula>MOD(ROW(),2)=1</formula>
    </cfRule>
  </conditionalFormatting>
  <conditionalFormatting sqref="N25">
    <cfRule type="expression" dxfId="2552" priority="143">
      <formula>MOD(ROW(),2)=1</formula>
    </cfRule>
  </conditionalFormatting>
  <conditionalFormatting sqref="O25:R25">
    <cfRule type="expression" dxfId="2551" priority="142">
      <formula>MOD(ROW(),2)=1</formula>
    </cfRule>
  </conditionalFormatting>
  <conditionalFormatting sqref="A26">
    <cfRule type="expression" dxfId="2550" priority="141">
      <formula>MOD(ROW(),2)=1</formula>
    </cfRule>
  </conditionalFormatting>
  <conditionalFormatting sqref="N26">
    <cfRule type="expression" dxfId="2549" priority="140">
      <formula>MOD(ROW(),2)=1</formula>
    </cfRule>
  </conditionalFormatting>
  <conditionalFormatting sqref="O26:R26">
    <cfRule type="expression" dxfId="2548" priority="139">
      <formula>MOD(ROW(),2)=1</formula>
    </cfRule>
  </conditionalFormatting>
  <conditionalFormatting sqref="A27">
    <cfRule type="expression" dxfId="2547" priority="138">
      <formula>MOD(ROW(),2)=1</formula>
    </cfRule>
  </conditionalFormatting>
  <conditionalFormatting sqref="M27">
    <cfRule type="expression" dxfId="2546" priority="137">
      <formula>MOD(ROW(),2)=1</formula>
    </cfRule>
  </conditionalFormatting>
  <conditionalFormatting sqref="N27">
    <cfRule type="expression" dxfId="2545" priority="136">
      <formula>MOD(ROW(),2)=1</formula>
    </cfRule>
  </conditionalFormatting>
  <conditionalFormatting sqref="O27:R27">
    <cfRule type="expression" dxfId="2544" priority="135">
      <formula>MOD(ROW(),2)=1</formula>
    </cfRule>
  </conditionalFormatting>
  <conditionalFormatting sqref="A28">
    <cfRule type="expression" dxfId="2543" priority="134">
      <formula>MOD(ROW(),2)=1</formula>
    </cfRule>
  </conditionalFormatting>
  <conditionalFormatting sqref="N28">
    <cfRule type="expression" dxfId="2542" priority="133">
      <formula>MOD(ROW(),2)=1</formula>
    </cfRule>
  </conditionalFormatting>
  <conditionalFormatting sqref="O28:R28">
    <cfRule type="expression" dxfId="2541" priority="132">
      <formula>MOD(ROW(),2)=1</formula>
    </cfRule>
  </conditionalFormatting>
  <conditionalFormatting sqref="A29">
    <cfRule type="expression" dxfId="2540" priority="131">
      <formula>MOD(ROW(),2)=1</formula>
    </cfRule>
  </conditionalFormatting>
  <conditionalFormatting sqref="M29">
    <cfRule type="expression" dxfId="2539" priority="130">
      <formula>MOD(ROW(),2)=1</formula>
    </cfRule>
  </conditionalFormatting>
  <conditionalFormatting sqref="N29">
    <cfRule type="expression" dxfId="2538" priority="129">
      <formula>MOD(ROW(),2)=1</formula>
    </cfRule>
  </conditionalFormatting>
  <conditionalFormatting sqref="O29:R29">
    <cfRule type="expression" dxfId="2537" priority="128">
      <formula>MOD(ROW(),2)=1</formula>
    </cfRule>
  </conditionalFormatting>
  <conditionalFormatting sqref="A30">
    <cfRule type="expression" dxfId="2536" priority="127">
      <formula>MOD(ROW(),2)=1</formula>
    </cfRule>
  </conditionalFormatting>
  <conditionalFormatting sqref="N30">
    <cfRule type="expression" dxfId="2535" priority="126">
      <formula>MOD(ROW(),2)=1</formula>
    </cfRule>
  </conditionalFormatting>
  <conditionalFormatting sqref="O30:R30">
    <cfRule type="expression" dxfId="2534" priority="125">
      <formula>MOD(ROW(),2)=1</formula>
    </cfRule>
  </conditionalFormatting>
  <conditionalFormatting sqref="A31">
    <cfRule type="expression" dxfId="2533" priority="124">
      <formula>MOD(ROW(),2)=1</formula>
    </cfRule>
  </conditionalFormatting>
  <conditionalFormatting sqref="M31">
    <cfRule type="expression" dxfId="2532" priority="123">
      <formula>MOD(ROW(),2)=1</formula>
    </cfRule>
  </conditionalFormatting>
  <conditionalFormatting sqref="N31">
    <cfRule type="expression" dxfId="2531" priority="122">
      <formula>MOD(ROW(),2)=1</formula>
    </cfRule>
  </conditionalFormatting>
  <conditionalFormatting sqref="O31:R31">
    <cfRule type="expression" dxfId="2530" priority="121">
      <formula>MOD(ROW(),2)=1</formula>
    </cfRule>
  </conditionalFormatting>
  <conditionalFormatting sqref="A32">
    <cfRule type="expression" dxfId="2529" priority="120">
      <formula>MOD(ROW(),2)=1</formula>
    </cfRule>
  </conditionalFormatting>
  <conditionalFormatting sqref="N32">
    <cfRule type="expression" dxfId="2528" priority="119">
      <formula>MOD(ROW(),2)=1</formula>
    </cfRule>
  </conditionalFormatting>
  <conditionalFormatting sqref="O32:R32">
    <cfRule type="expression" dxfId="2527" priority="118">
      <formula>MOD(ROW(),2)=1</formula>
    </cfRule>
  </conditionalFormatting>
  <conditionalFormatting sqref="A33">
    <cfRule type="expression" dxfId="2526" priority="117">
      <formula>MOD(ROW(),2)=1</formula>
    </cfRule>
  </conditionalFormatting>
  <conditionalFormatting sqref="M33">
    <cfRule type="expression" dxfId="2525" priority="116">
      <formula>MOD(ROW(),2)=1</formula>
    </cfRule>
  </conditionalFormatting>
  <conditionalFormatting sqref="N33">
    <cfRule type="expression" dxfId="2524" priority="115">
      <formula>MOD(ROW(),2)=1</formula>
    </cfRule>
  </conditionalFormatting>
  <conditionalFormatting sqref="O33:R33">
    <cfRule type="expression" dxfId="2523" priority="114">
      <formula>MOD(ROW(),2)=1</formula>
    </cfRule>
  </conditionalFormatting>
  <conditionalFormatting sqref="A34">
    <cfRule type="expression" dxfId="2522" priority="113">
      <formula>MOD(ROW(),2)=1</formula>
    </cfRule>
  </conditionalFormatting>
  <conditionalFormatting sqref="N34">
    <cfRule type="expression" dxfId="2521" priority="112">
      <formula>MOD(ROW(),2)=1</formula>
    </cfRule>
  </conditionalFormatting>
  <conditionalFormatting sqref="O34:R34">
    <cfRule type="expression" dxfId="2520" priority="111">
      <formula>MOD(ROW(),2)=1</formula>
    </cfRule>
  </conditionalFormatting>
  <conditionalFormatting sqref="A35">
    <cfRule type="expression" dxfId="2519" priority="110">
      <formula>MOD(ROW(),2)=1</formula>
    </cfRule>
  </conditionalFormatting>
  <conditionalFormatting sqref="M35">
    <cfRule type="expression" dxfId="2518" priority="109">
      <formula>MOD(ROW(),2)=1</formula>
    </cfRule>
  </conditionalFormatting>
  <conditionalFormatting sqref="N35">
    <cfRule type="expression" dxfId="2517" priority="108">
      <formula>MOD(ROW(),2)=1</formula>
    </cfRule>
  </conditionalFormatting>
  <conditionalFormatting sqref="O35:R35">
    <cfRule type="expression" dxfId="2516" priority="107">
      <formula>MOD(ROW(),2)=1</formula>
    </cfRule>
  </conditionalFormatting>
  <conditionalFormatting sqref="A36">
    <cfRule type="expression" dxfId="2515" priority="106">
      <formula>MOD(ROW(),2)=1</formula>
    </cfRule>
  </conditionalFormatting>
  <conditionalFormatting sqref="N36">
    <cfRule type="expression" dxfId="2514" priority="105">
      <formula>MOD(ROW(),2)=1</formula>
    </cfRule>
  </conditionalFormatting>
  <conditionalFormatting sqref="O36:R36">
    <cfRule type="expression" dxfId="2513" priority="104">
      <formula>MOD(ROW(),2)=1</formula>
    </cfRule>
  </conditionalFormatting>
  <conditionalFormatting sqref="A37">
    <cfRule type="expression" dxfId="2512" priority="103">
      <formula>MOD(ROW(),2)=1</formula>
    </cfRule>
  </conditionalFormatting>
  <conditionalFormatting sqref="M37">
    <cfRule type="expression" dxfId="2511" priority="102">
      <formula>MOD(ROW(),2)=1</formula>
    </cfRule>
  </conditionalFormatting>
  <conditionalFormatting sqref="N37">
    <cfRule type="expression" dxfId="2510" priority="101">
      <formula>MOD(ROW(),2)=1</formula>
    </cfRule>
  </conditionalFormatting>
  <conditionalFormatting sqref="O37:R37">
    <cfRule type="expression" dxfId="2509" priority="100">
      <formula>MOD(ROW(),2)=1</formula>
    </cfRule>
  </conditionalFormatting>
  <conditionalFormatting sqref="A38">
    <cfRule type="expression" dxfId="2508" priority="99">
      <formula>MOD(ROW(),2)=1</formula>
    </cfRule>
  </conditionalFormatting>
  <conditionalFormatting sqref="N38">
    <cfRule type="expression" dxfId="2507" priority="98">
      <formula>MOD(ROW(),2)=1</formula>
    </cfRule>
  </conditionalFormatting>
  <conditionalFormatting sqref="O38:R38">
    <cfRule type="expression" dxfId="2506" priority="97">
      <formula>MOD(ROW(),2)=1</formula>
    </cfRule>
  </conditionalFormatting>
  <conditionalFormatting sqref="A39">
    <cfRule type="expression" dxfId="2505" priority="96">
      <formula>MOD(ROW(),2)=1</formula>
    </cfRule>
  </conditionalFormatting>
  <conditionalFormatting sqref="M39">
    <cfRule type="expression" dxfId="2504" priority="95">
      <formula>MOD(ROW(),2)=1</formula>
    </cfRule>
  </conditionalFormatting>
  <conditionalFormatting sqref="N39">
    <cfRule type="expression" dxfId="2503" priority="94">
      <formula>MOD(ROW(),2)=1</formula>
    </cfRule>
  </conditionalFormatting>
  <conditionalFormatting sqref="O39:R39">
    <cfRule type="expression" dxfId="2502" priority="93">
      <formula>MOD(ROW(),2)=1</formula>
    </cfRule>
  </conditionalFormatting>
  <conditionalFormatting sqref="A40">
    <cfRule type="expression" dxfId="2501" priority="92">
      <formula>MOD(ROW(),2)=1</formula>
    </cfRule>
  </conditionalFormatting>
  <conditionalFormatting sqref="N40">
    <cfRule type="expression" dxfId="2500" priority="91">
      <formula>MOD(ROW(),2)=1</formula>
    </cfRule>
  </conditionalFormatting>
  <conditionalFormatting sqref="O40:R40">
    <cfRule type="expression" dxfId="2499" priority="90">
      <formula>MOD(ROW(),2)=1</formula>
    </cfRule>
  </conditionalFormatting>
  <conditionalFormatting sqref="A41">
    <cfRule type="expression" dxfId="2498" priority="89">
      <formula>MOD(ROW(),2)=1</formula>
    </cfRule>
  </conditionalFormatting>
  <conditionalFormatting sqref="M41">
    <cfRule type="expression" dxfId="2497" priority="88">
      <formula>MOD(ROW(),2)=1</formula>
    </cfRule>
  </conditionalFormatting>
  <conditionalFormatting sqref="N41">
    <cfRule type="expression" dxfId="2496" priority="87">
      <formula>MOD(ROW(),2)=1</formula>
    </cfRule>
  </conditionalFormatting>
  <conditionalFormatting sqref="O41:R41">
    <cfRule type="expression" dxfId="2495" priority="86">
      <formula>MOD(ROW(),2)=1</formula>
    </cfRule>
  </conditionalFormatting>
  <conditionalFormatting sqref="A42">
    <cfRule type="expression" dxfId="2494" priority="85">
      <formula>MOD(ROW(),2)=1</formula>
    </cfRule>
  </conditionalFormatting>
  <conditionalFormatting sqref="N42">
    <cfRule type="expression" dxfId="2493" priority="84">
      <formula>MOD(ROW(),2)=1</formula>
    </cfRule>
  </conditionalFormatting>
  <conditionalFormatting sqref="O42:R42">
    <cfRule type="expression" dxfId="2492" priority="83">
      <formula>MOD(ROW(),2)=1</formula>
    </cfRule>
  </conditionalFormatting>
  <conditionalFormatting sqref="A43">
    <cfRule type="expression" dxfId="2491" priority="82">
      <formula>MOD(ROW(),2)=1</formula>
    </cfRule>
  </conditionalFormatting>
  <conditionalFormatting sqref="M43">
    <cfRule type="expression" dxfId="2490" priority="81">
      <formula>MOD(ROW(),2)=1</formula>
    </cfRule>
  </conditionalFormatting>
  <conditionalFormatting sqref="N43">
    <cfRule type="expression" dxfId="2489" priority="80">
      <formula>MOD(ROW(),2)=1</formula>
    </cfRule>
  </conditionalFormatting>
  <conditionalFormatting sqref="O43:R43">
    <cfRule type="expression" dxfId="2488" priority="79">
      <formula>MOD(ROW(),2)=1</formula>
    </cfRule>
  </conditionalFormatting>
  <conditionalFormatting sqref="A44">
    <cfRule type="expression" dxfId="2487" priority="78">
      <formula>MOD(ROW(),2)=1</formula>
    </cfRule>
  </conditionalFormatting>
  <conditionalFormatting sqref="N44">
    <cfRule type="expression" dxfId="2486" priority="77">
      <formula>MOD(ROW(),2)=1</formula>
    </cfRule>
  </conditionalFormatting>
  <conditionalFormatting sqref="O44:R44">
    <cfRule type="expression" dxfId="2485" priority="76">
      <formula>MOD(ROW(),2)=1</formula>
    </cfRule>
  </conditionalFormatting>
  <conditionalFormatting sqref="A45">
    <cfRule type="expression" dxfId="2484" priority="75">
      <formula>MOD(ROW(),2)=1</formula>
    </cfRule>
  </conditionalFormatting>
  <conditionalFormatting sqref="M45">
    <cfRule type="expression" dxfId="2483" priority="74">
      <formula>MOD(ROW(),2)=1</formula>
    </cfRule>
  </conditionalFormatting>
  <conditionalFormatting sqref="N45">
    <cfRule type="expression" dxfId="2482" priority="73">
      <formula>MOD(ROW(),2)=1</formula>
    </cfRule>
  </conditionalFormatting>
  <conditionalFormatting sqref="O45:R45">
    <cfRule type="expression" dxfId="2481" priority="72">
      <formula>MOD(ROW(),2)=1</formula>
    </cfRule>
  </conditionalFormatting>
  <conditionalFormatting sqref="B8:C8 E8:F8 L8:R8">
    <cfRule type="expression" dxfId="2480" priority="205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7:R17 E15:R15 E13:R13 E11:J11 E9:F9 L9:R9 E19:R19 L11:R11">
    <cfRule type="expression" dxfId="2479" priority="206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18:R18 E16:R16 E14:R14 E10:I10 E22:R22 E12:R12 L10:R10 E20:R20">
    <cfRule type="expression" dxfId="2478" priority="207">
      <formula>$G10=""</formula>
    </cfRule>
  </conditionalFormatting>
  <conditionalFormatting sqref="D8">
    <cfRule type="expression" dxfId="2477" priority="69">
      <formula>$G$8=""</formula>
    </cfRule>
  </conditionalFormatting>
  <conditionalFormatting sqref="D9 D11 D13 D15 D17 D19 D21 D23 D25 D27 D29 D31 D33 D35 D37 D39 D41 D43 D45">
    <cfRule type="expression" dxfId="2476" priority="70">
      <formula>$G9=""</formula>
    </cfRule>
  </conditionalFormatting>
  <conditionalFormatting sqref="D10 D12 D14 D16 D18 D20 D22 D24 D26 D28 D30 D32 D34 D36 D38 D40 D42 D44">
    <cfRule type="expression" dxfId="2475" priority="71">
      <formula>$G10=""</formula>
    </cfRule>
  </conditionalFormatting>
  <conditionalFormatting sqref="E47:L47 E46:M46 B46:D47">
    <cfRule type="expression" dxfId="2474" priority="66">
      <formula>MOD(ROW(),2)=1</formula>
    </cfRule>
  </conditionalFormatting>
  <conditionalFormatting sqref="A46">
    <cfRule type="expression" dxfId="2473" priority="65">
      <formula>MOD(ROW(),2)=1</formula>
    </cfRule>
  </conditionalFormatting>
  <conditionalFormatting sqref="N46">
    <cfRule type="expression" dxfId="2472" priority="64">
      <formula>MOD(ROW(),2)=1</formula>
    </cfRule>
  </conditionalFormatting>
  <conditionalFormatting sqref="O46:R46">
    <cfRule type="expression" dxfId="2471" priority="63">
      <formula>MOD(ROW(),2)=1</formula>
    </cfRule>
  </conditionalFormatting>
  <conditionalFormatting sqref="A47">
    <cfRule type="expression" dxfId="2470" priority="62">
      <formula>MOD(ROW(),2)=1</formula>
    </cfRule>
  </conditionalFormatting>
  <conditionalFormatting sqref="M47">
    <cfRule type="expression" dxfId="2469" priority="61">
      <formula>MOD(ROW(),2)=1</formula>
    </cfRule>
  </conditionalFormatting>
  <conditionalFormatting sqref="N47">
    <cfRule type="expression" dxfId="2468" priority="60">
      <formula>MOD(ROW(),2)=1</formula>
    </cfRule>
  </conditionalFormatting>
  <conditionalFormatting sqref="O47:R47">
    <cfRule type="expression" dxfId="2467" priority="59">
      <formula>MOD(ROW(),2)=1</formula>
    </cfRule>
  </conditionalFormatting>
  <conditionalFormatting sqref="B47:C47 E47:R47">
    <cfRule type="expression" dxfId="2466" priority="67">
      <formula>$G47=""</formula>
    </cfRule>
  </conditionalFormatting>
  <conditionalFormatting sqref="B46:C46 E46:R46">
    <cfRule type="expression" dxfId="2465" priority="68">
      <formula>$G46=""</formula>
    </cfRule>
  </conditionalFormatting>
  <conditionalFormatting sqref="D47">
    <cfRule type="expression" dxfId="2464" priority="57">
      <formula>$G47=""</formula>
    </cfRule>
  </conditionalFormatting>
  <conditionalFormatting sqref="D46">
    <cfRule type="expression" dxfId="2463" priority="58">
      <formula>$G46=""</formula>
    </cfRule>
  </conditionalFormatting>
  <conditionalFormatting sqref="G27">
    <cfRule type="expression" dxfId="2462" priority="53">
      <formula>$G$8=""</formula>
    </cfRule>
  </conditionalFormatting>
  <conditionalFormatting sqref="D8">
    <cfRule type="expression" dxfId="2461" priority="52">
      <formula>$G8=""</formula>
    </cfRule>
  </conditionalFormatting>
  <conditionalFormatting sqref="J27:K27">
    <cfRule type="expression" dxfId="2460" priority="51">
      <formula>$G$8=""</formula>
    </cfRule>
  </conditionalFormatting>
  <conditionalFormatting sqref="G8:I8">
    <cfRule type="expression" dxfId="2459" priority="49">
      <formula>MOD(ROW(),2)=1</formula>
    </cfRule>
  </conditionalFormatting>
  <conditionalFormatting sqref="G8:I8">
    <cfRule type="expression" dxfId="2458" priority="50">
      <formula>$G8=""</formula>
    </cfRule>
  </conditionalFormatting>
  <conditionalFormatting sqref="J8:K8">
    <cfRule type="expression" dxfId="2457" priority="47">
      <formula>MOD(ROW(),2)=1</formula>
    </cfRule>
  </conditionalFormatting>
  <conditionalFormatting sqref="J8:K8">
    <cfRule type="expression" dxfId="2456" priority="48">
      <formula>$G8=""</formula>
    </cfRule>
  </conditionalFormatting>
  <conditionalFormatting sqref="G8">
    <cfRule type="expression" dxfId="2455" priority="46">
      <formula>$G$8=""</formula>
    </cfRule>
  </conditionalFormatting>
  <conditionalFormatting sqref="G9:K9">
    <cfRule type="expression" dxfId="2454" priority="44">
      <formula>MOD(ROW(),2)=1</formula>
    </cfRule>
  </conditionalFormatting>
  <conditionalFormatting sqref="G9:K9">
    <cfRule type="expression" dxfId="2453" priority="45">
      <formula>$G9=""</formula>
    </cfRule>
  </conditionalFormatting>
  <conditionalFormatting sqref="J10">
    <cfRule type="expression" dxfId="2452" priority="42">
      <formula>MOD(ROW(),2)=1</formula>
    </cfRule>
  </conditionalFormatting>
  <conditionalFormatting sqref="J10">
    <cfRule type="expression" dxfId="2451" priority="43">
      <formula>$G$8=""</formula>
    </cfRule>
  </conditionalFormatting>
  <conditionalFormatting sqref="G18">
    <cfRule type="expression" dxfId="2450" priority="41">
      <formula>$G18=""</formula>
    </cfRule>
  </conditionalFormatting>
  <conditionalFormatting sqref="G17">
    <cfRule type="expression" dxfId="2449" priority="40">
      <formula>$G17=""</formula>
    </cfRule>
  </conditionalFormatting>
  <conditionalFormatting sqref="G17">
    <cfRule type="expression" dxfId="2448" priority="39">
      <formula>$G17=""</formula>
    </cfRule>
  </conditionalFormatting>
  <conditionalFormatting sqref="G18">
    <cfRule type="expression" dxfId="2447" priority="38">
      <formula>$G18=""</formula>
    </cfRule>
  </conditionalFormatting>
  <conditionalFormatting sqref="G18">
    <cfRule type="expression" dxfId="2446" priority="37">
      <formula>$G18=""</formula>
    </cfRule>
  </conditionalFormatting>
  <conditionalFormatting sqref="G18">
    <cfRule type="expression" dxfId="2445" priority="36">
      <formula>$G18=""</formula>
    </cfRule>
  </conditionalFormatting>
  <conditionalFormatting sqref="G19">
    <cfRule type="expression" dxfId="2444" priority="35">
      <formula>$G19=""</formula>
    </cfRule>
  </conditionalFormatting>
  <conditionalFormatting sqref="G19">
    <cfRule type="expression" dxfId="2443" priority="34">
      <formula>$G19=""</formula>
    </cfRule>
  </conditionalFormatting>
  <conditionalFormatting sqref="G19">
    <cfRule type="expression" dxfId="2442" priority="33">
      <formula>$G19=""</formula>
    </cfRule>
  </conditionalFormatting>
  <conditionalFormatting sqref="G19">
    <cfRule type="expression" dxfId="2441" priority="32">
      <formula>$G19=""</formula>
    </cfRule>
  </conditionalFormatting>
  <conditionalFormatting sqref="G19">
    <cfRule type="expression" dxfId="2440" priority="31">
      <formula>$G19=""</formula>
    </cfRule>
  </conditionalFormatting>
  <conditionalFormatting sqref="G20">
    <cfRule type="expression" dxfId="2439" priority="30">
      <formula>$G20=""</formula>
    </cfRule>
  </conditionalFormatting>
  <conditionalFormatting sqref="G20">
    <cfRule type="expression" dxfId="2438" priority="29">
      <formula>$G20=""</formula>
    </cfRule>
  </conditionalFormatting>
  <conditionalFormatting sqref="G20">
    <cfRule type="expression" dxfId="2437" priority="28">
      <formula>$G20=""</formula>
    </cfRule>
  </conditionalFormatting>
  <conditionalFormatting sqref="G20">
    <cfRule type="expression" dxfId="2436" priority="27">
      <formula>$G20=""</formula>
    </cfRule>
  </conditionalFormatting>
  <conditionalFormatting sqref="G20">
    <cfRule type="expression" dxfId="2435" priority="26">
      <formula>$G20=""</formula>
    </cfRule>
  </conditionalFormatting>
  <conditionalFormatting sqref="G20">
    <cfRule type="expression" dxfId="2434" priority="25">
      <formula>$G20=""</formula>
    </cfRule>
  </conditionalFormatting>
  <conditionalFormatting sqref="K17">
    <cfRule type="expression" dxfId="2433" priority="24">
      <formula>$G17=""</formula>
    </cfRule>
  </conditionalFormatting>
  <conditionalFormatting sqref="K19">
    <cfRule type="expression" dxfId="2432" priority="23">
      <formula>$G19=""</formula>
    </cfRule>
  </conditionalFormatting>
  <conditionalFormatting sqref="K19">
    <cfRule type="expression" dxfId="2431" priority="22">
      <formula>$G19=""</formula>
    </cfRule>
  </conditionalFormatting>
  <conditionalFormatting sqref="J18">
    <cfRule type="expression" dxfId="2430" priority="21">
      <formula>$G18=""</formula>
    </cfRule>
  </conditionalFormatting>
  <conditionalFormatting sqref="J20">
    <cfRule type="expression" dxfId="2429" priority="20">
      <formula>$G20=""</formula>
    </cfRule>
  </conditionalFormatting>
  <conditionalFormatting sqref="K18">
    <cfRule type="expression" dxfId="2428" priority="19">
      <formula>$G18=""</formula>
    </cfRule>
  </conditionalFormatting>
  <conditionalFormatting sqref="K18">
    <cfRule type="expression" dxfId="2427" priority="18">
      <formula>$G18=""</formula>
    </cfRule>
  </conditionalFormatting>
  <conditionalFormatting sqref="K19">
    <cfRule type="expression" dxfId="2426" priority="17">
      <formula>$G19=""</formula>
    </cfRule>
  </conditionalFormatting>
  <conditionalFormatting sqref="K20">
    <cfRule type="expression" dxfId="2425" priority="16">
      <formula>$G20=""</formula>
    </cfRule>
  </conditionalFormatting>
  <conditionalFormatting sqref="K20">
    <cfRule type="expression" dxfId="2424" priority="15">
      <formula>$G20=""</formula>
    </cfRule>
  </conditionalFormatting>
  <conditionalFormatting sqref="G11">
    <cfRule type="expression" dxfId="2423" priority="14">
      <formula>$G11=""</formula>
    </cfRule>
  </conditionalFormatting>
  <conditionalFormatting sqref="G9">
    <cfRule type="expression" dxfId="2422" priority="12">
      <formula>MOD(ROW(),2)=1</formula>
    </cfRule>
  </conditionalFormatting>
  <conditionalFormatting sqref="G9">
    <cfRule type="expression" dxfId="2421" priority="13">
      <formula>$G9=""</formula>
    </cfRule>
  </conditionalFormatting>
  <conditionalFormatting sqref="G9">
    <cfRule type="expression" dxfId="2420" priority="11">
      <formula>$G$8=""</formula>
    </cfRule>
  </conditionalFormatting>
  <conditionalFormatting sqref="G10">
    <cfRule type="expression" dxfId="2419" priority="9">
      <formula>MOD(ROW(),2)=1</formula>
    </cfRule>
  </conditionalFormatting>
  <conditionalFormatting sqref="G10">
    <cfRule type="expression" dxfId="2418" priority="10">
      <formula>$G10=""</formula>
    </cfRule>
  </conditionalFormatting>
  <conditionalFormatting sqref="D9">
    <cfRule type="expression" dxfId="2417" priority="6">
      <formula>$G$8=""</formula>
    </cfRule>
  </conditionalFormatting>
  <conditionalFormatting sqref="D10">
    <cfRule type="expression" dxfId="2416" priority="7">
      <formula>$G10=""</formula>
    </cfRule>
  </conditionalFormatting>
  <conditionalFormatting sqref="D11">
    <cfRule type="expression" dxfId="2415" priority="8">
      <formula>$G11=""</formula>
    </cfRule>
  </conditionalFormatting>
  <conditionalFormatting sqref="D9">
    <cfRule type="expression" dxfId="2414" priority="5">
      <formula>$G9=""</formula>
    </cfRule>
  </conditionalFormatting>
  <conditionalFormatting sqref="K10">
    <cfRule type="expression" dxfId="2413" priority="3">
      <formula>MOD(ROW(),2)=1</formula>
    </cfRule>
  </conditionalFormatting>
  <conditionalFormatting sqref="K10">
    <cfRule type="expression" dxfId="2412" priority="4">
      <formula>$G10=""</formula>
    </cfRule>
  </conditionalFormatting>
  <conditionalFormatting sqref="K11">
    <cfRule type="expression" dxfId="2411" priority="1">
      <formula>MOD(ROW(),2)=1</formula>
    </cfRule>
  </conditionalFormatting>
  <conditionalFormatting sqref="K11">
    <cfRule type="expression" dxfId="2410" priority="2">
      <formula>$G11=""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D4A3-7A63-48DA-875A-D3F62AEBBBCB}">
  <dimension ref="A1:R66"/>
  <sheetViews>
    <sheetView showGridLines="0" view="pageBreakPreview" zoomScaleNormal="100" zoomScaleSheetLayoutView="100" workbookViewId="0">
      <selection activeCell="A8" sqref="A8:R9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5-11 - Requirements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11</v>
      </c>
      <c r="D8" s="61" t="s">
        <v>178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PS2001-5-1101-001</v>
      </c>
      <c r="F8" s="27"/>
      <c r="G8" s="27" t="s">
        <v>231</v>
      </c>
      <c r="H8" s="27"/>
      <c r="I8" s="27"/>
      <c r="J8" s="51" t="s">
        <v>180</v>
      </c>
      <c r="K8" s="59" t="s">
        <v>223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44" t="str">
        <f ca="1">CONCATENATE(MID(CELL("filename",A2),FIND("]",CELL("filename",A2))+1,1))</f>
        <v>5</v>
      </c>
      <c r="C9" s="52" t="str">
        <f t="shared" ref="C9" ca="1" si="1">IF(MID(CELL("filename",B2),FIND("]",CELL("filename",B2))+2,1)="-",CONCATENATE(MID(CELL("filename",B2),FIND("]",CELL("filename",B2))+3,(FIND(" - ",CELL("filename",B2),FIND("]",CELL("filename",B2)))-FIND("]",CELL("filename",B2))-3))),"N/A")</f>
        <v>11</v>
      </c>
      <c r="D9" s="48" t="s">
        <v>204</v>
      </c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PS2001-5-1111-002</v>
      </c>
      <c r="F9" s="26"/>
      <c r="G9" s="27" t="s">
        <v>217</v>
      </c>
      <c r="H9" s="26"/>
      <c r="I9" s="26"/>
      <c r="J9" s="46"/>
      <c r="K9" s="60" t="s">
        <v>270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2">A9+1</f>
        <v>3</v>
      </c>
      <c r="B10" s="25" t="str">
        <f t="shared" ref="B10:B47" ca="1" si="3">B9</f>
        <v>5</v>
      </c>
      <c r="C10" s="48" t="str">
        <f t="shared" ca="1" si="0"/>
        <v>11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PS2001-5-11-003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2"/>
        <v>4</v>
      </c>
      <c r="B11" s="25" t="str">
        <f t="shared" ca="1" si="3"/>
        <v>5</v>
      </c>
      <c r="C11" s="25" t="str">
        <f t="shared" ca="1" si="0"/>
        <v>11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PS2001-5-11-004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2"/>
        <v>5</v>
      </c>
      <c r="B12" s="25" t="str">
        <f t="shared" ca="1" si="3"/>
        <v>5</v>
      </c>
      <c r="C12" s="48" t="str">
        <f t="shared" ca="1" si="0"/>
        <v>11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PS2001-5-11-005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2"/>
        <v>6</v>
      </c>
      <c r="B13" s="25" t="str">
        <f t="shared" ca="1" si="3"/>
        <v>5</v>
      </c>
      <c r="C13" s="25" t="str">
        <f t="shared" ca="1" si="0"/>
        <v>11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PS2001-5-11-006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2"/>
        <v>7</v>
      </c>
      <c r="B14" s="25" t="str">
        <f t="shared" ca="1" si="3"/>
        <v>5</v>
      </c>
      <c r="C14" s="48" t="str">
        <f t="shared" ca="1" si="0"/>
        <v>11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PS2001-5-11-007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2"/>
        <v>8</v>
      </c>
      <c r="B15" s="25" t="str">
        <f t="shared" ca="1" si="3"/>
        <v>5</v>
      </c>
      <c r="C15" s="25" t="str">
        <f t="shared" ca="1" si="0"/>
        <v>11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PS2001-5-11-008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2"/>
        <v>9</v>
      </c>
      <c r="B16" s="25" t="str">
        <f t="shared" ca="1" si="3"/>
        <v>5</v>
      </c>
      <c r="C16" s="48" t="str">
        <f t="shared" ca="1" si="0"/>
        <v>11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PS2001-5-11-009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2"/>
        <v>10</v>
      </c>
      <c r="B17" s="25" t="str">
        <f t="shared" ca="1" si="3"/>
        <v>5</v>
      </c>
      <c r="C17" s="25" t="str">
        <f t="shared" ca="1" si="0"/>
        <v>11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PS2001-5-11-010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2"/>
        <v>11</v>
      </c>
      <c r="B18" s="25" t="str">
        <f t="shared" ca="1" si="3"/>
        <v>5</v>
      </c>
      <c r="C18" s="48" t="str">
        <f t="shared" ca="1" si="0"/>
        <v>11</v>
      </c>
      <c r="D18" s="48" t="s">
        <v>204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PS2001-5-1111-011</v>
      </c>
      <c r="F18" s="26"/>
      <c r="G18" s="26"/>
      <c r="H18" s="26"/>
      <c r="I18" s="26"/>
      <c r="J18" s="46"/>
      <c r="K18" s="60"/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2"/>
        <v>12</v>
      </c>
      <c r="B19" s="25" t="str">
        <f t="shared" ca="1" si="3"/>
        <v>5</v>
      </c>
      <c r="C19" s="25" t="str">
        <f t="shared" ca="1" si="0"/>
        <v>11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PS2001-5-11-012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2"/>
        <v>13</v>
      </c>
      <c r="B20" s="25" t="str">
        <f t="shared" ca="1" si="3"/>
        <v>5</v>
      </c>
      <c r="C20" s="48" t="str">
        <f t="shared" ca="1" si="0"/>
        <v>11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PS2001-5-11-013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2"/>
        <v>14</v>
      </c>
      <c r="B21" s="25" t="str">
        <f t="shared" ca="1" si="3"/>
        <v>5</v>
      </c>
      <c r="C21" s="25" t="str">
        <f t="shared" ca="1" si="0"/>
        <v>11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PS2001-5-11-014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2"/>
        <v>15</v>
      </c>
      <c r="B22" s="25" t="str">
        <f t="shared" ca="1" si="3"/>
        <v>5</v>
      </c>
      <c r="C22" s="48" t="str">
        <f t="shared" ca="1" si="0"/>
        <v>11</v>
      </c>
      <c r="D22" s="48" t="s">
        <v>234</v>
      </c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PS2001-5-1121-015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2"/>
        <v>16</v>
      </c>
      <c r="B23" s="25" t="str">
        <f t="shared" ca="1" si="3"/>
        <v>5</v>
      </c>
      <c r="C23" s="25" t="str">
        <f t="shared" ca="1" si="0"/>
        <v>11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PS2001-5-11-016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2"/>
        <v>17</v>
      </c>
      <c r="B24" s="25" t="str">
        <f t="shared" ca="1" si="3"/>
        <v>5</v>
      </c>
      <c r="C24" s="48" t="str">
        <f t="shared" ca="1" si="0"/>
        <v>11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PS2001-5-11-017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2"/>
        <v>18</v>
      </c>
      <c r="B25" s="25" t="str">
        <f t="shared" ca="1" si="3"/>
        <v>5</v>
      </c>
      <c r="C25" s="25" t="str">
        <f t="shared" ca="1" si="0"/>
        <v>11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PS2001-5-11-018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2"/>
        <v>19</v>
      </c>
      <c r="B26" s="25" t="str">
        <f t="shared" ca="1" si="3"/>
        <v>5</v>
      </c>
      <c r="C26" s="48" t="str">
        <f t="shared" ca="1" si="0"/>
        <v>11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PS2001-5-11-019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2"/>
        <v>20</v>
      </c>
      <c r="B27" s="25" t="str">
        <f t="shared" ca="1" si="3"/>
        <v>5</v>
      </c>
      <c r="C27" s="25" t="str">
        <f t="shared" ca="1" si="0"/>
        <v>11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PS2001-5-11-020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2"/>
        <v>21</v>
      </c>
      <c r="B28" s="25" t="str">
        <f t="shared" ca="1" si="3"/>
        <v>5</v>
      </c>
      <c r="C28" s="48" t="str">
        <f t="shared" ca="1" si="0"/>
        <v>11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PS2001-5-11-021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2"/>
        <v>22</v>
      </c>
      <c r="B29" s="25" t="str">
        <f t="shared" ca="1" si="3"/>
        <v>5</v>
      </c>
      <c r="C29" s="25" t="str">
        <f t="shared" ca="1" si="0"/>
        <v>11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PS2001-5-11-022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2"/>
        <v>23</v>
      </c>
      <c r="B30" s="25" t="str">
        <f t="shared" ca="1" si="3"/>
        <v>5</v>
      </c>
      <c r="C30" s="48" t="str">
        <f t="shared" ca="1" si="0"/>
        <v>11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PS2001-5-11-023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2"/>
        <v>24</v>
      </c>
      <c r="B31" s="25" t="str">
        <f t="shared" ca="1" si="3"/>
        <v>5</v>
      </c>
      <c r="C31" s="25" t="str">
        <f t="shared" ca="1" si="0"/>
        <v>11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PS2001-5-11-024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2"/>
        <v>25</v>
      </c>
      <c r="B32" s="25" t="str">
        <f t="shared" ca="1" si="3"/>
        <v>5</v>
      </c>
      <c r="C32" s="48" t="str">
        <f t="shared" ca="1" si="0"/>
        <v>11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PS2001-5-11-025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2"/>
        <v>26</v>
      </c>
      <c r="B33" s="25" t="str">
        <f t="shared" ca="1" si="3"/>
        <v>5</v>
      </c>
      <c r="C33" s="25" t="str">
        <f t="shared" ca="1" si="0"/>
        <v>11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PS2001-5-11-026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2"/>
        <v>27</v>
      </c>
      <c r="B34" s="25" t="str">
        <f t="shared" ca="1" si="3"/>
        <v>5</v>
      </c>
      <c r="C34" s="48" t="str">
        <f t="shared" ca="1" si="0"/>
        <v>11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PS2001-5-11-027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2"/>
        <v>28</v>
      </c>
      <c r="B35" s="25" t="str">
        <f t="shared" ca="1" si="3"/>
        <v>5</v>
      </c>
      <c r="C35" s="25" t="str">
        <f t="shared" ca="1" si="0"/>
        <v>11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PS2001-5-11-028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2"/>
        <v>29</v>
      </c>
      <c r="B36" s="25" t="str">
        <f t="shared" ca="1" si="3"/>
        <v>5</v>
      </c>
      <c r="C36" s="48" t="str">
        <f t="shared" ca="1" si="0"/>
        <v>11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PS2001-5-11-029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2"/>
        <v>30</v>
      </c>
      <c r="B37" s="25" t="str">
        <f t="shared" ca="1" si="3"/>
        <v>5</v>
      </c>
      <c r="C37" s="25" t="str">
        <f t="shared" ca="1" si="0"/>
        <v>11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PS2001-5-11-030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2"/>
        <v>31</v>
      </c>
      <c r="B38" s="25" t="str">
        <f t="shared" ca="1" si="3"/>
        <v>5</v>
      </c>
      <c r="C38" s="48" t="str">
        <f t="shared" ca="1" si="0"/>
        <v>11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PS2001-5-11-031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2"/>
        <v>32</v>
      </c>
      <c r="B39" s="25" t="str">
        <f t="shared" ca="1" si="3"/>
        <v>5</v>
      </c>
      <c r="C39" s="25" t="str">
        <f t="shared" ca="1" si="0"/>
        <v>11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PS2001-5-11-032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2"/>
        <v>33</v>
      </c>
      <c r="B40" s="25" t="str">
        <f t="shared" ca="1" si="3"/>
        <v>5</v>
      </c>
      <c r="C40" s="48" t="str">
        <f t="shared" ca="1" si="0"/>
        <v>11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PS2001-5-11-033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2"/>
        <v>34</v>
      </c>
      <c r="B41" s="25" t="str">
        <f t="shared" ca="1" si="3"/>
        <v>5</v>
      </c>
      <c r="C41" s="25" t="str">
        <f t="shared" ca="1" si="0"/>
        <v>11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PS2001-5-11-034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2"/>
        <v>35</v>
      </c>
      <c r="B42" s="25" t="str">
        <f t="shared" ca="1" si="3"/>
        <v>5</v>
      </c>
      <c r="C42" s="48" t="str">
        <f t="shared" ca="1" si="0"/>
        <v>11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PS2001-5-11-035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2"/>
        <v>36</v>
      </c>
      <c r="B43" s="25" t="str">
        <f t="shared" ca="1" si="3"/>
        <v>5</v>
      </c>
      <c r="C43" s="25" t="str">
        <f t="shared" ca="1" si="0"/>
        <v>11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PS2001-5-11-036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2"/>
        <v>37</v>
      </c>
      <c r="B44" s="25" t="str">
        <f t="shared" ca="1" si="3"/>
        <v>5</v>
      </c>
      <c r="C44" s="48" t="str">
        <f t="shared" ca="1" si="0"/>
        <v>11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PS2001-5-11-037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2"/>
        <v>38</v>
      </c>
      <c r="B45" s="25" t="str">
        <f t="shared" ca="1" si="3"/>
        <v>5</v>
      </c>
      <c r="C45" s="25" t="str">
        <f t="shared" ca="1" si="0"/>
        <v>11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PS2001-5-11-038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2"/>
        <v>39</v>
      </c>
      <c r="B46" s="25" t="str">
        <f t="shared" ca="1" si="3"/>
        <v>5</v>
      </c>
      <c r="C46" s="48" t="str">
        <f t="shared" ca="1" si="0"/>
        <v>11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PS2001-5-11-039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2"/>
        <v>40</v>
      </c>
      <c r="B47" s="25" t="str">
        <f t="shared" ca="1" si="3"/>
        <v>5</v>
      </c>
      <c r="C47" s="25" t="str">
        <f t="shared" ca="1" si="0"/>
        <v>11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PS2001-5-11-040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1:L21 E20:M20 E19:L19 E18:M18 E17:L17 E16:M16 E15:L15 E14:M14 E13:L13 E12:M12 E11:L11 E10:M10 E9:F9 E8:M8 D8:D45 L9 E22:M22 B9:C45 H9:I9">
    <cfRule type="expression" dxfId="2409" priority="153">
      <formula>MOD(ROW(),2)=1</formula>
    </cfRule>
  </conditionalFormatting>
  <conditionalFormatting sqref="N8">
    <cfRule type="expression" dxfId="2408" priority="152">
      <formula>MOD(ROW(),2)=1</formula>
    </cfRule>
  </conditionalFormatting>
  <conditionalFormatting sqref="O8:R8">
    <cfRule type="expression" dxfId="2407" priority="151">
      <formula>MOD(ROW(),2)=1</formula>
    </cfRule>
  </conditionalFormatting>
  <conditionalFormatting sqref="A9">
    <cfRule type="expression" dxfId="2406" priority="150">
      <formula>MOD(ROW(),2)=1</formula>
    </cfRule>
  </conditionalFormatting>
  <conditionalFormatting sqref="M9">
    <cfRule type="expression" dxfId="2405" priority="149">
      <formula>MOD(ROW(),2)=1</formula>
    </cfRule>
  </conditionalFormatting>
  <conditionalFormatting sqref="N9">
    <cfRule type="expression" dxfId="2404" priority="148">
      <formula>MOD(ROW(),2)=1</formula>
    </cfRule>
  </conditionalFormatting>
  <conditionalFormatting sqref="O9:R9">
    <cfRule type="expression" dxfId="2403" priority="147">
      <formula>MOD(ROW(),2)=1</formula>
    </cfRule>
  </conditionalFormatting>
  <conditionalFormatting sqref="A10">
    <cfRule type="expression" dxfId="2402" priority="146">
      <formula>MOD(ROW(),2)=1</formula>
    </cfRule>
  </conditionalFormatting>
  <conditionalFormatting sqref="N10">
    <cfRule type="expression" dxfId="2401" priority="145">
      <formula>MOD(ROW(),2)=1</formula>
    </cfRule>
  </conditionalFormatting>
  <conditionalFormatting sqref="O10:R10">
    <cfRule type="expression" dxfId="2400" priority="144">
      <formula>MOD(ROW(),2)=1</formula>
    </cfRule>
  </conditionalFormatting>
  <conditionalFormatting sqref="A11">
    <cfRule type="expression" dxfId="2399" priority="143">
      <formula>MOD(ROW(),2)=1</formula>
    </cfRule>
  </conditionalFormatting>
  <conditionalFormatting sqref="M11">
    <cfRule type="expression" dxfId="2398" priority="142">
      <formula>MOD(ROW(),2)=1</formula>
    </cfRule>
  </conditionalFormatting>
  <conditionalFormatting sqref="N11">
    <cfRule type="expression" dxfId="2397" priority="141">
      <formula>MOD(ROW(),2)=1</formula>
    </cfRule>
  </conditionalFormatting>
  <conditionalFormatting sqref="O11:R11">
    <cfRule type="expression" dxfId="2396" priority="140">
      <formula>MOD(ROW(),2)=1</formula>
    </cfRule>
  </conditionalFormatting>
  <conditionalFormatting sqref="A12">
    <cfRule type="expression" dxfId="2395" priority="139">
      <formula>MOD(ROW(),2)=1</formula>
    </cfRule>
  </conditionalFormatting>
  <conditionalFormatting sqref="N12">
    <cfRule type="expression" dxfId="2394" priority="138">
      <formula>MOD(ROW(),2)=1</formula>
    </cfRule>
  </conditionalFormatting>
  <conditionalFormatting sqref="O12:R12">
    <cfRule type="expression" dxfId="2393" priority="137">
      <formula>MOD(ROW(),2)=1</formula>
    </cfRule>
  </conditionalFormatting>
  <conditionalFormatting sqref="A13">
    <cfRule type="expression" dxfId="2392" priority="136">
      <formula>MOD(ROW(),2)=1</formula>
    </cfRule>
  </conditionalFormatting>
  <conditionalFormatting sqref="M13">
    <cfRule type="expression" dxfId="2391" priority="135">
      <formula>MOD(ROW(),2)=1</formula>
    </cfRule>
  </conditionalFormatting>
  <conditionalFormatting sqref="N13">
    <cfRule type="expression" dxfId="2390" priority="134">
      <formula>MOD(ROW(),2)=1</formula>
    </cfRule>
  </conditionalFormatting>
  <conditionalFormatting sqref="O13:R13">
    <cfRule type="expression" dxfId="2389" priority="133">
      <formula>MOD(ROW(),2)=1</formula>
    </cfRule>
  </conditionalFormatting>
  <conditionalFormatting sqref="A14">
    <cfRule type="expression" dxfId="2388" priority="132">
      <formula>MOD(ROW(),2)=1</formula>
    </cfRule>
  </conditionalFormatting>
  <conditionalFormatting sqref="N14">
    <cfRule type="expression" dxfId="2387" priority="131">
      <formula>MOD(ROW(),2)=1</formula>
    </cfRule>
  </conditionalFormatting>
  <conditionalFormatting sqref="O14:R14">
    <cfRule type="expression" dxfId="2386" priority="130">
      <formula>MOD(ROW(),2)=1</formula>
    </cfRule>
  </conditionalFormatting>
  <conditionalFormatting sqref="A15">
    <cfRule type="expression" dxfId="2385" priority="129">
      <formula>MOD(ROW(),2)=1</formula>
    </cfRule>
  </conditionalFormatting>
  <conditionalFormatting sqref="M15">
    <cfRule type="expression" dxfId="2384" priority="128">
      <formula>MOD(ROW(),2)=1</formula>
    </cfRule>
  </conditionalFormatting>
  <conditionalFormatting sqref="N15">
    <cfRule type="expression" dxfId="2383" priority="127">
      <formula>MOD(ROW(),2)=1</formula>
    </cfRule>
  </conditionalFormatting>
  <conditionalFormatting sqref="O15:R15">
    <cfRule type="expression" dxfId="2382" priority="126">
      <formula>MOD(ROW(),2)=1</formula>
    </cfRule>
  </conditionalFormatting>
  <conditionalFormatting sqref="A16">
    <cfRule type="expression" dxfId="2381" priority="125">
      <formula>MOD(ROW(),2)=1</formula>
    </cfRule>
  </conditionalFormatting>
  <conditionalFormatting sqref="N16">
    <cfRule type="expression" dxfId="2380" priority="124">
      <formula>MOD(ROW(),2)=1</formula>
    </cfRule>
  </conditionalFormatting>
  <conditionalFormatting sqref="O16:R16">
    <cfRule type="expression" dxfId="2379" priority="123">
      <formula>MOD(ROW(),2)=1</formula>
    </cfRule>
  </conditionalFormatting>
  <conditionalFormatting sqref="A17">
    <cfRule type="expression" dxfId="2378" priority="122">
      <formula>MOD(ROW(),2)=1</formula>
    </cfRule>
  </conditionalFormatting>
  <conditionalFormatting sqref="M17">
    <cfRule type="expression" dxfId="2377" priority="121">
      <formula>MOD(ROW(),2)=1</formula>
    </cfRule>
  </conditionalFormatting>
  <conditionalFormatting sqref="N17">
    <cfRule type="expression" dxfId="2376" priority="120">
      <formula>MOD(ROW(),2)=1</formula>
    </cfRule>
  </conditionalFormatting>
  <conditionalFormatting sqref="O17:R17">
    <cfRule type="expression" dxfId="2375" priority="119">
      <formula>MOD(ROW(),2)=1</formula>
    </cfRule>
  </conditionalFormatting>
  <conditionalFormatting sqref="A18">
    <cfRule type="expression" dxfId="2374" priority="118">
      <formula>MOD(ROW(),2)=1</formula>
    </cfRule>
  </conditionalFormatting>
  <conditionalFormatting sqref="N18">
    <cfRule type="expression" dxfId="2373" priority="117">
      <formula>MOD(ROW(),2)=1</formula>
    </cfRule>
  </conditionalFormatting>
  <conditionalFormatting sqref="O18:R18">
    <cfRule type="expression" dxfId="2372" priority="116">
      <formula>MOD(ROW(),2)=1</formula>
    </cfRule>
  </conditionalFormatting>
  <conditionalFormatting sqref="A19">
    <cfRule type="expression" dxfId="2371" priority="115">
      <formula>MOD(ROW(),2)=1</formula>
    </cfRule>
  </conditionalFormatting>
  <conditionalFormatting sqref="M19">
    <cfRule type="expression" dxfId="2370" priority="114">
      <formula>MOD(ROW(),2)=1</formula>
    </cfRule>
  </conditionalFormatting>
  <conditionalFormatting sqref="N19">
    <cfRule type="expression" dxfId="2369" priority="113">
      <formula>MOD(ROW(),2)=1</formula>
    </cfRule>
  </conditionalFormatting>
  <conditionalFormatting sqref="O19:R19">
    <cfRule type="expression" dxfId="2368" priority="112">
      <formula>MOD(ROW(),2)=1</formula>
    </cfRule>
  </conditionalFormatting>
  <conditionalFormatting sqref="A20">
    <cfRule type="expression" dxfId="2367" priority="111">
      <formula>MOD(ROW(),2)=1</formula>
    </cfRule>
  </conditionalFormatting>
  <conditionalFormatting sqref="N20">
    <cfRule type="expression" dxfId="2366" priority="110">
      <formula>MOD(ROW(),2)=1</formula>
    </cfRule>
  </conditionalFormatting>
  <conditionalFormatting sqref="O20:R20">
    <cfRule type="expression" dxfId="2365" priority="109">
      <formula>MOD(ROW(),2)=1</formula>
    </cfRule>
  </conditionalFormatting>
  <conditionalFormatting sqref="A21">
    <cfRule type="expression" dxfId="2364" priority="108">
      <formula>MOD(ROW(),2)=1</formula>
    </cfRule>
  </conditionalFormatting>
  <conditionalFormatting sqref="M21">
    <cfRule type="expression" dxfId="2363" priority="107">
      <formula>MOD(ROW(),2)=1</formula>
    </cfRule>
  </conditionalFormatting>
  <conditionalFormatting sqref="N21">
    <cfRule type="expression" dxfId="2362" priority="106">
      <formula>MOD(ROW(),2)=1</formula>
    </cfRule>
  </conditionalFormatting>
  <conditionalFormatting sqref="O21:R21">
    <cfRule type="expression" dxfId="2361" priority="105">
      <formula>MOD(ROW(),2)=1</formula>
    </cfRule>
  </conditionalFormatting>
  <conditionalFormatting sqref="A22">
    <cfRule type="expression" dxfId="2360" priority="104">
      <formula>MOD(ROW(),2)=1</formula>
    </cfRule>
  </conditionalFormatting>
  <conditionalFormatting sqref="N22">
    <cfRule type="expression" dxfId="2359" priority="103">
      <formula>MOD(ROW(),2)=1</formula>
    </cfRule>
  </conditionalFormatting>
  <conditionalFormatting sqref="O22:R22">
    <cfRule type="expression" dxfId="2358" priority="102">
      <formula>MOD(ROW(),2)=1</formula>
    </cfRule>
  </conditionalFormatting>
  <conditionalFormatting sqref="A23">
    <cfRule type="expression" dxfId="2357" priority="101">
      <formula>MOD(ROW(),2)=1</formula>
    </cfRule>
  </conditionalFormatting>
  <conditionalFormatting sqref="M23">
    <cfRule type="expression" dxfId="2356" priority="100">
      <formula>MOD(ROW(),2)=1</formula>
    </cfRule>
  </conditionalFormatting>
  <conditionalFormatting sqref="N23">
    <cfRule type="expression" dxfId="2355" priority="99">
      <formula>MOD(ROW(),2)=1</formula>
    </cfRule>
  </conditionalFormatting>
  <conditionalFormatting sqref="O23:R23">
    <cfRule type="expression" dxfId="2354" priority="98">
      <formula>MOD(ROW(),2)=1</formula>
    </cfRule>
  </conditionalFormatting>
  <conditionalFormatting sqref="A24">
    <cfRule type="expression" dxfId="2353" priority="97">
      <formula>MOD(ROW(),2)=1</formula>
    </cfRule>
  </conditionalFormatting>
  <conditionalFormatting sqref="N24">
    <cfRule type="expression" dxfId="2352" priority="96">
      <formula>MOD(ROW(),2)=1</formula>
    </cfRule>
  </conditionalFormatting>
  <conditionalFormatting sqref="O24:R24">
    <cfRule type="expression" dxfId="2351" priority="95">
      <formula>MOD(ROW(),2)=1</formula>
    </cfRule>
  </conditionalFormatting>
  <conditionalFormatting sqref="A25">
    <cfRule type="expression" dxfId="2350" priority="94">
      <formula>MOD(ROW(),2)=1</formula>
    </cfRule>
  </conditionalFormatting>
  <conditionalFormatting sqref="M25">
    <cfRule type="expression" dxfId="2349" priority="93">
      <formula>MOD(ROW(),2)=1</formula>
    </cfRule>
  </conditionalFormatting>
  <conditionalFormatting sqref="N25">
    <cfRule type="expression" dxfId="2348" priority="92">
      <formula>MOD(ROW(),2)=1</formula>
    </cfRule>
  </conditionalFormatting>
  <conditionalFormatting sqref="O25:R25">
    <cfRule type="expression" dxfId="2347" priority="91">
      <formula>MOD(ROW(),2)=1</formula>
    </cfRule>
  </conditionalFormatting>
  <conditionalFormatting sqref="A26">
    <cfRule type="expression" dxfId="2346" priority="90">
      <formula>MOD(ROW(),2)=1</formula>
    </cfRule>
  </conditionalFormatting>
  <conditionalFormatting sqref="N26">
    <cfRule type="expression" dxfId="2345" priority="89">
      <formula>MOD(ROW(),2)=1</formula>
    </cfRule>
  </conditionalFormatting>
  <conditionalFormatting sqref="O26:R26">
    <cfRule type="expression" dxfId="2344" priority="88">
      <formula>MOD(ROW(),2)=1</formula>
    </cfRule>
  </conditionalFormatting>
  <conditionalFormatting sqref="A27">
    <cfRule type="expression" dxfId="2343" priority="87">
      <formula>MOD(ROW(),2)=1</formula>
    </cfRule>
  </conditionalFormatting>
  <conditionalFormatting sqref="M27">
    <cfRule type="expression" dxfId="2342" priority="86">
      <formula>MOD(ROW(),2)=1</formula>
    </cfRule>
  </conditionalFormatting>
  <conditionalFormatting sqref="N27">
    <cfRule type="expression" dxfId="2341" priority="85">
      <formula>MOD(ROW(),2)=1</formula>
    </cfRule>
  </conditionalFormatting>
  <conditionalFormatting sqref="O27:R27">
    <cfRule type="expression" dxfId="2340" priority="84">
      <formula>MOD(ROW(),2)=1</formula>
    </cfRule>
  </conditionalFormatting>
  <conditionalFormatting sqref="A28">
    <cfRule type="expression" dxfId="2339" priority="83">
      <formula>MOD(ROW(),2)=1</formula>
    </cfRule>
  </conditionalFormatting>
  <conditionalFormatting sqref="N28">
    <cfRule type="expression" dxfId="2338" priority="82">
      <formula>MOD(ROW(),2)=1</formula>
    </cfRule>
  </conditionalFormatting>
  <conditionalFormatting sqref="O28:R28">
    <cfRule type="expression" dxfId="2337" priority="81">
      <formula>MOD(ROW(),2)=1</formula>
    </cfRule>
  </conditionalFormatting>
  <conditionalFormatting sqref="A29">
    <cfRule type="expression" dxfId="2336" priority="80">
      <formula>MOD(ROW(),2)=1</formula>
    </cfRule>
  </conditionalFormatting>
  <conditionalFormatting sqref="M29">
    <cfRule type="expression" dxfId="2335" priority="79">
      <formula>MOD(ROW(),2)=1</formula>
    </cfRule>
  </conditionalFormatting>
  <conditionalFormatting sqref="N29">
    <cfRule type="expression" dxfId="2334" priority="78">
      <formula>MOD(ROW(),2)=1</formula>
    </cfRule>
  </conditionalFormatting>
  <conditionalFormatting sqref="O29:R29">
    <cfRule type="expression" dxfId="2333" priority="77">
      <formula>MOD(ROW(),2)=1</formula>
    </cfRule>
  </conditionalFormatting>
  <conditionalFormatting sqref="A30">
    <cfRule type="expression" dxfId="2332" priority="76">
      <formula>MOD(ROW(),2)=1</formula>
    </cfRule>
  </conditionalFormatting>
  <conditionalFormatting sqref="N30">
    <cfRule type="expression" dxfId="2331" priority="75">
      <formula>MOD(ROW(),2)=1</formula>
    </cfRule>
  </conditionalFormatting>
  <conditionalFormatting sqref="O30:R30">
    <cfRule type="expression" dxfId="2330" priority="74">
      <formula>MOD(ROW(),2)=1</formula>
    </cfRule>
  </conditionalFormatting>
  <conditionalFormatting sqref="A31">
    <cfRule type="expression" dxfId="2329" priority="73">
      <formula>MOD(ROW(),2)=1</formula>
    </cfRule>
  </conditionalFormatting>
  <conditionalFormatting sqref="M31">
    <cfRule type="expression" dxfId="2328" priority="72">
      <formula>MOD(ROW(),2)=1</formula>
    </cfRule>
  </conditionalFormatting>
  <conditionalFormatting sqref="N31">
    <cfRule type="expression" dxfId="2327" priority="71">
      <formula>MOD(ROW(),2)=1</formula>
    </cfRule>
  </conditionalFormatting>
  <conditionalFormatting sqref="O31:R31">
    <cfRule type="expression" dxfId="2326" priority="70">
      <formula>MOD(ROW(),2)=1</formula>
    </cfRule>
  </conditionalFormatting>
  <conditionalFormatting sqref="A32">
    <cfRule type="expression" dxfId="2325" priority="69">
      <formula>MOD(ROW(),2)=1</formula>
    </cfRule>
  </conditionalFormatting>
  <conditionalFormatting sqref="N32">
    <cfRule type="expression" dxfId="2324" priority="68">
      <formula>MOD(ROW(),2)=1</formula>
    </cfRule>
  </conditionalFormatting>
  <conditionalFormatting sqref="O32:R32">
    <cfRule type="expression" dxfId="2323" priority="67">
      <formula>MOD(ROW(),2)=1</formula>
    </cfRule>
  </conditionalFormatting>
  <conditionalFormatting sqref="A33">
    <cfRule type="expression" dxfId="2322" priority="66">
      <formula>MOD(ROW(),2)=1</formula>
    </cfRule>
  </conditionalFormatting>
  <conditionalFormatting sqref="M33">
    <cfRule type="expression" dxfId="2321" priority="65">
      <formula>MOD(ROW(),2)=1</formula>
    </cfRule>
  </conditionalFormatting>
  <conditionalFormatting sqref="N33">
    <cfRule type="expression" dxfId="2320" priority="64">
      <formula>MOD(ROW(),2)=1</formula>
    </cfRule>
  </conditionalFormatting>
  <conditionalFormatting sqref="O33:R33">
    <cfRule type="expression" dxfId="2319" priority="63">
      <formula>MOD(ROW(),2)=1</formula>
    </cfRule>
  </conditionalFormatting>
  <conditionalFormatting sqref="A34">
    <cfRule type="expression" dxfId="2318" priority="62">
      <formula>MOD(ROW(),2)=1</formula>
    </cfRule>
  </conditionalFormatting>
  <conditionalFormatting sqref="N34">
    <cfRule type="expression" dxfId="2317" priority="61">
      <formula>MOD(ROW(),2)=1</formula>
    </cfRule>
  </conditionalFormatting>
  <conditionalFormatting sqref="O34:R34">
    <cfRule type="expression" dxfId="2316" priority="60">
      <formula>MOD(ROW(),2)=1</formula>
    </cfRule>
  </conditionalFormatting>
  <conditionalFormatting sqref="A35">
    <cfRule type="expression" dxfId="2315" priority="59">
      <formula>MOD(ROW(),2)=1</formula>
    </cfRule>
  </conditionalFormatting>
  <conditionalFormatting sqref="M35">
    <cfRule type="expression" dxfId="2314" priority="58">
      <formula>MOD(ROW(),2)=1</formula>
    </cfRule>
  </conditionalFormatting>
  <conditionalFormatting sqref="N35">
    <cfRule type="expression" dxfId="2313" priority="57">
      <formula>MOD(ROW(),2)=1</formula>
    </cfRule>
  </conditionalFormatting>
  <conditionalFormatting sqref="O35:R35">
    <cfRule type="expression" dxfId="2312" priority="56">
      <formula>MOD(ROW(),2)=1</formula>
    </cfRule>
  </conditionalFormatting>
  <conditionalFormatting sqref="A36">
    <cfRule type="expression" dxfId="2311" priority="55">
      <formula>MOD(ROW(),2)=1</formula>
    </cfRule>
  </conditionalFormatting>
  <conditionalFormatting sqref="N36">
    <cfRule type="expression" dxfId="2310" priority="54">
      <formula>MOD(ROW(),2)=1</formula>
    </cfRule>
  </conditionalFormatting>
  <conditionalFormatting sqref="O36:R36">
    <cfRule type="expression" dxfId="2309" priority="53">
      <formula>MOD(ROW(),2)=1</formula>
    </cfRule>
  </conditionalFormatting>
  <conditionalFormatting sqref="A37">
    <cfRule type="expression" dxfId="2308" priority="52">
      <formula>MOD(ROW(),2)=1</formula>
    </cfRule>
  </conditionalFormatting>
  <conditionalFormatting sqref="M37">
    <cfRule type="expression" dxfId="2307" priority="51">
      <formula>MOD(ROW(),2)=1</formula>
    </cfRule>
  </conditionalFormatting>
  <conditionalFormatting sqref="N37">
    <cfRule type="expression" dxfId="2306" priority="50">
      <formula>MOD(ROW(),2)=1</formula>
    </cfRule>
  </conditionalFormatting>
  <conditionalFormatting sqref="O37:R37">
    <cfRule type="expression" dxfId="2305" priority="49">
      <formula>MOD(ROW(),2)=1</formula>
    </cfRule>
  </conditionalFormatting>
  <conditionalFormatting sqref="A38">
    <cfRule type="expression" dxfId="2304" priority="48">
      <formula>MOD(ROW(),2)=1</formula>
    </cfRule>
  </conditionalFormatting>
  <conditionalFormatting sqref="N38">
    <cfRule type="expression" dxfId="2303" priority="47">
      <formula>MOD(ROW(),2)=1</formula>
    </cfRule>
  </conditionalFormatting>
  <conditionalFormatting sqref="O38:R38">
    <cfRule type="expression" dxfId="2302" priority="46">
      <formula>MOD(ROW(),2)=1</formula>
    </cfRule>
  </conditionalFormatting>
  <conditionalFormatting sqref="A39">
    <cfRule type="expression" dxfId="2301" priority="45">
      <formula>MOD(ROW(),2)=1</formula>
    </cfRule>
  </conditionalFormatting>
  <conditionalFormatting sqref="M39">
    <cfRule type="expression" dxfId="2300" priority="44">
      <formula>MOD(ROW(),2)=1</formula>
    </cfRule>
  </conditionalFormatting>
  <conditionalFormatting sqref="N39">
    <cfRule type="expression" dxfId="2299" priority="43">
      <formula>MOD(ROW(),2)=1</formula>
    </cfRule>
  </conditionalFormatting>
  <conditionalFormatting sqref="O39:R39">
    <cfRule type="expression" dxfId="2298" priority="42">
      <formula>MOD(ROW(),2)=1</formula>
    </cfRule>
  </conditionalFormatting>
  <conditionalFormatting sqref="A40">
    <cfRule type="expression" dxfId="2297" priority="41">
      <formula>MOD(ROW(),2)=1</formula>
    </cfRule>
  </conditionalFormatting>
  <conditionalFormatting sqref="N40">
    <cfRule type="expression" dxfId="2296" priority="40">
      <formula>MOD(ROW(),2)=1</formula>
    </cfRule>
  </conditionalFormatting>
  <conditionalFormatting sqref="O40:R40">
    <cfRule type="expression" dxfId="2295" priority="39">
      <formula>MOD(ROW(),2)=1</formula>
    </cfRule>
  </conditionalFormatting>
  <conditionalFormatting sqref="A41">
    <cfRule type="expression" dxfId="2294" priority="38">
      <formula>MOD(ROW(),2)=1</formula>
    </cfRule>
  </conditionalFormatting>
  <conditionalFormatting sqref="M41">
    <cfRule type="expression" dxfId="2293" priority="37">
      <formula>MOD(ROW(),2)=1</formula>
    </cfRule>
  </conditionalFormatting>
  <conditionalFormatting sqref="N41">
    <cfRule type="expression" dxfId="2292" priority="36">
      <formula>MOD(ROW(),2)=1</formula>
    </cfRule>
  </conditionalFormatting>
  <conditionalFormatting sqref="O41:R41">
    <cfRule type="expression" dxfId="2291" priority="35">
      <formula>MOD(ROW(),2)=1</formula>
    </cfRule>
  </conditionalFormatting>
  <conditionalFormatting sqref="A42">
    <cfRule type="expression" dxfId="2290" priority="34">
      <formula>MOD(ROW(),2)=1</formula>
    </cfRule>
  </conditionalFormatting>
  <conditionalFormatting sqref="N42">
    <cfRule type="expression" dxfId="2289" priority="33">
      <formula>MOD(ROW(),2)=1</formula>
    </cfRule>
  </conditionalFormatting>
  <conditionalFormatting sqref="O42:R42">
    <cfRule type="expression" dxfId="2288" priority="32">
      <formula>MOD(ROW(),2)=1</formula>
    </cfRule>
  </conditionalFormatting>
  <conditionalFormatting sqref="A43">
    <cfRule type="expression" dxfId="2287" priority="31">
      <formula>MOD(ROW(),2)=1</formula>
    </cfRule>
  </conditionalFormatting>
  <conditionalFormatting sqref="M43">
    <cfRule type="expression" dxfId="2286" priority="30">
      <formula>MOD(ROW(),2)=1</formula>
    </cfRule>
  </conditionalFormatting>
  <conditionalFormatting sqref="N43">
    <cfRule type="expression" dxfId="2285" priority="29">
      <formula>MOD(ROW(),2)=1</formula>
    </cfRule>
  </conditionalFormatting>
  <conditionalFormatting sqref="O43:R43">
    <cfRule type="expression" dxfId="2284" priority="28">
      <formula>MOD(ROW(),2)=1</formula>
    </cfRule>
  </conditionalFormatting>
  <conditionalFormatting sqref="A44">
    <cfRule type="expression" dxfId="2283" priority="27">
      <formula>MOD(ROW(),2)=1</formula>
    </cfRule>
  </conditionalFormatting>
  <conditionalFormatting sqref="N44">
    <cfRule type="expression" dxfId="2282" priority="26">
      <formula>MOD(ROW(),2)=1</formula>
    </cfRule>
  </conditionalFormatting>
  <conditionalFormatting sqref="O44:R44">
    <cfRule type="expression" dxfId="2281" priority="25">
      <formula>MOD(ROW(),2)=1</formula>
    </cfRule>
  </conditionalFormatting>
  <conditionalFormatting sqref="A45">
    <cfRule type="expression" dxfId="2280" priority="24">
      <formula>MOD(ROW(),2)=1</formula>
    </cfRule>
  </conditionalFormatting>
  <conditionalFormatting sqref="M45">
    <cfRule type="expression" dxfId="2279" priority="23">
      <formula>MOD(ROW(),2)=1</formula>
    </cfRule>
  </conditionalFormatting>
  <conditionalFormatting sqref="N45">
    <cfRule type="expression" dxfId="2278" priority="22">
      <formula>MOD(ROW(),2)=1</formula>
    </cfRule>
  </conditionalFormatting>
  <conditionalFormatting sqref="O45:R45">
    <cfRule type="expression" dxfId="2277" priority="21">
      <formula>MOD(ROW(),2)=1</formula>
    </cfRule>
  </conditionalFormatting>
  <conditionalFormatting sqref="B8:C8 E8:R8">
    <cfRule type="expression" dxfId="2276" priority="154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F9 L9:R9 H9:I9">
    <cfRule type="expression" dxfId="2275" priority="155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0:R20 E18:R18 E16:R16 E14:R14 E12:R12 E10:R10 E22:R22">
    <cfRule type="expression" dxfId="2274" priority="156">
      <formula>$G10=""</formula>
    </cfRule>
  </conditionalFormatting>
  <conditionalFormatting sqref="D8">
    <cfRule type="expression" dxfId="2273" priority="18">
      <formula>$G$8=""</formula>
    </cfRule>
  </conditionalFormatting>
  <conditionalFormatting sqref="D9 D11 D13 D15 D17 D19 D21 D23 D25 D27 D29 D31 D33 D35 D37 D39 D41 D43 D45">
    <cfRule type="expression" dxfId="2272" priority="19">
      <formula>$G9=""</formula>
    </cfRule>
  </conditionalFormatting>
  <conditionalFormatting sqref="D10 D12 D14 D16 D18 D20 D22 D24 D26 D28 D30 D32 D34 D36 D38 D40 D42 D44">
    <cfRule type="expression" dxfId="2271" priority="20">
      <formula>$G10=""</formula>
    </cfRule>
  </conditionalFormatting>
  <conditionalFormatting sqref="E47:L47 E46:M46 B46:D47">
    <cfRule type="expression" dxfId="2270" priority="15">
      <formula>MOD(ROW(),2)=1</formula>
    </cfRule>
  </conditionalFormatting>
  <conditionalFormatting sqref="A46">
    <cfRule type="expression" dxfId="2269" priority="14">
      <formula>MOD(ROW(),2)=1</formula>
    </cfRule>
  </conditionalFormatting>
  <conditionalFormatting sqref="N46">
    <cfRule type="expression" dxfId="2268" priority="13">
      <formula>MOD(ROW(),2)=1</formula>
    </cfRule>
  </conditionalFormatting>
  <conditionalFormatting sqref="O46:R46">
    <cfRule type="expression" dxfId="2267" priority="12">
      <formula>MOD(ROW(),2)=1</formula>
    </cfRule>
  </conditionalFormatting>
  <conditionalFormatting sqref="A47">
    <cfRule type="expression" dxfId="2266" priority="11">
      <formula>MOD(ROW(),2)=1</formula>
    </cfRule>
  </conditionalFormatting>
  <conditionalFormatting sqref="M47">
    <cfRule type="expression" dxfId="2265" priority="10">
      <formula>MOD(ROW(),2)=1</formula>
    </cfRule>
  </conditionalFormatting>
  <conditionalFormatting sqref="N47">
    <cfRule type="expression" dxfId="2264" priority="9">
      <formula>MOD(ROW(),2)=1</formula>
    </cfRule>
  </conditionalFormatting>
  <conditionalFormatting sqref="O47:R47">
    <cfRule type="expression" dxfId="2263" priority="8">
      <formula>MOD(ROW(),2)=1</formula>
    </cfRule>
  </conditionalFormatting>
  <conditionalFormatting sqref="B47:C47 E47:R47">
    <cfRule type="expression" dxfId="2262" priority="16">
      <formula>$G47=""</formula>
    </cfRule>
  </conditionalFormatting>
  <conditionalFormatting sqref="B46:C46 E46:R46">
    <cfRule type="expression" dxfId="2261" priority="17">
      <formula>$G46=""</formula>
    </cfRule>
  </conditionalFormatting>
  <conditionalFormatting sqref="D47">
    <cfRule type="expression" dxfId="2260" priority="6">
      <formula>$G47=""</formula>
    </cfRule>
  </conditionalFormatting>
  <conditionalFormatting sqref="D46">
    <cfRule type="expression" dxfId="2259" priority="7">
      <formula>$G46=""</formula>
    </cfRule>
  </conditionalFormatting>
  <conditionalFormatting sqref="J9:K9">
    <cfRule type="expression" dxfId="2258" priority="4">
      <formula>MOD(ROW(),2)=1</formula>
    </cfRule>
  </conditionalFormatting>
  <conditionalFormatting sqref="J9:K9">
    <cfRule type="expression" dxfId="2257" priority="5">
      <formula>$G9=""</formula>
    </cfRule>
  </conditionalFormatting>
  <conditionalFormatting sqref="B9:C9">
    <cfRule type="expression" dxfId="2256" priority="3">
      <formula>$G$8=""</formula>
    </cfRule>
  </conditionalFormatting>
  <conditionalFormatting sqref="G9">
    <cfRule type="expression" dxfId="2255" priority="1">
      <formula>MOD(ROW(),2)=1</formula>
    </cfRule>
  </conditionalFormatting>
  <conditionalFormatting sqref="G9">
    <cfRule type="expression" dxfId="2254" priority="2">
      <formula>$G$8=""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81A1-9178-400A-82CC-767C6EDA1356}">
  <dimension ref="A1:R66"/>
  <sheetViews>
    <sheetView showGridLines="0" view="pageBreakPreview" zoomScaleNormal="100" zoomScaleSheetLayoutView="100" workbookViewId="0">
      <selection activeCell="A8" sqref="A8:R8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5-21 - Design General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21</v>
      </c>
      <c r="D8" s="61" t="s">
        <v>178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PS2001-5-2101-001</v>
      </c>
      <c r="F8" s="27"/>
      <c r="G8" s="27" t="s">
        <v>219</v>
      </c>
      <c r="H8" s="27"/>
      <c r="I8" s="27"/>
      <c r="J8" s="51" t="s">
        <v>180</v>
      </c>
      <c r="K8" s="59" t="s">
        <v>271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f>A8+1</f>
        <v>2</v>
      </c>
      <c r="B9" s="25" t="str">
        <f ca="1">CONCATENATE(MID(CELL("filename",A2),FIND("]",CELL("filename",A2))+1,1))</f>
        <v>5</v>
      </c>
      <c r="C9" s="25" t="str">
        <f t="shared" ca="1" si="0"/>
        <v>21</v>
      </c>
      <c r="D9" s="48"/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PS2001-5-21-002</v>
      </c>
      <c r="F9" s="26"/>
      <c r="G9" s="26"/>
      <c r="H9" s="26"/>
      <c r="I9" s="26"/>
      <c r="J9" s="46"/>
      <c r="K9" s="60"/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3</v>
      </c>
      <c r="B10" s="25" t="str">
        <f t="shared" ref="B10:B47" ca="1" si="2">B9</f>
        <v>5</v>
      </c>
      <c r="C10" s="48" t="str">
        <f t="shared" ca="1" si="0"/>
        <v>21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PS2001-5-21-003</v>
      </c>
      <c r="F10" s="26"/>
      <c r="G10" s="26"/>
      <c r="H10" s="26"/>
      <c r="I10" s="26"/>
      <c r="J10" s="46"/>
      <c r="K10" s="60"/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4</v>
      </c>
      <c r="B11" s="25" t="str">
        <f t="shared" ca="1" si="2"/>
        <v>5</v>
      </c>
      <c r="C11" s="25" t="str">
        <f t="shared" ca="1" si="0"/>
        <v>21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PS2001-5-21-004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5</v>
      </c>
      <c r="B12" s="25" t="str">
        <f t="shared" ca="1" si="2"/>
        <v>5</v>
      </c>
      <c r="C12" s="48" t="str">
        <f t="shared" ca="1" si="0"/>
        <v>21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PS2001-5-21-005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6</v>
      </c>
      <c r="B13" s="25" t="str">
        <f t="shared" ca="1" si="2"/>
        <v>5</v>
      </c>
      <c r="C13" s="25" t="str">
        <f t="shared" ca="1" si="0"/>
        <v>21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PS2001-5-21-006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7</v>
      </c>
      <c r="B14" s="25" t="str">
        <f t="shared" ca="1" si="2"/>
        <v>5</v>
      </c>
      <c r="C14" s="48" t="str">
        <f t="shared" ca="1" si="0"/>
        <v>21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PS2001-5-21-007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8</v>
      </c>
      <c r="B15" s="25" t="str">
        <f t="shared" ca="1" si="2"/>
        <v>5</v>
      </c>
      <c r="C15" s="25" t="str">
        <f t="shared" ca="1" si="0"/>
        <v>21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PS2001-5-21-008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9</v>
      </c>
      <c r="B16" s="25" t="str">
        <f t="shared" ca="1" si="2"/>
        <v>5</v>
      </c>
      <c r="C16" s="48" t="str">
        <f t="shared" ca="1" si="0"/>
        <v>21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PS2001-5-21-009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8" s="2" customFormat="1" ht="27" customHeight="1" x14ac:dyDescent="0.3">
      <c r="A17" s="43">
        <f t="shared" si="1"/>
        <v>10</v>
      </c>
      <c r="B17" s="25" t="str">
        <f t="shared" ca="1" si="2"/>
        <v>5</v>
      </c>
      <c r="C17" s="25" t="str">
        <f t="shared" ca="1" si="0"/>
        <v>21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PS2001-5-21-010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8" s="2" customFormat="1" ht="27" customHeight="1" x14ac:dyDescent="0.3">
      <c r="A18" s="43">
        <f t="shared" si="1"/>
        <v>11</v>
      </c>
      <c r="B18" s="25" t="str">
        <f t="shared" ca="1" si="2"/>
        <v>5</v>
      </c>
      <c r="C18" s="48" t="str">
        <f t="shared" ca="1" si="0"/>
        <v>21</v>
      </c>
      <c r="D18" s="48" t="s">
        <v>204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PS2001-5-2111-011</v>
      </c>
      <c r="F18" s="26"/>
      <c r="G18" s="26" t="s">
        <v>216</v>
      </c>
      <c r="H18" s="26"/>
      <c r="I18" s="26"/>
      <c r="J18" s="46" t="s">
        <v>180</v>
      </c>
      <c r="K18" s="60" t="s">
        <v>272</v>
      </c>
      <c r="L18" s="60"/>
      <c r="M18" s="60"/>
      <c r="N18" s="60"/>
      <c r="O18" s="60"/>
      <c r="P18" s="60"/>
      <c r="Q18" s="60"/>
      <c r="R18" s="60"/>
    </row>
    <row r="19" spans="1:18" s="2" customFormat="1" ht="27" customHeight="1" x14ac:dyDescent="0.3">
      <c r="A19" s="43">
        <f t="shared" si="1"/>
        <v>12</v>
      </c>
      <c r="B19" s="25" t="str">
        <f t="shared" ca="1" si="2"/>
        <v>5</v>
      </c>
      <c r="C19" s="25" t="str">
        <f t="shared" ca="1" si="0"/>
        <v>21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PS2001-5-21-012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8" s="2" customFormat="1" ht="27" customHeight="1" x14ac:dyDescent="0.3">
      <c r="A20" s="43">
        <f t="shared" si="1"/>
        <v>13</v>
      </c>
      <c r="B20" s="25" t="str">
        <f t="shared" ca="1" si="2"/>
        <v>5</v>
      </c>
      <c r="C20" s="48" t="str">
        <f t="shared" ca="1" si="0"/>
        <v>21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PS2001-5-21-013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8" s="2" customFormat="1" ht="27" customHeight="1" x14ac:dyDescent="0.3">
      <c r="A21" s="43">
        <f t="shared" si="1"/>
        <v>14</v>
      </c>
      <c r="B21" s="25" t="str">
        <f t="shared" ca="1" si="2"/>
        <v>5</v>
      </c>
      <c r="C21" s="25" t="str">
        <f t="shared" ca="1" si="0"/>
        <v>21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PS2001-5-21-014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8" s="2" customFormat="1" ht="27" customHeight="1" x14ac:dyDescent="0.3">
      <c r="A22" s="43">
        <f t="shared" si="1"/>
        <v>15</v>
      </c>
      <c r="B22" s="25" t="str">
        <f t="shared" ca="1" si="2"/>
        <v>5</v>
      </c>
      <c r="C22" s="48" t="str">
        <f t="shared" ca="1" si="0"/>
        <v>21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PS2001-5-21-015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8" s="2" customFormat="1" ht="27" customHeight="1" x14ac:dyDescent="0.3">
      <c r="A23" s="43">
        <f t="shared" si="1"/>
        <v>16</v>
      </c>
      <c r="B23" s="25" t="str">
        <f t="shared" ca="1" si="2"/>
        <v>5</v>
      </c>
      <c r="C23" s="25" t="str">
        <f t="shared" ca="1" si="0"/>
        <v>21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PS2001-5-21-016</v>
      </c>
      <c r="F23" s="26"/>
      <c r="G23" s="26"/>
      <c r="H23" s="26"/>
      <c r="I23" s="26"/>
      <c r="J23" s="46"/>
      <c r="K23" s="60"/>
      <c r="L23" s="60"/>
      <c r="M23" s="60"/>
      <c r="N23" s="60"/>
      <c r="O23" s="60"/>
      <c r="P23" s="60"/>
      <c r="Q23" s="60"/>
      <c r="R23" s="60"/>
    </row>
    <row r="24" spans="1:18" s="2" customFormat="1" ht="27" customHeight="1" x14ac:dyDescent="0.3">
      <c r="A24" s="43">
        <f t="shared" si="1"/>
        <v>17</v>
      </c>
      <c r="B24" s="25" t="str">
        <f t="shared" ca="1" si="2"/>
        <v>5</v>
      </c>
      <c r="C24" s="48" t="str">
        <f t="shared" ca="1" si="0"/>
        <v>21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PS2001-5-21-017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8" s="2" customFormat="1" ht="27" customHeight="1" x14ac:dyDescent="0.3">
      <c r="A25" s="43">
        <f t="shared" si="1"/>
        <v>18</v>
      </c>
      <c r="B25" s="25" t="str">
        <f t="shared" ca="1" si="2"/>
        <v>5</v>
      </c>
      <c r="C25" s="25" t="str">
        <f t="shared" ca="1" si="0"/>
        <v>21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PS2001-5-21-018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8" s="2" customFormat="1" ht="27" customHeight="1" x14ac:dyDescent="0.3">
      <c r="A26" s="43">
        <f t="shared" si="1"/>
        <v>19</v>
      </c>
      <c r="B26" s="25" t="str">
        <f t="shared" ca="1" si="2"/>
        <v>5</v>
      </c>
      <c r="C26" s="48" t="str">
        <f t="shared" ca="1" si="0"/>
        <v>21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PS2001-5-21-019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8" s="2" customFormat="1" ht="27" customHeight="1" x14ac:dyDescent="0.3">
      <c r="A27" s="43">
        <f t="shared" si="1"/>
        <v>20</v>
      </c>
      <c r="B27" s="25" t="str">
        <f t="shared" ca="1" si="2"/>
        <v>5</v>
      </c>
      <c r="C27" s="25" t="str">
        <f t="shared" ca="1" si="0"/>
        <v>21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PS2001-5-21-020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</row>
    <row r="28" spans="1:18" s="2" customFormat="1" ht="27" customHeight="1" x14ac:dyDescent="0.3">
      <c r="A28" s="43">
        <f t="shared" si="1"/>
        <v>21</v>
      </c>
      <c r="B28" s="25" t="str">
        <f t="shared" ca="1" si="2"/>
        <v>5</v>
      </c>
      <c r="C28" s="48" t="str">
        <f t="shared" ca="1" si="0"/>
        <v>21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PS2001-5-21-021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8" s="2" customFormat="1" ht="27" customHeight="1" x14ac:dyDescent="0.3">
      <c r="A29" s="43">
        <f t="shared" si="1"/>
        <v>22</v>
      </c>
      <c r="B29" s="25" t="str">
        <f t="shared" ca="1" si="2"/>
        <v>5</v>
      </c>
      <c r="C29" s="25" t="str">
        <f t="shared" ca="1" si="0"/>
        <v>21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PS2001-5-21-022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8" s="2" customFormat="1" ht="27" customHeight="1" x14ac:dyDescent="0.3">
      <c r="A30" s="43">
        <f t="shared" si="1"/>
        <v>23</v>
      </c>
      <c r="B30" s="25" t="str">
        <f t="shared" ca="1" si="2"/>
        <v>5</v>
      </c>
      <c r="C30" s="48" t="str">
        <f t="shared" ca="1" si="0"/>
        <v>21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PS2001-5-21-023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8" s="2" customFormat="1" ht="27" customHeight="1" x14ac:dyDescent="0.3">
      <c r="A31" s="43">
        <f t="shared" si="1"/>
        <v>24</v>
      </c>
      <c r="B31" s="25" t="str">
        <f t="shared" ca="1" si="2"/>
        <v>5</v>
      </c>
      <c r="C31" s="25" t="str">
        <f t="shared" ca="1" si="0"/>
        <v>21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PS2001-5-21-024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8" s="2" customFormat="1" ht="27" customHeight="1" x14ac:dyDescent="0.3">
      <c r="A32" s="43">
        <f t="shared" si="1"/>
        <v>25</v>
      </c>
      <c r="B32" s="25" t="str">
        <f t="shared" ca="1" si="2"/>
        <v>5</v>
      </c>
      <c r="C32" s="48" t="str">
        <f t="shared" ca="1" si="0"/>
        <v>21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PS2001-5-21-025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26</v>
      </c>
      <c r="B33" s="25" t="str">
        <f t="shared" ca="1" si="2"/>
        <v>5</v>
      </c>
      <c r="C33" s="25" t="str">
        <f t="shared" ca="1" si="0"/>
        <v>21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PS2001-5-21-026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27</v>
      </c>
      <c r="B34" s="25" t="str">
        <f t="shared" ca="1" si="2"/>
        <v>5</v>
      </c>
      <c r="C34" s="48" t="str">
        <f t="shared" ca="1" si="0"/>
        <v>21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PS2001-5-21-027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28</v>
      </c>
      <c r="B35" s="25" t="str">
        <f t="shared" ca="1" si="2"/>
        <v>5</v>
      </c>
      <c r="C35" s="25" t="str">
        <f t="shared" ca="1" si="0"/>
        <v>21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PS2001-5-21-028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29</v>
      </c>
      <c r="B36" s="25" t="str">
        <f t="shared" ca="1" si="2"/>
        <v>5</v>
      </c>
      <c r="C36" s="48" t="str">
        <f t="shared" ca="1" si="0"/>
        <v>21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PS2001-5-21-029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30</v>
      </c>
      <c r="B37" s="25" t="str">
        <f t="shared" ca="1" si="2"/>
        <v>5</v>
      </c>
      <c r="C37" s="25" t="str">
        <f t="shared" ca="1" si="0"/>
        <v>21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PS2001-5-21-030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31</v>
      </c>
      <c r="B38" s="25" t="str">
        <f t="shared" ca="1" si="2"/>
        <v>5</v>
      </c>
      <c r="C38" s="48" t="str">
        <f t="shared" ca="1" si="0"/>
        <v>21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PS2001-5-21-031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32</v>
      </c>
      <c r="B39" s="25" t="str">
        <f t="shared" ca="1" si="2"/>
        <v>5</v>
      </c>
      <c r="C39" s="25" t="str">
        <f t="shared" ca="1" si="0"/>
        <v>21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PS2001-5-21-032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33</v>
      </c>
      <c r="B40" s="25" t="str">
        <f t="shared" ca="1" si="2"/>
        <v>5</v>
      </c>
      <c r="C40" s="48" t="str">
        <f t="shared" ca="1" si="0"/>
        <v>21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PS2001-5-21-033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34</v>
      </c>
      <c r="B41" s="25" t="str">
        <f t="shared" ca="1" si="2"/>
        <v>5</v>
      </c>
      <c r="C41" s="25" t="str">
        <f t="shared" ca="1" si="0"/>
        <v>21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PS2001-5-21-034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35</v>
      </c>
      <c r="B42" s="25" t="str">
        <f t="shared" ca="1" si="2"/>
        <v>5</v>
      </c>
      <c r="C42" s="48" t="str">
        <f t="shared" ca="1" si="0"/>
        <v>21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PS2001-5-21-035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36</v>
      </c>
      <c r="B43" s="25" t="str">
        <f t="shared" ca="1" si="2"/>
        <v>5</v>
      </c>
      <c r="C43" s="25" t="str">
        <f t="shared" ca="1" si="0"/>
        <v>21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PS2001-5-21-036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37</v>
      </c>
      <c r="B44" s="25" t="str">
        <f t="shared" ca="1" si="2"/>
        <v>5</v>
      </c>
      <c r="C44" s="48" t="str">
        <f t="shared" ca="1" si="0"/>
        <v>21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PS2001-5-21-037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38</v>
      </c>
      <c r="B45" s="25" t="str">
        <f t="shared" ca="1" si="2"/>
        <v>5</v>
      </c>
      <c r="C45" s="25" t="str">
        <f t="shared" ca="1" si="0"/>
        <v>21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PS2001-5-21-038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39</v>
      </c>
      <c r="B46" s="25" t="str">
        <f t="shared" ca="1" si="2"/>
        <v>5</v>
      </c>
      <c r="C46" s="48" t="str">
        <f t="shared" ca="1" si="0"/>
        <v>21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PS2001-5-21-039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40</v>
      </c>
      <c r="B47" s="25" t="str">
        <f t="shared" ca="1" si="2"/>
        <v>5</v>
      </c>
      <c r="C47" s="25" t="str">
        <f t="shared" ca="1" si="0"/>
        <v>21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PS2001-5-21-040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L23 E22:M22 E21:L21 E20:M20 E19:L19 E18:F18 E17:L17 E16:M16 E15:L15 E14:M14 E13:L13 E12:M12 E11:L11 E10:M10 E9:I9 E8:M8 B9:C45 D8:D45 L9 H18:M18">
    <cfRule type="expression" dxfId="2253" priority="152">
      <formula>MOD(ROW(),2)=1</formula>
    </cfRule>
  </conditionalFormatting>
  <conditionalFormatting sqref="N8">
    <cfRule type="expression" dxfId="2252" priority="151">
      <formula>MOD(ROW(),2)=1</formula>
    </cfRule>
  </conditionalFormatting>
  <conditionalFormatting sqref="O8:R8">
    <cfRule type="expression" dxfId="2251" priority="150">
      <formula>MOD(ROW(),2)=1</formula>
    </cfRule>
  </conditionalFormatting>
  <conditionalFormatting sqref="A9">
    <cfRule type="expression" dxfId="2250" priority="149">
      <formula>MOD(ROW(),2)=1</formula>
    </cfRule>
  </conditionalFormatting>
  <conditionalFormatting sqref="M9">
    <cfRule type="expression" dxfId="2249" priority="148">
      <formula>MOD(ROW(),2)=1</formula>
    </cfRule>
  </conditionalFormatting>
  <conditionalFormatting sqref="N9">
    <cfRule type="expression" dxfId="2248" priority="147">
      <formula>MOD(ROW(),2)=1</formula>
    </cfRule>
  </conditionalFormatting>
  <conditionalFormatting sqref="O9:R9">
    <cfRule type="expression" dxfId="2247" priority="146">
      <formula>MOD(ROW(),2)=1</formula>
    </cfRule>
  </conditionalFormatting>
  <conditionalFormatting sqref="A10">
    <cfRule type="expression" dxfId="2246" priority="145">
      <formula>MOD(ROW(),2)=1</formula>
    </cfRule>
  </conditionalFormatting>
  <conditionalFormatting sqref="N10">
    <cfRule type="expression" dxfId="2245" priority="144">
      <formula>MOD(ROW(),2)=1</formula>
    </cfRule>
  </conditionalFormatting>
  <conditionalFormatting sqref="O10:R10">
    <cfRule type="expression" dxfId="2244" priority="143">
      <formula>MOD(ROW(),2)=1</formula>
    </cfRule>
  </conditionalFormatting>
  <conditionalFormatting sqref="A11">
    <cfRule type="expression" dxfId="2243" priority="142">
      <formula>MOD(ROW(),2)=1</formula>
    </cfRule>
  </conditionalFormatting>
  <conditionalFormatting sqref="M11">
    <cfRule type="expression" dxfId="2242" priority="141">
      <formula>MOD(ROW(),2)=1</formula>
    </cfRule>
  </conditionalFormatting>
  <conditionalFormatting sqref="N11">
    <cfRule type="expression" dxfId="2241" priority="140">
      <formula>MOD(ROW(),2)=1</formula>
    </cfRule>
  </conditionalFormatting>
  <conditionalFormatting sqref="O11:R11">
    <cfRule type="expression" dxfId="2240" priority="139">
      <formula>MOD(ROW(),2)=1</formula>
    </cfRule>
  </conditionalFormatting>
  <conditionalFormatting sqref="A12">
    <cfRule type="expression" dxfId="2239" priority="138">
      <formula>MOD(ROW(),2)=1</formula>
    </cfRule>
  </conditionalFormatting>
  <conditionalFormatting sqref="N12">
    <cfRule type="expression" dxfId="2238" priority="137">
      <formula>MOD(ROW(),2)=1</formula>
    </cfRule>
  </conditionalFormatting>
  <conditionalFormatting sqref="O12:R12">
    <cfRule type="expression" dxfId="2237" priority="136">
      <formula>MOD(ROW(),2)=1</formula>
    </cfRule>
  </conditionalFormatting>
  <conditionalFormatting sqref="A13">
    <cfRule type="expression" dxfId="2236" priority="135">
      <formula>MOD(ROW(),2)=1</formula>
    </cfRule>
  </conditionalFormatting>
  <conditionalFormatting sqref="M13">
    <cfRule type="expression" dxfId="2235" priority="134">
      <formula>MOD(ROW(),2)=1</formula>
    </cfRule>
  </conditionalFormatting>
  <conditionalFormatting sqref="N13">
    <cfRule type="expression" dxfId="2234" priority="133">
      <formula>MOD(ROW(),2)=1</formula>
    </cfRule>
  </conditionalFormatting>
  <conditionalFormatting sqref="O13:R13">
    <cfRule type="expression" dxfId="2233" priority="132">
      <formula>MOD(ROW(),2)=1</formula>
    </cfRule>
  </conditionalFormatting>
  <conditionalFormatting sqref="A14">
    <cfRule type="expression" dxfId="2232" priority="131">
      <formula>MOD(ROW(),2)=1</formula>
    </cfRule>
  </conditionalFormatting>
  <conditionalFormatting sqref="N14">
    <cfRule type="expression" dxfId="2231" priority="130">
      <formula>MOD(ROW(),2)=1</formula>
    </cfRule>
  </conditionalFormatting>
  <conditionalFormatting sqref="O14:R14">
    <cfRule type="expression" dxfId="2230" priority="129">
      <formula>MOD(ROW(),2)=1</formula>
    </cfRule>
  </conditionalFormatting>
  <conditionalFormatting sqref="A15">
    <cfRule type="expression" dxfId="2229" priority="128">
      <formula>MOD(ROW(),2)=1</formula>
    </cfRule>
  </conditionalFormatting>
  <conditionalFormatting sqref="M15">
    <cfRule type="expression" dxfId="2228" priority="127">
      <formula>MOD(ROW(),2)=1</formula>
    </cfRule>
  </conditionalFormatting>
  <conditionalFormatting sqref="N15">
    <cfRule type="expression" dxfId="2227" priority="126">
      <formula>MOD(ROW(),2)=1</formula>
    </cfRule>
  </conditionalFormatting>
  <conditionalFormatting sqref="O15:R15">
    <cfRule type="expression" dxfId="2226" priority="125">
      <formula>MOD(ROW(),2)=1</formula>
    </cfRule>
  </conditionalFormatting>
  <conditionalFormatting sqref="A16">
    <cfRule type="expression" dxfId="2225" priority="124">
      <formula>MOD(ROW(),2)=1</formula>
    </cfRule>
  </conditionalFormatting>
  <conditionalFormatting sqref="N16">
    <cfRule type="expression" dxfId="2224" priority="123">
      <formula>MOD(ROW(),2)=1</formula>
    </cfRule>
  </conditionalFormatting>
  <conditionalFormatting sqref="O16:R16">
    <cfRule type="expression" dxfId="2223" priority="122">
      <formula>MOD(ROW(),2)=1</formula>
    </cfRule>
  </conditionalFormatting>
  <conditionalFormatting sqref="A17">
    <cfRule type="expression" dxfId="2222" priority="121">
      <formula>MOD(ROW(),2)=1</formula>
    </cfRule>
  </conditionalFormatting>
  <conditionalFormatting sqref="M17">
    <cfRule type="expression" dxfId="2221" priority="120">
      <formula>MOD(ROW(),2)=1</formula>
    </cfRule>
  </conditionalFormatting>
  <conditionalFormatting sqref="N17">
    <cfRule type="expression" dxfId="2220" priority="119">
      <formula>MOD(ROW(),2)=1</formula>
    </cfRule>
  </conditionalFormatting>
  <conditionalFormatting sqref="O17:R17">
    <cfRule type="expression" dxfId="2219" priority="118">
      <formula>MOD(ROW(),2)=1</formula>
    </cfRule>
  </conditionalFormatting>
  <conditionalFormatting sqref="A18">
    <cfRule type="expression" dxfId="2218" priority="117">
      <formula>MOD(ROW(),2)=1</formula>
    </cfRule>
  </conditionalFormatting>
  <conditionalFormatting sqref="N18">
    <cfRule type="expression" dxfId="2217" priority="116">
      <formula>MOD(ROW(),2)=1</formula>
    </cfRule>
  </conditionalFormatting>
  <conditionalFormatting sqref="O18:R18">
    <cfRule type="expression" dxfId="2216" priority="115">
      <formula>MOD(ROW(),2)=1</formula>
    </cfRule>
  </conditionalFormatting>
  <conditionalFormatting sqref="A19">
    <cfRule type="expression" dxfId="2215" priority="114">
      <formula>MOD(ROW(),2)=1</formula>
    </cfRule>
  </conditionalFormatting>
  <conditionalFormatting sqref="M19">
    <cfRule type="expression" dxfId="2214" priority="113">
      <formula>MOD(ROW(),2)=1</formula>
    </cfRule>
  </conditionalFormatting>
  <conditionalFormatting sqref="N19">
    <cfRule type="expression" dxfId="2213" priority="112">
      <formula>MOD(ROW(),2)=1</formula>
    </cfRule>
  </conditionalFormatting>
  <conditionalFormatting sqref="O19:R19">
    <cfRule type="expression" dxfId="2212" priority="111">
      <formula>MOD(ROW(),2)=1</formula>
    </cfRule>
  </conditionalFormatting>
  <conditionalFormatting sqref="A20">
    <cfRule type="expression" dxfId="2211" priority="110">
      <formula>MOD(ROW(),2)=1</formula>
    </cfRule>
  </conditionalFormatting>
  <conditionalFormatting sqref="N20">
    <cfRule type="expression" dxfId="2210" priority="109">
      <formula>MOD(ROW(),2)=1</formula>
    </cfRule>
  </conditionalFormatting>
  <conditionalFormatting sqref="O20:R20">
    <cfRule type="expression" dxfId="2209" priority="108">
      <formula>MOD(ROW(),2)=1</formula>
    </cfRule>
  </conditionalFormatting>
  <conditionalFormatting sqref="A21">
    <cfRule type="expression" dxfId="2208" priority="107">
      <formula>MOD(ROW(),2)=1</formula>
    </cfRule>
  </conditionalFormatting>
  <conditionalFormatting sqref="M21">
    <cfRule type="expression" dxfId="2207" priority="106">
      <formula>MOD(ROW(),2)=1</formula>
    </cfRule>
  </conditionalFormatting>
  <conditionalFormatting sqref="N21">
    <cfRule type="expression" dxfId="2206" priority="105">
      <formula>MOD(ROW(),2)=1</formula>
    </cfRule>
  </conditionalFormatting>
  <conditionalFormatting sqref="O21:R21">
    <cfRule type="expression" dxfId="2205" priority="104">
      <formula>MOD(ROW(),2)=1</formula>
    </cfRule>
  </conditionalFormatting>
  <conditionalFormatting sqref="A22">
    <cfRule type="expression" dxfId="2204" priority="103">
      <formula>MOD(ROW(),2)=1</formula>
    </cfRule>
  </conditionalFormatting>
  <conditionalFormatting sqref="N22">
    <cfRule type="expression" dxfId="2203" priority="102">
      <formula>MOD(ROW(),2)=1</formula>
    </cfRule>
  </conditionalFormatting>
  <conditionalFormatting sqref="O22:R22">
    <cfRule type="expression" dxfId="2202" priority="101">
      <formula>MOD(ROW(),2)=1</formula>
    </cfRule>
  </conditionalFormatting>
  <conditionalFormatting sqref="A23">
    <cfRule type="expression" dxfId="2201" priority="100">
      <formula>MOD(ROW(),2)=1</formula>
    </cfRule>
  </conditionalFormatting>
  <conditionalFormatting sqref="M23">
    <cfRule type="expression" dxfId="2200" priority="99">
      <formula>MOD(ROW(),2)=1</formula>
    </cfRule>
  </conditionalFormatting>
  <conditionalFormatting sqref="N23">
    <cfRule type="expression" dxfId="2199" priority="98">
      <formula>MOD(ROW(),2)=1</formula>
    </cfRule>
  </conditionalFormatting>
  <conditionalFormatting sqref="O23:R23">
    <cfRule type="expression" dxfId="2198" priority="97">
      <formula>MOD(ROW(),2)=1</formula>
    </cfRule>
  </conditionalFormatting>
  <conditionalFormatting sqref="A24">
    <cfRule type="expression" dxfId="2197" priority="96">
      <formula>MOD(ROW(),2)=1</formula>
    </cfRule>
  </conditionalFormatting>
  <conditionalFormatting sqref="N24">
    <cfRule type="expression" dxfId="2196" priority="95">
      <formula>MOD(ROW(),2)=1</formula>
    </cfRule>
  </conditionalFormatting>
  <conditionalFormatting sqref="O24:R24">
    <cfRule type="expression" dxfId="2195" priority="94">
      <formula>MOD(ROW(),2)=1</formula>
    </cfRule>
  </conditionalFormatting>
  <conditionalFormatting sqref="A25">
    <cfRule type="expression" dxfId="2194" priority="93">
      <formula>MOD(ROW(),2)=1</formula>
    </cfRule>
  </conditionalFormatting>
  <conditionalFormatting sqref="M25">
    <cfRule type="expression" dxfId="2193" priority="92">
      <formula>MOD(ROW(),2)=1</formula>
    </cfRule>
  </conditionalFormatting>
  <conditionalFormatting sqref="N25">
    <cfRule type="expression" dxfId="2192" priority="91">
      <formula>MOD(ROW(),2)=1</formula>
    </cfRule>
  </conditionalFormatting>
  <conditionalFormatting sqref="O25:R25">
    <cfRule type="expression" dxfId="2191" priority="90">
      <formula>MOD(ROW(),2)=1</formula>
    </cfRule>
  </conditionalFormatting>
  <conditionalFormatting sqref="A26">
    <cfRule type="expression" dxfId="2190" priority="89">
      <formula>MOD(ROW(),2)=1</formula>
    </cfRule>
  </conditionalFormatting>
  <conditionalFormatting sqref="N26">
    <cfRule type="expression" dxfId="2189" priority="88">
      <formula>MOD(ROW(),2)=1</formula>
    </cfRule>
  </conditionalFormatting>
  <conditionalFormatting sqref="O26:R26">
    <cfRule type="expression" dxfId="2188" priority="87">
      <formula>MOD(ROW(),2)=1</formula>
    </cfRule>
  </conditionalFormatting>
  <conditionalFormatting sqref="A27">
    <cfRule type="expression" dxfId="2187" priority="86">
      <formula>MOD(ROW(),2)=1</formula>
    </cfRule>
  </conditionalFormatting>
  <conditionalFormatting sqref="M27">
    <cfRule type="expression" dxfId="2186" priority="85">
      <formula>MOD(ROW(),2)=1</formula>
    </cfRule>
  </conditionalFormatting>
  <conditionalFormatting sqref="N27">
    <cfRule type="expression" dxfId="2185" priority="84">
      <formula>MOD(ROW(),2)=1</formula>
    </cfRule>
  </conditionalFormatting>
  <conditionalFormatting sqref="O27:R27">
    <cfRule type="expression" dxfId="2184" priority="83">
      <formula>MOD(ROW(),2)=1</formula>
    </cfRule>
  </conditionalFormatting>
  <conditionalFormatting sqref="A28">
    <cfRule type="expression" dxfId="2183" priority="82">
      <formula>MOD(ROW(),2)=1</formula>
    </cfRule>
  </conditionalFormatting>
  <conditionalFormatting sqref="N28">
    <cfRule type="expression" dxfId="2182" priority="81">
      <formula>MOD(ROW(),2)=1</formula>
    </cfRule>
  </conditionalFormatting>
  <conditionalFormatting sqref="O28:R28">
    <cfRule type="expression" dxfId="2181" priority="80">
      <formula>MOD(ROW(),2)=1</formula>
    </cfRule>
  </conditionalFormatting>
  <conditionalFormatting sqref="A29">
    <cfRule type="expression" dxfId="2180" priority="79">
      <formula>MOD(ROW(),2)=1</formula>
    </cfRule>
  </conditionalFormatting>
  <conditionalFormatting sqref="M29">
    <cfRule type="expression" dxfId="2179" priority="78">
      <formula>MOD(ROW(),2)=1</formula>
    </cfRule>
  </conditionalFormatting>
  <conditionalFormatting sqref="N29">
    <cfRule type="expression" dxfId="2178" priority="77">
      <formula>MOD(ROW(),2)=1</formula>
    </cfRule>
  </conditionalFormatting>
  <conditionalFormatting sqref="O29:R29">
    <cfRule type="expression" dxfId="2177" priority="76">
      <formula>MOD(ROW(),2)=1</formula>
    </cfRule>
  </conditionalFormatting>
  <conditionalFormatting sqref="A30">
    <cfRule type="expression" dxfId="2176" priority="75">
      <formula>MOD(ROW(),2)=1</formula>
    </cfRule>
  </conditionalFormatting>
  <conditionalFormatting sqref="N30">
    <cfRule type="expression" dxfId="2175" priority="74">
      <formula>MOD(ROW(),2)=1</formula>
    </cfRule>
  </conditionalFormatting>
  <conditionalFormatting sqref="O30:R30">
    <cfRule type="expression" dxfId="2174" priority="73">
      <formula>MOD(ROW(),2)=1</formula>
    </cfRule>
  </conditionalFormatting>
  <conditionalFormatting sqref="A31">
    <cfRule type="expression" dxfId="2173" priority="72">
      <formula>MOD(ROW(),2)=1</formula>
    </cfRule>
  </conditionalFormatting>
  <conditionalFormatting sqref="M31">
    <cfRule type="expression" dxfId="2172" priority="71">
      <formula>MOD(ROW(),2)=1</formula>
    </cfRule>
  </conditionalFormatting>
  <conditionalFormatting sqref="N31">
    <cfRule type="expression" dxfId="2171" priority="70">
      <formula>MOD(ROW(),2)=1</formula>
    </cfRule>
  </conditionalFormatting>
  <conditionalFormatting sqref="O31:R31">
    <cfRule type="expression" dxfId="2170" priority="69">
      <formula>MOD(ROW(),2)=1</formula>
    </cfRule>
  </conditionalFormatting>
  <conditionalFormatting sqref="A32">
    <cfRule type="expression" dxfId="2169" priority="68">
      <formula>MOD(ROW(),2)=1</formula>
    </cfRule>
  </conditionalFormatting>
  <conditionalFormatting sqref="N32">
    <cfRule type="expression" dxfId="2168" priority="67">
      <formula>MOD(ROW(),2)=1</formula>
    </cfRule>
  </conditionalFormatting>
  <conditionalFormatting sqref="O32:R32">
    <cfRule type="expression" dxfId="2167" priority="66">
      <formula>MOD(ROW(),2)=1</formula>
    </cfRule>
  </conditionalFormatting>
  <conditionalFormatting sqref="A33">
    <cfRule type="expression" dxfId="2166" priority="65">
      <formula>MOD(ROW(),2)=1</formula>
    </cfRule>
  </conditionalFormatting>
  <conditionalFormatting sqref="M33">
    <cfRule type="expression" dxfId="2165" priority="64">
      <formula>MOD(ROW(),2)=1</formula>
    </cfRule>
  </conditionalFormatting>
  <conditionalFormatting sqref="N33">
    <cfRule type="expression" dxfId="2164" priority="63">
      <formula>MOD(ROW(),2)=1</formula>
    </cfRule>
  </conditionalFormatting>
  <conditionalFormatting sqref="O33:R33">
    <cfRule type="expression" dxfId="2163" priority="62">
      <formula>MOD(ROW(),2)=1</formula>
    </cfRule>
  </conditionalFormatting>
  <conditionalFormatting sqref="A34">
    <cfRule type="expression" dxfId="2162" priority="61">
      <formula>MOD(ROW(),2)=1</formula>
    </cfRule>
  </conditionalFormatting>
  <conditionalFormatting sqref="N34">
    <cfRule type="expression" dxfId="2161" priority="60">
      <formula>MOD(ROW(),2)=1</formula>
    </cfRule>
  </conditionalFormatting>
  <conditionalFormatting sqref="O34:R34">
    <cfRule type="expression" dxfId="2160" priority="59">
      <formula>MOD(ROW(),2)=1</formula>
    </cfRule>
  </conditionalFormatting>
  <conditionalFormatting sqref="A35">
    <cfRule type="expression" dxfId="2159" priority="58">
      <formula>MOD(ROW(),2)=1</formula>
    </cfRule>
  </conditionalFormatting>
  <conditionalFormatting sqref="M35">
    <cfRule type="expression" dxfId="2158" priority="57">
      <formula>MOD(ROW(),2)=1</formula>
    </cfRule>
  </conditionalFormatting>
  <conditionalFormatting sqref="N35">
    <cfRule type="expression" dxfId="2157" priority="56">
      <formula>MOD(ROW(),2)=1</formula>
    </cfRule>
  </conditionalFormatting>
  <conditionalFormatting sqref="O35:R35">
    <cfRule type="expression" dxfId="2156" priority="55">
      <formula>MOD(ROW(),2)=1</formula>
    </cfRule>
  </conditionalFormatting>
  <conditionalFormatting sqref="A36">
    <cfRule type="expression" dxfId="2155" priority="54">
      <formula>MOD(ROW(),2)=1</formula>
    </cfRule>
  </conditionalFormatting>
  <conditionalFormatting sqref="N36">
    <cfRule type="expression" dxfId="2154" priority="53">
      <formula>MOD(ROW(),2)=1</formula>
    </cfRule>
  </conditionalFormatting>
  <conditionalFormatting sqref="O36:R36">
    <cfRule type="expression" dxfId="2153" priority="52">
      <formula>MOD(ROW(),2)=1</formula>
    </cfRule>
  </conditionalFormatting>
  <conditionalFormatting sqref="A37">
    <cfRule type="expression" dxfId="2152" priority="51">
      <formula>MOD(ROW(),2)=1</formula>
    </cfRule>
  </conditionalFormatting>
  <conditionalFormatting sqref="M37">
    <cfRule type="expression" dxfId="2151" priority="50">
      <formula>MOD(ROW(),2)=1</formula>
    </cfRule>
  </conditionalFormatting>
  <conditionalFormatting sqref="N37">
    <cfRule type="expression" dxfId="2150" priority="49">
      <formula>MOD(ROW(),2)=1</formula>
    </cfRule>
  </conditionalFormatting>
  <conditionalFormatting sqref="O37:R37">
    <cfRule type="expression" dxfId="2149" priority="48">
      <formula>MOD(ROW(),2)=1</formula>
    </cfRule>
  </conditionalFormatting>
  <conditionalFormatting sqref="A38">
    <cfRule type="expression" dxfId="2148" priority="47">
      <formula>MOD(ROW(),2)=1</formula>
    </cfRule>
  </conditionalFormatting>
  <conditionalFormatting sqref="N38">
    <cfRule type="expression" dxfId="2147" priority="46">
      <formula>MOD(ROW(),2)=1</formula>
    </cfRule>
  </conditionalFormatting>
  <conditionalFormatting sqref="O38:R38">
    <cfRule type="expression" dxfId="2146" priority="45">
      <formula>MOD(ROW(),2)=1</formula>
    </cfRule>
  </conditionalFormatting>
  <conditionalFormatting sqref="A39">
    <cfRule type="expression" dxfId="2145" priority="44">
      <formula>MOD(ROW(),2)=1</formula>
    </cfRule>
  </conditionalFormatting>
  <conditionalFormatting sqref="M39">
    <cfRule type="expression" dxfId="2144" priority="43">
      <formula>MOD(ROW(),2)=1</formula>
    </cfRule>
  </conditionalFormatting>
  <conditionalFormatting sqref="N39">
    <cfRule type="expression" dxfId="2143" priority="42">
      <formula>MOD(ROW(),2)=1</formula>
    </cfRule>
  </conditionalFormatting>
  <conditionalFormatting sqref="O39:R39">
    <cfRule type="expression" dxfId="2142" priority="41">
      <formula>MOD(ROW(),2)=1</formula>
    </cfRule>
  </conditionalFormatting>
  <conditionalFormatting sqref="A40">
    <cfRule type="expression" dxfId="2141" priority="40">
      <formula>MOD(ROW(),2)=1</formula>
    </cfRule>
  </conditionalFormatting>
  <conditionalFormatting sqref="N40">
    <cfRule type="expression" dxfId="2140" priority="39">
      <formula>MOD(ROW(),2)=1</formula>
    </cfRule>
  </conditionalFormatting>
  <conditionalFormatting sqref="O40:R40">
    <cfRule type="expression" dxfId="2139" priority="38">
      <formula>MOD(ROW(),2)=1</formula>
    </cfRule>
  </conditionalFormatting>
  <conditionalFormatting sqref="A41">
    <cfRule type="expression" dxfId="2138" priority="37">
      <formula>MOD(ROW(),2)=1</formula>
    </cfRule>
  </conditionalFormatting>
  <conditionalFormatting sqref="M41">
    <cfRule type="expression" dxfId="2137" priority="36">
      <formula>MOD(ROW(),2)=1</formula>
    </cfRule>
  </conditionalFormatting>
  <conditionalFormatting sqref="N41">
    <cfRule type="expression" dxfId="2136" priority="35">
      <formula>MOD(ROW(),2)=1</formula>
    </cfRule>
  </conditionalFormatting>
  <conditionalFormatting sqref="O41:R41">
    <cfRule type="expression" dxfId="2135" priority="34">
      <formula>MOD(ROW(),2)=1</formula>
    </cfRule>
  </conditionalFormatting>
  <conditionalFormatting sqref="A42">
    <cfRule type="expression" dxfId="2134" priority="33">
      <formula>MOD(ROW(),2)=1</formula>
    </cfRule>
  </conditionalFormatting>
  <conditionalFormatting sqref="N42">
    <cfRule type="expression" dxfId="2133" priority="32">
      <formula>MOD(ROW(),2)=1</formula>
    </cfRule>
  </conditionalFormatting>
  <conditionalFormatting sqref="O42:R42">
    <cfRule type="expression" dxfId="2132" priority="31">
      <formula>MOD(ROW(),2)=1</formula>
    </cfRule>
  </conditionalFormatting>
  <conditionalFormatting sqref="A43">
    <cfRule type="expression" dxfId="2131" priority="30">
      <formula>MOD(ROW(),2)=1</formula>
    </cfRule>
  </conditionalFormatting>
  <conditionalFormatting sqref="M43">
    <cfRule type="expression" dxfId="2130" priority="29">
      <formula>MOD(ROW(),2)=1</formula>
    </cfRule>
  </conditionalFormatting>
  <conditionalFormatting sqref="N43">
    <cfRule type="expression" dxfId="2129" priority="28">
      <formula>MOD(ROW(),2)=1</formula>
    </cfRule>
  </conditionalFormatting>
  <conditionalFormatting sqref="O43:R43">
    <cfRule type="expression" dxfId="2128" priority="27">
      <formula>MOD(ROW(),2)=1</formula>
    </cfRule>
  </conditionalFormatting>
  <conditionalFormatting sqref="A44">
    <cfRule type="expression" dxfId="2127" priority="26">
      <formula>MOD(ROW(),2)=1</formula>
    </cfRule>
  </conditionalFormatting>
  <conditionalFormatting sqref="N44">
    <cfRule type="expression" dxfId="2126" priority="25">
      <formula>MOD(ROW(),2)=1</formula>
    </cfRule>
  </conditionalFormatting>
  <conditionalFormatting sqref="O44:R44">
    <cfRule type="expression" dxfId="2125" priority="24">
      <formula>MOD(ROW(),2)=1</formula>
    </cfRule>
  </conditionalFormatting>
  <conditionalFormatting sqref="A45">
    <cfRule type="expression" dxfId="2124" priority="23">
      <formula>MOD(ROW(),2)=1</formula>
    </cfRule>
  </conditionalFormatting>
  <conditionalFormatting sqref="M45">
    <cfRule type="expression" dxfId="2123" priority="22">
      <formula>MOD(ROW(),2)=1</formula>
    </cfRule>
  </conditionalFormatting>
  <conditionalFormatting sqref="N45">
    <cfRule type="expression" dxfId="2122" priority="21">
      <formula>MOD(ROW(),2)=1</formula>
    </cfRule>
  </conditionalFormatting>
  <conditionalFormatting sqref="O45:R45">
    <cfRule type="expression" dxfId="2121" priority="20">
      <formula>MOD(ROW(),2)=1</formula>
    </cfRule>
  </conditionalFormatting>
  <conditionalFormatting sqref="B8:C8 E8:R8">
    <cfRule type="expression" dxfId="2120" priority="153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R23 E21:R21 E19:R19 E17:R17 E15:R15 E13:R13 E11:R11 E9:I9 L9:R9">
    <cfRule type="expression" dxfId="2119" priority="154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F18 E16:R16 E14:R14 E12:R12 E10:R10 H18:R18">
    <cfRule type="expression" dxfId="2118" priority="155">
      <formula>$G10=""</formula>
    </cfRule>
  </conditionalFormatting>
  <conditionalFormatting sqref="D8">
    <cfRule type="expression" dxfId="2117" priority="17">
      <formula>$G$8=""</formula>
    </cfRule>
  </conditionalFormatting>
  <conditionalFormatting sqref="D9 D11 D13 D15 D17 D19 D21 D23 D25 D27 D29 D31 D33 D35 D37 D39 D41 D43 D45">
    <cfRule type="expression" dxfId="2116" priority="18">
      <formula>$G9=""</formula>
    </cfRule>
  </conditionalFormatting>
  <conditionalFormatting sqref="D10 D12 D14 D16 D18 D20 D22 D24 D26 D28 D30 D32 D34 D36 D38 D40 D42 D44">
    <cfRule type="expression" dxfId="2115" priority="19">
      <formula>$G10=""</formula>
    </cfRule>
  </conditionalFormatting>
  <conditionalFormatting sqref="E47:L47 E46:M46 B46:D47">
    <cfRule type="expression" dxfId="2114" priority="14">
      <formula>MOD(ROW(),2)=1</formula>
    </cfRule>
  </conditionalFormatting>
  <conditionalFormatting sqref="A46">
    <cfRule type="expression" dxfId="2113" priority="13">
      <formula>MOD(ROW(),2)=1</formula>
    </cfRule>
  </conditionalFormatting>
  <conditionalFormatting sqref="N46">
    <cfRule type="expression" dxfId="2112" priority="12">
      <formula>MOD(ROW(),2)=1</formula>
    </cfRule>
  </conditionalFormatting>
  <conditionalFormatting sqref="O46:R46">
    <cfRule type="expression" dxfId="2111" priority="11">
      <formula>MOD(ROW(),2)=1</formula>
    </cfRule>
  </conditionalFormatting>
  <conditionalFormatting sqref="A47">
    <cfRule type="expression" dxfId="2110" priority="10">
      <formula>MOD(ROW(),2)=1</formula>
    </cfRule>
  </conditionalFormatting>
  <conditionalFormatting sqref="M47">
    <cfRule type="expression" dxfId="2109" priority="9">
      <formula>MOD(ROW(),2)=1</formula>
    </cfRule>
  </conditionalFormatting>
  <conditionalFormatting sqref="N47">
    <cfRule type="expression" dxfId="2108" priority="8">
      <formula>MOD(ROW(),2)=1</formula>
    </cfRule>
  </conditionalFormatting>
  <conditionalFormatting sqref="O47:R47">
    <cfRule type="expression" dxfId="2107" priority="7">
      <formula>MOD(ROW(),2)=1</formula>
    </cfRule>
  </conditionalFormatting>
  <conditionalFormatting sqref="B47:C47 E47:R47">
    <cfRule type="expression" dxfId="2106" priority="15">
      <formula>$G47=""</formula>
    </cfRule>
  </conditionalFormatting>
  <conditionalFormatting sqref="B46:C46 E46:R46">
    <cfRule type="expression" dxfId="2105" priority="16">
      <formula>$G46=""</formula>
    </cfRule>
  </conditionalFormatting>
  <conditionalFormatting sqref="D47">
    <cfRule type="expression" dxfId="2104" priority="5">
      <formula>$G47=""</formula>
    </cfRule>
  </conditionalFormatting>
  <conditionalFormatting sqref="D46">
    <cfRule type="expression" dxfId="2103" priority="6">
      <formula>$G46=""</formula>
    </cfRule>
  </conditionalFormatting>
  <conditionalFormatting sqref="J9:K9">
    <cfRule type="expression" dxfId="2102" priority="3">
      <formula>MOD(ROW(),2)=1</formula>
    </cfRule>
  </conditionalFormatting>
  <conditionalFormatting sqref="J9:K9">
    <cfRule type="expression" dxfId="2101" priority="4">
      <formula>$G9=""</formula>
    </cfRule>
  </conditionalFormatting>
  <conditionalFormatting sqref="G18">
    <cfRule type="expression" dxfId="2100" priority="1">
      <formula>MOD(ROW(),2)=1</formula>
    </cfRule>
  </conditionalFormatting>
  <conditionalFormatting sqref="G18">
    <cfRule type="expression" dxfId="2099" priority="2">
      <formula>$G$8=""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3F7F-70C2-4642-BCE9-2D5CAD5428D8}">
  <dimension ref="A1:S66"/>
  <sheetViews>
    <sheetView showGridLines="0" view="pageBreakPreview" zoomScaleNormal="100" zoomScaleSheetLayoutView="100" workbookViewId="0">
      <selection activeCell="G9" sqref="G9"/>
    </sheetView>
  </sheetViews>
  <sheetFormatPr defaultColWidth="9.140625" defaultRowHeight="13.5" x14ac:dyDescent="0.3"/>
  <cols>
    <col min="1" max="2" width="9.140625" style="1"/>
    <col min="3" max="3" width="9.140625" style="1" customWidth="1"/>
    <col min="4" max="16384" width="9.140625" style="1"/>
  </cols>
  <sheetData>
    <row r="1" spans="1:18" ht="14.25" customHeight="1" x14ac:dyDescent="0.3">
      <c r="E1" s="84" t="str">
        <f>Title!E1:P2</f>
        <v xml:space="preserve">PS2001 — PS Automation Library (PS) 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 t="str">
        <f>Title!Q1:R2</f>
        <v>PS2001-0-01-001</v>
      </c>
      <c r="R1" s="85"/>
    </row>
    <row r="2" spans="1:18" ht="14.25" customHeight="1" x14ac:dyDescent="0.3"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5"/>
    </row>
    <row r="3" spans="1:18" ht="14.25" customHeight="1" x14ac:dyDescent="0.3">
      <c r="A3" s="2"/>
      <c r="B3" s="2"/>
      <c r="C3" s="2"/>
      <c r="D3" s="2"/>
      <c r="E3" s="86" t="str">
        <f>Title!E3:P4</f>
        <v>Project Document Register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8" t="str">
        <f>Title!Q3:R4</f>
        <v>Revision: R01.11</v>
      </c>
      <c r="R3" s="88"/>
    </row>
    <row r="4" spans="1:18" ht="14.25" customHeight="1" x14ac:dyDescent="0.3">
      <c r="A4" s="19"/>
      <c r="B4" s="19"/>
      <c r="C4" s="19"/>
      <c r="D4" s="19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9"/>
      <c r="R4" s="89"/>
    </row>
    <row r="5" spans="1:18" ht="39.950000000000003" customHeight="1" x14ac:dyDescent="0.55000000000000004">
      <c r="A5" s="49" t="str">
        <f ca="1">CONCATENATE(MID(CELL("filename",A1),FIND("]",CELL("filename",A1))+1,256))</f>
        <v>5-22 - HW Design General</v>
      </c>
      <c r="B5" s="24"/>
      <c r="C5" s="24"/>
      <c r="D5" s="24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24"/>
      <c r="R5" s="65" t="s">
        <v>166</v>
      </c>
    </row>
    <row r="6" spans="1:18" ht="13.5" customHeight="1" x14ac:dyDescent="0.3">
      <c r="C6" s="40"/>
      <c r="D6" s="40" t="s">
        <v>41</v>
      </c>
      <c r="J6" s="47"/>
      <c r="N6" s="40" t="s">
        <v>102</v>
      </c>
    </row>
    <row r="7" spans="1:18" x14ac:dyDescent="0.3">
      <c r="A7" s="22" t="s">
        <v>98</v>
      </c>
      <c r="B7" s="22" t="s">
        <v>40</v>
      </c>
      <c r="C7" s="22" t="s">
        <v>101</v>
      </c>
      <c r="D7" s="22" t="s">
        <v>107</v>
      </c>
      <c r="E7" s="23" t="s">
        <v>99</v>
      </c>
      <c r="F7" s="23"/>
      <c r="G7" s="23" t="s">
        <v>100</v>
      </c>
      <c r="H7" s="22"/>
      <c r="I7" s="22"/>
      <c r="J7" s="45" t="s">
        <v>104</v>
      </c>
      <c r="K7" s="22"/>
      <c r="L7" s="22"/>
      <c r="M7" s="23"/>
      <c r="N7" s="22" t="s">
        <v>103</v>
      </c>
      <c r="O7" s="22"/>
      <c r="P7" s="22"/>
      <c r="Q7" s="22"/>
      <c r="R7" s="22"/>
    </row>
    <row r="8" spans="1:18" s="2" customFormat="1" ht="27" customHeight="1" x14ac:dyDescent="0.3">
      <c r="A8" s="50">
        <v>1</v>
      </c>
      <c r="B8" s="44" t="str">
        <f ca="1">CONCATENATE(MID(CELL("filename",A1),FIND("]",CELL("filename",A1))+1,1))</f>
        <v>5</v>
      </c>
      <c r="C8" s="52" t="str">
        <f t="shared" ref="C8:C47" ca="1" si="0">IF(MID(CELL("filename",B1),FIND("]",CELL("filename",B1))+2,1)="-",CONCATENATE(MID(CELL("filename",B1),FIND("]",CELL("filename",B1))+3,(FIND(" - ",CELL("filename",B1),FIND("]",CELL("filename",B1)))-FIND("]",CELL("filename",B1))-3))),"N/A")</f>
        <v>22</v>
      </c>
      <c r="D8" s="61" t="s">
        <v>204</v>
      </c>
      <c r="E8" s="27" t="str">
        <f ca="1">IF(C8&lt;&gt;"N/A",CONCATENATE(Title!$C$8,"-",B8,"-",C8,D8,"-",TEXT(A8,"000")),(IF(D8&lt;&gt;"",CONCATENATE(Title!$C$8,"-",B8,"-",D8,"-",TEXT(A8,"000")),CONCATENATE(Title!$C$8,"-",B8,"-",TEXT(A8,"000")))))</f>
        <v>PS2001-5-2211-001</v>
      </c>
      <c r="F8" s="27"/>
      <c r="G8" s="27" t="s">
        <v>317</v>
      </c>
      <c r="H8" s="27"/>
      <c r="I8" s="27"/>
      <c r="J8" s="51" t="s">
        <v>180</v>
      </c>
      <c r="K8" s="59" t="s">
        <v>273</v>
      </c>
      <c r="L8" s="59"/>
      <c r="M8" s="59"/>
      <c r="N8" s="59"/>
      <c r="O8" s="59"/>
      <c r="P8" s="59"/>
      <c r="Q8" s="59"/>
      <c r="R8" s="59"/>
    </row>
    <row r="9" spans="1:18" s="2" customFormat="1" ht="27" customHeight="1" x14ac:dyDescent="0.3">
      <c r="A9" s="43">
        <v>11</v>
      </c>
      <c r="B9" s="25" t="str">
        <f ca="1">CONCATENATE(MID(CELL("filename",A2),FIND("]",CELL("filename",A2))+1,1))</f>
        <v>5</v>
      </c>
      <c r="C9" s="25" t="str">
        <f t="shared" ca="1" si="0"/>
        <v>22</v>
      </c>
      <c r="D9" s="48"/>
      <c r="E9" s="26" t="str">
        <f ca="1">IF(C9&lt;&gt;"N/A",CONCATENATE(Title!$C$8,"-",B9,"-",C9,D9,"-",TEXT(A9,"000")),(IF(D9&lt;&gt;"",CONCATENATE(Title!$C$8,"-",B9,"-",D9,"-",TEXT(A9,"000")),CONCATENATE(Title!$C$8,"-",B9,"-",TEXT(A9,"000")))))</f>
        <v>PS2001-5-22-011</v>
      </c>
      <c r="F9" s="26"/>
      <c r="G9" s="26"/>
      <c r="H9" s="26"/>
      <c r="I9" s="26"/>
      <c r="J9" s="46">
        <v>43409</v>
      </c>
      <c r="K9" s="60" t="s">
        <v>222</v>
      </c>
      <c r="L9" s="60"/>
      <c r="M9" s="60"/>
      <c r="N9" s="60"/>
      <c r="O9" s="60"/>
      <c r="P9" s="60"/>
      <c r="Q9" s="60"/>
      <c r="R9" s="60"/>
    </row>
    <row r="10" spans="1:18" s="2" customFormat="1" ht="27" customHeight="1" x14ac:dyDescent="0.3">
      <c r="A10" s="43">
        <f t="shared" ref="A10:A47" si="1">A9+1</f>
        <v>12</v>
      </c>
      <c r="B10" s="25" t="str">
        <f t="shared" ref="B10:B47" ca="1" si="2">B9</f>
        <v>5</v>
      </c>
      <c r="C10" s="48" t="str">
        <f t="shared" ca="1" si="0"/>
        <v>22</v>
      </c>
      <c r="D10" s="48"/>
      <c r="E10" s="26" t="str">
        <f ca="1">IF(C10&lt;&gt;"N/A",CONCATENATE(Title!$C$8,"-",B10,"-",C10,D10,"-",TEXT(A10,"000")),(IF(D10&lt;&gt;"",CONCATENATE(Title!$C$8,"-",B10,"-",D10,"-",TEXT(A10,"000")),CONCATENATE(Title!$C$8,"-",B10,"-",TEXT(A10,"000")))))</f>
        <v>PS2001-5-22-012</v>
      </c>
      <c r="F10" s="26"/>
      <c r="G10" s="26"/>
      <c r="H10" s="26"/>
      <c r="I10" s="26"/>
      <c r="J10" s="46" t="s">
        <v>180</v>
      </c>
      <c r="K10" s="60" t="s">
        <v>223</v>
      </c>
      <c r="L10" s="60"/>
      <c r="M10" s="60"/>
      <c r="N10" s="60"/>
      <c r="O10" s="60"/>
      <c r="P10" s="60"/>
      <c r="Q10" s="60"/>
      <c r="R10" s="60"/>
    </row>
    <row r="11" spans="1:18" s="2" customFormat="1" ht="27" customHeight="1" x14ac:dyDescent="0.3">
      <c r="A11" s="43">
        <f t="shared" si="1"/>
        <v>13</v>
      </c>
      <c r="B11" s="25" t="str">
        <f t="shared" ca="1" si="2"/>
        <v>5</v>
      </c>
      <c r="C11" s="25" t="str">
        <f t="shared" ca="1" si="0"/>
        <v>22</v>
      </c>
      <c r="D11" s="48"/>
      <c r="E11" s="26" t="str">
        <f ca="1">IF(C11&lt;&gt;"N/A",CONCATENATE(Title!$C$8,"-",B11,"-",C11,D11,"-",TEXT(A11,"000")),(IF(D11&lt;&gt;"",CONCATENATE(Title!$C$8,"-",B11,"-",D11,"-",TEXT(A11,"000")),CONCATENATE(Title!$C$8,"-",B11,"-",TEXT(A11,"000")))))</f>
        <v>PS2001-5-22-013</v>
      </c>
      <c r="F11" s="26"/>
      <c r="G11" s="26"/>
      <c r="H11" s="26"/>
      <c r="I11" s="26"/>
      <c r="J11" s="46"/>
      <c r="K11" s="60"/>
      <c r="L11" s="60"/>
      <c r="M11" s="60"/>
      <c r="N11" s="60"/>
      <c r="O11" s="60"/>
      <c r="P11" s="60"/>
      <c r="Q11" s="60"/>
      <c r="R11" s="60"/>
    </row>
    <row r="12" spans="1:18" s="2" customFormat="1" ht="27" customHeight="1" x14ac:dyDescent="0.3">
      <c r="A12" s="43">
        <f t="shared" si="1"/>
        <v>14</v>
      </c>
      <c r="B12" s="25" t="str">
        <f t="shared" ca="1" si="2"/>
        <v>5</v>
      </c>
      <c r="C12" s="48" t="str">
        <f t="shared" ca="1" si="0"/>
        <v>22</v>
      </c>
      <c r="D12" s="48"/>
      <c r="E12" s="26" t="str">
        <f ca="1">IF(C12&lt;&gt;"N/A",CONCATENATE(Title!$C$8,"-",B12,"-",C12,D12,"-",TEXT(A12,"000")),(IF(D12&lt;&gt;"",CONCATENATE(Title!$C$8,"-",B12,"-",D12,"-",TEXT(A12,"000")),CONCATENATE(Title!$C$8,"-",B12,"-",TEXT(A12,"000")))))</f>
        <v>PS2001-5-22-014</v>
      </c>
      <c r="F12" s="26"/>
      <c r="G12" s="26"/>
      <c r="H12" s="26"/>
      <c r="I12" s="26"/>
      <c r="J12" s="46"/>
      <c r="K12" s="60"/>
      <c r="L12" s="60"/>
      <c r="M12" s="60"/>
      <c r="N12" s="60"/>
      <c r="O12" s="60"/>
      <c r="P12" s="60"/>
      <c r="Q12" s="60"/>
      <c r="R12" s="60"/>
    </row>
    <row r="13" spans="1:18" s="2" customFormat="1" ht="27" customHeight="1" x14ac:dyDescent="0.3">
      <c r="A13" s="43">
        <f t="shared" si="1"/>
        <v>15</v>
      </c>
      <c r="B13" s="25" t="str">
        <f t="shared" ca="1" si="2"/>
        <v>5</v>
      </c>
      <c r="C13" s="25">
        <v>25</v>
      </c>
      <c r="D13" s="48"/>
      <c r="E13" s="26" t="str">
        <f ca="1">IF(C13&lt;&gt;"N/A",CONCATENATE(Title!$C$8,"-",B13,"-",C13,D13,"-",TEXT(A13,"000")),(IF(D13&lt;&gt;"",CONCATENATE(Title!$C$8,"-",B13,"-",D13,"-",TEXT(A13,"000")),CONCATENATE(Title!$C$8,"-",B13,"-",TEXT(A13,"000")))))</f>
        <v>PS2001-5-25-015</v>
      </c>
      <c r="F13" s="26"/>
      <c r="G13" s="26"/>
      <c r="H13" s="26"/>
      <c r="I13" s="26"/>
      <c r="J13" s="46"/>
      <c r="K13" s="60"/>
      <c r="L13" s="60"/>
      <c r="M13" s="60"/>
      <c r="N13" s="60"/>
      <c r="O13" s="60"/>
      <c r="P13" s="60"/>
      <c r="Q13" s="60"/>
      <c r="R13" s="60"/>
    </row>
    <row r="14" spans="1:18" s="2" customFormat="1" ht="27" customHeight="1" x14ac:dyDescent="0.3">
      <c r="A14" s="43">
        <f t="shared" si="1"/>
        <v>16</v>
      </c>
      <c r="B14" s="25" t="str">
        <f t="shared" ca="1" si="2"/>
        <v>5</v>
      </c>
      <c r="C14" s="48" t="str">
        <f t="shared" ca="1" si="0"/>
        <v>22</v>
      </c>
      <c r="D14" s="48"/>
      <c r="E14" s="26" t="str">
        <f ca="1">IF(C14&lt;&gt;"N/A",CONCATENATE(Title!$C$8,"-",B14,"-",C14,D14,"-",TEXT(A14,"000")),(IF(D14&lt;&gt;"",CONCATENATE(Title!$C$8,"-",B14,"-",D14,"-",TEXT(A14,"000")),CONCATENATE(Title!$C$8,"-",B14,"-",TEXT(A14,"000")))))</f>
        <v>PS2001-5-22-016</v>
      </c>
      <c r="F14" s="26"/>
      <c r="G14" s="26"/>
      <c r="H14" s="26"/>
      <c r="I14" s="26"/>
      <c r="J14" s="46"/>
      <c r="K14" s="60"/>
      <c r="L14" s="60"/>
      <c r="M14" s="60"/>
      <c r="N14" s="60"/>
      <c r="O14" s="60"/>
      <c r="P14" s="60"/>
      <c r="Q14" s="60"/>
      <c r="R14" s="60"/>
    </row>
    <row r="15" spans="1:18" s="2" customFormat="1" ht="27" customHeight="1" x14ac:dyDescent="0.3">
      <c r="A15" s="43">
        <f t="shared" si="1"/>
        <v>17</v>
      </c>
      <c r="B15" s="25" t="str">
        <f t="shared" ca="1" si="2"/>
        <v>5</v>
      </c>
      <c r="C15" s="25" t="str">
        <f t="shared" ca="1" si="0"/>
        <v>22</v>
      </c>
      <c r="D15" s="48"/>
      <c r="E15" s="26" t="str">
        <f ca="1">IF(C15&lt;&gt;"N/A",CONCATENATE(Title!$C$8,"-",B15,"-",C15,D15,"-",TEXT(A15,"000")),(IF(D15&lt;&gt;"",CONCATENATE(Title!$C$8,"-",B15,"-",D15,"-",TEXT(A15,"000")),CONCATENATE(Title!$C$8,"-",B15,"-",TEXT(A15,"000")))))</f>
        <v>PS2001-5-22-017</v>
      </c>
      <c r="F15" s="26"/>
      <c r="G15" s="26"/>
      <c r="H15" s="26"/>
      <c r="I15" s="26"/>
      <c r="J15" s="46"/>
      <c r="K15" s="60"/>
      <c r="L15" s="60"/>
      <c r="M15" s="60"/>
      <c r="N15" s="60"/>
      <c r="O15" s="60"/>
      <c r="P15" s="60"/>
      <c r="Q15" s="60"/>
      <c r="R15" s="60"/>
    </row>
    <row r="16" spans="1:18" s="2" customFormat="1" ht="27" customHeight="1" x14ac:dyDescent="0.3">
      <c r="A16" s="43">
        <f t="shared" si="1"/>
        <v>18</v>
      </c>
      <c r="B16" s="25" t="str">
        <f t="shared" ca="1" si="2"/>
        <v>5</v>
      </c>
      <c r="C16" s="48" t="str">
        <f t="shared" ca="1" si="0"/>
        <v>22</v>
      </c>
      <c r="D16" s="48"/>
      <c r="E16" s="26" t="str">
        <f ca="1">IF(C16&lt;&gt;"N/A",CONCATENATE(Title!$C$8,"-",B16,"-",C16,D16,"-",TEXT(A16,"000")),(IF(D16&lt;&gt;"",CONCATENATE(Title!$C$8,"-",B16,"-",D16,"-",TEXT(A16,"000")),CONCATENATE(Title!$C$8,"-",B16,"-",TEXT(A16,"000")))))</f>
        <v>PS2001-5-22-018</v>
      </c>
      <c r="F16" s="26"/>
      <c r="G16" s="26"/>
      <c r="H16" s="26"/>
      <c r="I16" s="26"/>
      <c r="J16" s="46"/>
      <c r="K16" s="60"/>
      <c r="L16" s="60"/>
      <c r="M16" s="60"/>
      <c r="N16" s="60"/>
      <c r="O16" s="60"/>
      <c r="P16" s="60"/>
      <c r="Q16" s="60"/>
      <c r="R16" s="60"/>
    </row>
    <row r="17" spans="1:19" s="2" customFormat="1" ht="27" customHeight="1" x14ac:dyDescent="0.3">
      <c r="A17" s="43">
        <f t="shared" si="1"/>
        <v>19</v>
      </c>
      <c r="B17" s="25" t="str">
        <f t="shared" ca="1" si="2"/>
        <v>5</v>
      </c>
      <c r="C17" s="25" t="str">
        <f t="shared" ca="1" si="0"/>
        <v>22</v>
      </c>
      <c r="D17" s="48"/>
      <c r="E17" s="26" t="str">
        <f ca="1">IF(C17&lt;&gt;"N/A",CONCATENATE(Title!$C$8,"-",B17,"-",C17,D17,"-",TEXT(A17,"000")),(IF(D17&lt;&gt;"",CONCATENATE(Title!$C$8,"-",B17,"-",D17,"-",TEXT(A17,"000")),CONCATENATE(Title!$C$8,"-",B17,"-",TEXT(A17,"000")))))</f>
        <v>PS2001-5-22-019</v>
      </c>
      <c r="F17" s="26"/>
      <c r="G17" s="26"/>
      <c r="H17" s="26"/>
      <c r="I17" s="26"/>
      <c r="J17" s="46"/>
      <c r="K17" s="60"/>
      <c r="L17" s="60"/>
      <c r="M17" s="60"/>
      <c r="N17" s="60"/>
      <c r="O17" s="60"/>
      <c r="P17" s="60"/>
      <c r="Q17" s="60"/>
      <c r="R17" s="60"/>
    </row>
    <row r="18" spans="1:19" s="2" customFormat="1" ht="27" customHeight="1" x14ac:dyDescent="0.3">
      <c r="A18" s="43">
        <v>1</v>
      </c>
      <c r="B18" s="25" t="str">
        <f ca="1">CONCATENATE(MID(CELL("filename",A11),FIND("]",CELL("filename",A11))+1,1))</f>
        <v>5</v>
      </c>
      <c r="C18" s="48" t="s">
        <v>291</v>
      </c>
      <c r="D18" s="48" t="s">
        <v>208</v>
      </c>
      <c r="E18" s="26" t="str">
        <f ca="1">IF(C18&lt;&gt;"N/A",CONCATENATE(Title!$C$8,"-",B18,"-",C18,D18,"-",TEXT(A18,"000")),(IF(D18&lt;&gt;"",CONCATENATE(Title!$C$8,"-",B18,"-",D18,"-",TEXT(A18,"000")),CONCATENATE(Title!$C$8,"-",B18,"-",TEXT(A18,"000")))))</f>
        <v>PS2001-5-222101-001</v>
      </c>
      <c r="F18" s="26"/>
      <c r="G18" s="26" t="s">
        <v>274</v>
      </c>
      <c r="H18" s="26"/>
      <c r="I18" s="26"/>
      <c r="J18" s="46" t="s">
        <v>180</v>
      </c>
      <c r="K18" s="60" t="s">
        <v>205</v>
      </c>
      <c r="L18" s="60"/>
      <c r="M18" s="60"/>
      <c r="N18" s="60"/>
      <c r="O18" s="60"/>
      <c r="P18" s="60"/>
      <c r="Q18" s="60"/>
      <c r="R18" s="60"/>
    </row>
    <row r="19" spans="1:19" s="2" customFormat="1" ht="27" customHeight="1" x14ac:dyDescent="0.3">
      <c r="A19" s="43">
        <f t="shared" si="1"/>
        <v>2</v>
      </c>
      <c r="B19" s="25" t="str">
        <f t="shared" ca="1" si="2"/>
        <v>5</v>
      </c>
      <c r="C19" s="25" t="str">
        <f t="shared" ca="1" si="0"/>
        <v>22</v>
      </c>
      <c r="D19" s="48"/>
      <c r="E19" s="26" t="str">
        <f ca="1">IF(C19&lt;&gt;"N/A",CONCATENATE(Title!$C$8,"-",B19,"-",C19,D19,"-",TEXT(A19,"000")),(IF(D19&lt;&gt;"",CONCATENATE(Title!$C$8,"-",B19,"-",D19,"-",TEXT(A19,"000")),CONCATENATE(Title!$C$8,"-",B19,"-",TEXT(A19,"000")))))</f>
        <v>PS2001-5-22-002</v>
      </c>
      <c r="F19" s="26"/>
      <c r="G19" s="26"/>
      <c r="H19" s="26"/>
      <c r="I19" s="26"/>
      <c r="J19" s="46"/>
      <c r="K19" s="60"/>
      <c r="L19" s="60"/>
      <c r="M19" s="60"/>
      <c r="N19" s="60"/>
      <c r="O19" s="60"/>
      <c r="P19" s="60"/>
      <c r="Q19" s="60"/>
      <c r="R19" s="60"/>
    </row>
    <row r="20" spans="1:19" s="2" customFormat="1" ht="27" customHeight="1" x14ac:dyDescent="0.3">
      <c r="A20" s="43">
        <f t="shared" si="1"/>
        <v>3</v>
      </c>
      <c r="B20" s="25" t="str">
        <f t="shared" ca="1" si="2"/>
        <v>5</v>
      </c>
      <c r="C20" s="48" t="str">
        <f t="shared" ca="1" si="0"/>
        <v>22</v>
      </c>
      <c r="D20" s="48"/>
      <c r="E20" s="26" t="str">
        <f ca="1">IF(C20&lt;&gt;"N/A",CONCATENATE(Title!$C$8,"-",B20,"-",C20,D20,"-",TEXT(A20,"000")),(IF(D20&lt;&gt;"",CONCATENATE(Title!$C$8,"-",B20,"-",D20,"-",TEXT(A20,"000")),CONCATENATE(Title!$C$8,"-",B20,"-",TEXT(A20,"000")))))</f>
        <v>PS2001-5-22-003</v>
      </c>
      <c r="F20" s="26"/>
      <c r="G20" s="26"/>
      <c r="H20" s="26"/>
      <c r="I20" s="26"/>
      <c r="J20" s="46"/>
      <c r="K20" s="60"/>
      <c r="L20" s="60"/>
      <c r="M20" s="60"/>
      <c r="N20" s="60"/>
      <c r="O20" s="60"/>
      <c r="P20" s="60"/>
      <c r="Q20" s="60"/>
      <c r="R20" s="60"/>
    </row>
    <row r="21" spans="1:19" s="2" customFormat="1" ht="27" customHeight="1" x14ac:dyDescent="0.3">
      <c r="A21" s="43">
        <f t="shared" si="1"/>
        <v>4</v>
      </c>
      <c r="B21" s="25" t="str">
        <f t="shared" ca="1" si="2"/>
        <v>5</v>
      </c>
      <c r="C21" s="25" t="str">
        <f t="shared" ca="1" si="0"/>
        <v>22</v>
      </c>
      <c r="D21" s="48"/>
      <c r="E21" s="26" t="str">
        <f ca="1">IF(C21&lt;&gt;"N/A",CONCATENATE(Title!$C$8,"-",B21,"-",C21,D21,"-",TEXT(A21,"000")),(IF(D21&lt;&gt;"",CONCATENATE(Title!$C$8,"-",B21,"-",D21,"-",TEXT(A21,"000")),CONCATENATE(Title!$C$8,"-",B21,"-",TEXT(A21,"000")))))</f>
        <v>PS2001-5-22-004</v>
      </c>
      <c r="F21" s="26"/>
      <c r="G21" s="26"/>
      <c r="H21" s="26"/>
      <c r="I21" s="26"/>
      <c r="J21" s="46"/>
      <c r="K21" s="60"/>
      <c r="L21" s="60"/>
      <c r="M21" s="60"/>
      <c r="N21" s="60"/>
      <c r="O21" s="60"/>
      <c r="P21" s="60"/>
      <c r="Q21" s="60"/>
      <c r="R21" s="60"/>
    </row>
    <row r="22" spans="1:19" s="2" customFormat="1" ht="27" customHeight="1" x14ac:dyDescent="0.3">
      <c r="A22" s="43">
        <f t="shared" si="1"/>
        <v>5</v>
      </c>
      <c r="B22" s="25" t="str">
        <f t="shared" ca="1" si="2"/>
        <v>5</v>
      </c>
      <c r="C22" s="48" t="str">
        <f t="shared" ca="1" si="0"/>
        <v>22</v>
      </c>
      <c r="D22" s="48"/>
      <c r="E22" s="26" t="str">
        <f ca="1">IF(C22&lt;&gt;"N/A",CONCATENATE(Title!$C$8,"-",B22,"-",C22,D22,"-",TEXT(A22,"000")),(IF(D22&lt;&gt;"",CONCATENATE(Title!$C$8,"-",B22,"-",D22,"-",TEXT(A22,"000")),CONCATENATE(Title!$C$8,"-",B22,"-",TEXT(A22,"000")))))</f>
        <v>PS2001-5-22-005</v>
      </c>
      <c r="F22" s="26"/>
      <c r="G22" s="26"/>
      <c r="H22" s="26"/>
      <c r="I22" s="26"/>
      <c r="J22" s="46"/>
      <c r="K22" s="60"/>
      <c r="L22" s="60"/>
      <c r="M22" s="60"/>
      <c r="N22" s="60"/>
      <c r="O22" s="60"/>
      <c r="P22" s="60"/>
      <c r="Q22" s="60"/>
      <c r="R22" s="60"/>
    </row>
    <row r="23" spans="1:19" s="2" customFormat="1" ht="27" customHeight="1" x14ac:dyDescent="0.3">
      <c r="A23" s="43">
        <v>901</v>
      </c>
      <c r="B23" s="25" t="str">
        <f t="shared" ca="1" si="2"/>
        <v>5</v>
      </c>
      <c r="C23" s="25" t="str">
        <f t="shared" ca="1" si="0"/>
        <v>22</v>
      </c>
      <c r="D23" s="48"/>
      <c r="E23" s="26" t="str">
        <f ca="1">IF(C23&lt;&gt;"N/A",CONCATENATE(Title!$C$8,"-",B23,"-",C23,D23,"-",TEXT(A23,"000")),(IF(D23&lt;&gt;"",CONCATENATE(Title!$C$8,"-",B23,"-",D23,"-",TEXT(A23,"000")),CONCATENATE(Title!$C$8,"-",B23,"-",TEXT(A23,"000")))))</f>
        <v>PS2001-5-22-901</v>
      </c>
      <c r="F23" s="26"/>
      <c r="G23" s="26"/>
      <c r="H23" s="26"/>
      <c r="I23" s="26"/>
      <c r="J23" s="46">
        <v>43409</v>
      </c>
      <c r="K23" s="60" t="s">
        <v>207</v>
      </c>
      <c r="L23" s="60"/>
      <c r="M23" s="60"/>
      <c r="N23" s="60"/>
      <c r="O23" s="60"/>
      <c r="P23" s="60"/>
      <c r="Q23" s="60"/>
      <c r="R23" s="60"/>
    </row>
    <row r="24" spans="1:19" s="2" customFormat="1" ht="27" customHeight="1" x14ac:dyDescent="0.3">
      <c r="A24" s="43">
        <f t="shared" si="1"/>
        <v>902</v>
      </c>
      <c r="B24" s="25" t="str">
        <f t="shared" ca="1" si="2"/>
        <v>5</v>
      </c>
      <c r="C24" s="48" t="str">
        <f t="shared" ca="1" si="0"/>
        <v>22</v>
      </c>
      <c r="D24" s="48"/>
      <c r="E24" s="26" t="str">
        <f ca="1">IF(C24&lt;&gt;"N/A",CONCATENATE(Title!$C$8,"-",B24,"-",C24,D24,"-",TEXT(A24,"000")),(IF(D24&lt;&gt;"",CONCATENATE(Title!$C$8,"-",B24,"-",D24,"-",TEXT(A24,"000")),CONCATENATE(Title!$C$8,"-",B24,"-",TEXT(A24,"000")))))</f>
        <v>PS2001-5-22-902</v>
      </c>
      <c r="F24" s="26"/>
      <c r="G24" s="26"/>
      <c r="H24" s="26"/>
      <c r="I24" s="26"/>
      <c r="J24" s="46"/>
      <c r="K24" s="60"/>
      <c r="L24" s="60"/>
      <c r="M24" s="60"/>
      <c r="N24" s="60"/>
      <c r="O24" s="60"/>
      <c r="P24" s="60"/>
      <c r="Q24" s="60"/>
      <c r="R24" s="60"/>
    </row>
    <row r="25" spans="1:19" s="2" customFormat="1" ht="27" customHeight="1" x14ac:dyDescent="0.3">
      <c r="A25" s="43">
        <f t="shared" si="1"/>
        <v>903</v>
      </c>
      <c r="B25" s="25" t="str">
        <f t="shared" ca="1" si="2"/>
        <v>5</v>
      </c>
      <c r="C25" s="25" t="str">
        <f t="shared" ca="1" si="0"/>
        <v>22</v>
      </c>
      <c r="D25" s="48"/>
      <c r="E25" s="26" t="str">
        <f ca="1">IF(C25&lt;&gt;"N/A",CONCATENATE(Title!$C$8,"-",B25,"-",C25,D25,"-",TEXT(A25,"000")),(IF(D25&lt;&gt;"",CONCATENATE(Title!$C$8,"-",B25,"-",D25,"-",TEXT(A25,"000")),CONCATENATE(Title!$C$8,"-",B25,"-",TEXT(A25,"000")))))</f>
        <v>PS2001-5-22-903</v>
      </c>
      <c r="F25" s="26"/>
      <c r="G25" s="26"/>
      <c r="H25" s="26"/>
      <c r="I25" s="26"/>
      <c r="J25" s="46"/>
      <c r="K25" s="60"/>
      <c r="L25" s="60"/>
      <c r="M25" s="60"/>
      <c r="N25" s="60"/>
      <c r="O25" s="60"/>
      <c r="P25" s="60"/>
      <c r="Q25" s="60"/>
      <c r="R25" s="60"/>
    </row>
    <row r="26" spans="1:19" s="2" customFormat="1" ht="27" customHeight="1" x14ac:dyDescent="0.3">
      <c r="A26" s="43">
        <f t="shared" si="1"/>
        <v>904</v>
      </c>
      <c r="B26" s="25" t="str">
        <f t="shared" ca="1" si="2"/>
        <v>5</v>
      </c>
      <c r="C26" s="48" t="str">
        <f t="shared" ca="1" si="0"/>
        <v>22</v>
      </c>
      <c r="D26" s="48"/>
      <c r="E26" s="26" t="str">
        <f ca="1">IF(C26&lt;&gt;"N/A",CONCATENATE(Title!$C$8,"-",B26,"-",C26,D26,"-",TEXT(A26,"000")),(IF(D26&lt;&gt;"",CONCATENATE(Title!$C$8,"-",B26,"-",D26,"-",TEXT(A26,"000")),CONCATENATE(Title!$C$8,"-",B26,"-",TEXT(A26,"000")))))</f>
        <v>PS2001-5-22-904</v>
      </c>
      <c r="F26" s="26"/>
      <c r="G26" s="26"/>
      <c r="H26" s="26"/>
      <c r="I26" s="26"/>
      <c r="J26" s="46"/>
      <c r="K26" s="60"/>
      <c r="L26" s="60"/>
      <c r="M26" s="60"/>
      <c r="N26" s="60"/>
      <c r="O26" s="60"/>
      <c r="P26" s="60"/>
      <c r="Q26" s="60"/>
      <c r="R26" s="60"/>
    </row>
    <row r="27" spans="1:19" s="2" customFormat="1" ht="27" customHeight="1" x14ac:dyDescent="0.3">
      <c r="A27" s="43">
        <f t="shared" si="1"/>
        <v>905</v>
      </c>
      <c r="B27" s="25" t="str">
        <f t="shared" ca="1" si="2"/>
        <v>5</v>
      </c>
      <c r="C27" s="25" t="str">
        <f t="shared" ca="1" si="0"/>
        <v>22</v>
      </c>
      <c r="D27" s="48"/>
      <c r="E27" s="26" t="str">
        <f ca="1">IF(C27&lt;&gt;"N/A",CONCATENATE(Title!$C$8,"-",B27,"-",C27,D27,"-",TEXT(A27,"000")),(IF(D27&lt;&gt;"",CONCATENATE(Title!$C$8,"-",B27,"-",D27,"-",TEXT(A27,"000")),CONCATENATE(Title!$C$8,"-",B27,"-",TEXT(A27,"000")))))</f>
        <v>PS2001-5-22-905</v>
      </c>
      <c r="F27" s="26"/>
      <c r="G27" s="26"/>
      <c r="H27" s="26"/>
      <c r="I27" s="26"/>
      <c r="J27" s="46"/>
      <c r="K27" s="60"/>
      <c r="L27" s="60"/>
      <c r="M27" s="60"/>
      <c r="N27" s="60"/>
      <c r="O27" s="60"/>
      <c r="P27" s="60"/>
      <c r="Q27" s="60"/>
      <c r="R27" s="60"/>
      <c r="S27" s="2" t="s">
        <v>212</v>
      </c>
    </row>
    <row r="28" spans="1:19" s="2" customFormat="1" ht="27" customHeight="1" x14ac:dyDescent="0.3">
      <c r="A28" s="43">
        <f t="shared" si="1"/>
        <v>906</v>
      </c>
      <c r="B28" s="25" t="str">
        <f t="shared" ca="1" si="2"/>
        <v>5</v>
      </c>
      <c r="C28" s="48" t="str">
        <f t="shared" ca="1" si="0"/>
        <v>22</v>
      </c>
      <c r="D28" s="48"/>
      <c r="E28" s="26" t="str">
        <f ca="1">IF(C28&lt;&gt;"N/A",CONCATENATE(Title!$C$8,"-",B28,"-",C28,D28,"-",TEXT(A28,"000")),(IF(D28&lt;&gt;"",CONCATENATE(Title!$C$8,"-",B28,"-",D28,"-",TEXT(A28,"000")),CONCATENATE(Title!$C$8,"-",B28,"-",TEXT(A28,"000")))))</f>
        <v>PS2001-5-22-906</v>
      </c>
      <c r="F28" s="26"/>
      <c r="G28" s="26"/>
      <c r="H28" s="26"/>
      <c r="I28" s="26"/>
      <c r="J28" s="46"/>
      <c r="K28" s="60"/>
      <c r="L28" s="60"/>
      <c r="M28" s="60"/>
      <c r="N28" s="60"/>
      <c r="O28" s="60"/>
      <c r="P28" s="60"/>
      <c r="Q28" s="60"/>
      <c r="R28" s="60"/>
    </row>
    <row r="29" spans="1:19" s="2" customFormat="1" ht="27" customHeight="1" x14ac:dyDescent="0.3">
      <c r="A29" s="43">
        <f t="shared" si="1"/>
        <v>907</v>
      </c>
      <c r="B29" s="25" t="str">
        <f t="shared" ca="1" si="2"/>
        <v>5</v>
      </c>
      <c r="C29" s="25" t="str">
        <f t="shared" ca="1" si="0"/>
        <v>22</v>
      </c>
      <c r="D29" s="48"/>
      <c r="E29" s="26" t="str">
        <f ca="1">IF(C29&lt;&gt;"N/A",CONCATENATE(Title!$C$8,"-",B29,"-",C29,D29,"-",TEXT(A29,"000")),(IF(D29&lt;&gt;"",CONCATENATE(Title!$C$8,"-",B29,"-",D29,"-",TEXT(A29,"000")),CONCATENATE(Title!$C$8,"-",B29,"-",TEXT(A29,"000")))))</f>
        <v>PS2001-5-22-907</v>
      </c>
      <c r="F29" s="26"/>
      <c r="G29" s="26"/>
      <c r="H29" s="26"/>
      <c r="I29" s="26"/>
      <c r="J29" s="46"/>
      <c r="K29" s="60"/>
      <c r="L29" s="60"/>
      <c r="M29" s="60"/>
      <c r="N29" s="60"/>
      <c r="O29" s="60"/>
      <c r="P29" s="60"/>
      <c r="Q29" s="60"/>
      <c r="R29" s="60"/>
    </row>
    <row r="30" spans="1:19" s="2" customFormat="1" ht="27" customHeight="1" x14ac:dyDescent="0.3">
      <c r="A30" s="43">
        <f t="shared" si="1"/>
        <v>908</v>
      </c>
      <c r="B30" s="25" t="str">
        <f t="shared" ca="1" si="2"/>
        <v>5</v>
      </c>
      <c r="C30" s="48" t="str">
        <f t="shared" ca="1" si="0"/>
        <v>22</v>
      </c>
      <c r="D30" s="48"/>
      <c r="E30" s="26" t="str">
        <f ca="1">IF(C30&lt;&gt;"N/A",CONCATENATE(Title!$C$8,"-",B30,"-",C30,D30,"-",TEXT(A30,"000")),(IF(D30&lt;&gt;"",CONCATENATE(Title!$C$8,"-",B30,"-",D30,"-",TEXT(A30,"000")),CONCATENATE(Title!$C$8,"-",B30,"-",TEXT(A30,"000")))))</f>
        <v>PS2001-5-22-908</v>
      </c>
      <c r="F30" s="26"/>
      <c r="G30" s="26"/>
      <c r="H30" s="26"/>
      <c r="I30" s="26"/>
      <c r="J30" s="46"/>
      <c r="K30" s="60"/>
      <c r="L30" s="60"/>
      <c r="M30" s="60"/>
      <c r="N30" s="60"/>
      <c r="O30" s="60"/>
      <c r="P30" s="60"/>
      <c r="Q30" s="60"/>
      <c r="R30" s="60"/>
    </row>
    <row r="31" spans="1:19" s="2" customFormat="1" ht="27" customHeight="1" x14ac:dyDescent="0.3">
      <c r="A31" s="43">
        <f t="shared" si="1"/>
        <v>909</v>
      </c>
      <c r="B31" s="25" t="str">
        <f t="shared" ca="1" si="2"/>
        <v>5</v>
      </c>
      <c r="C31" s="25" t="str">
        <f t="shared" ca="1" si="0"/>
        <v>22</v>
      </c>
      <c r="D31" s="48"/>
      <c r="E31" s="26" t="str">
        <f ca="1">IF(C31&lt;&gt;"N/A",CONCATENATE(Title!$C$8,"-",B31,"-",C31,D31,"-",TEXT(A31,"000")),(IF(D31&lt;&gt;"",CONCATENATE(Title!$C$8,"-",B31,"-",D31,"-",TEXT(A31,"000")),CONCATENATE(Title!$C$8,"-",B31,"-",TEXT(A31,"000")))))</f>
        <v>PS2001-5-22-909</v>
      </c>
      <c r="F31" s="26"/>
      <c r="G31" s="26"/>
      <c r="H31" s="26"/>
      <c r="I31" s="26"/>
      <c r="J31" s="46"/>
      <c r="K31" s="60"/>
      <c r="L31" s="60"/>
      <c r="M31" s="60"/>
      <c r="N31" s="60"/>
      <c r="O31" s="60"/>
      <c r="P31" s="60"/>
      <c r="Q31" s="60"/>
      <c r="R31" s="60"/>
    </row>
    <row r="32" spans="1:19" s="2" customFormat="1" ht="27" customHeight="1" x14ac:dyDescent="0.3">
      <c r="A32" s="43">
        <f t="shared" si="1"/>
        <v>910</v>
      </c>
      <c r="B32" s="25" t="str">
        <f t="shared" ca="1" si="2"/>
        <v>5</v>
      </c>
      <c r="C32" s="48" t="str">
        <f t="shared" ca="1" si="0"/>
        <v>22</v>
      </c>
      <c r="D32" s="48"/>
      <c r="E32" s="26" t="str">
        <f ca="1">IF(C32&lt;&gt;"N/A",CONCATENATE(Title!$C$8,"-",B32,"-",C32,D32,"-",TEXT(A32,"000")),(IF(D32&lt;&gt;"",CONCATENATE(Title!$C$8,"-",B32,"-",D32,"-",TEXT(A32,"000")),CONCATENATE(Title!$C$8,"-",B32,"-",TEXT(A32,"000")))))</f>
        <v>PS2001-5-22-910</v>
      </c>
      <c r="F32" s="26"/>
      <c r="G32" s="26"/>
      <c r="H32" s="26"/>
      <c r="I32" s="26"/>
      <c r="J32" s="46"/>
      <c r="K32" s="60"/>
      <c r="L32" s="60"/>
      <c r="M32" s="60"/>
      <c r="N32" s="60"/>
      <c r="O32" s="60"/>
      <c r="P32" s="60"/>
      <c r="Q32" s="60"/>
      <c r="R32" s="60"/>
    </row>
    <row r="33" spans="1:18" s="2" customFormat="1" ht="27" customHeight="1" x14ac:dyDescent="0.3">
      <c r="A33" s="43">
        <f t="shared" si="1"/>
        <v>911</v>
      </c>
      <c r="B33" s="25" t="str">
        <f t="shared" ca="1" si="2"/>
        <v>5</v>
      </c>
      <c r="C33" s="25" t="str">
        <f t="shared" ca="1" si="0"/>
        <v>22</v>
      </c>
      <c r="D33" s="48"/>
      <c r="E33" s="26" t="str">
        <f ca="1">IF(C33&lt;&gt;"N/A",CONCATENATE(Title!$C$8,"-",B33,"-",C33,D33,"-",TEXT(A33,"000")),(IF(D33&lt;&gt;"",CONCATENATE(Title!$C$8,"-",B33,"-",D33,"-",TEXT(A33,"000")),CONCATENATE(Title!$C$8,"-",B33,"-",TEXT(A33,"000")))))</f>
        <v>PS2001-5-22-911</v>
      </c>
      <c r="F33" s="26"/>
      <c r="G33" s="26"/>
      <c r="H33" s="26"/>
      <c r="I33" s="26"/>
      <c r="J33" s="46"/>
      <c r="K33" s="60"/>
      <c r="L33" s="60"/>
      <c r="M33" s="60"/>
      <c r="N33" s="60"/>
      <c r="O33" s="60"/>
      <c r="P33" s="60"/>
      <c r="Q33" s="60"/>
      <c r="R33" s="60"/>
    </row>
    <row r="34" spans="1:18" s="2" customFormat="1" ht="27" customHeight="1" x14ac:dyDescent="0.3">
      <c r="A34" s="43">
        <f t="shared" si="1"/>
        <v>912</v>
      </c>
      <c r="B34" s="25" t="str">
        <f t="shared" ca="1" si="2"/>
        <v>5</v>
      </c>
      <c r="C34" s="48" t="str">
        <f t="shared" ca="1" si="0"/>
        <v>22</v>
      </c>
      <c r="D34" s="48"/>
      <c r="E34" s="26" t="str">
        <f ca="1">IF(C34&lt;&gt;"N/A",CONCATENATE(Title!$C$8,"-",B34,"-",C34,D34,"-",TEXT(A34,"000")),(IF(D34&lt;&gt;"",CONCATENATE(Title!$C$8,"-",B34,"-",D34,"-",TEXT(A34,"000")),CONCATENATE(Title!$C$8,"-",B34,"-",TEXT(A34,"000")))))</f>
        <v>PS2001-5-22-912</v>
      </c>
      <c r="F34" s="26"/>
      <c r="G34" s="26"/>
      <c r="H34" s="26"/>
      <c r="I34" s="26"/>
      <c r="J34" s="46"/>
      <c r="K34" s="60"/>
      <c r="L34" s="60"/>
      <c r="M34" s="60"/>
      <c r="N34" s="60"/>
      <c r="O34" s="60"/>
      <c r="P34" s="60"/>
      <c r="Q34" s="60"/>
      <c r="R34" s="60"/>
    </row>
    <row r="35" spans="1:18" s="2" customFormat="1" ht="27" customHeight="1" x14ac:dyDescent="0.3">
      <c r="A35" s="43">
        <f t="shared" si="1"/>
        <v>913</v>
      </c>
      <c r="B35" s="25" t="str">
        <f t="shared" ca="1" si="2"/>
        <v>5</v>
      </c>
      <c r="C35" s="25" t="str">
        <f t="shared" ca="1" si="0"/>
        <v>22</v>
      </c>
      <c r="D35" s="48"/>
      <c r="E35" s="26" t="str">
        <f ca="1">IF(C35&lt;&gt;"N/A",CONCATENATE(Title!$C$8,"-",B35,"-",C35,D35,"-",TEXT(A35,"000")),(IF(D35&lt;&gt;"",CONCATENATE(Title!$C$8,"-",B35,"-",D35,"-",TEXT(A35,"000")),CONCATENATE(Title!$C$8,"-",B35,"-",TEXT(A35,"000")))))</f>
        <v>PS2001-5-22-913</v>
      </c>
      <c r="F35" s="26"/>
      <c r="G35" s="26"/>
      <c r="H35" s="26"/>
      <c r="I35" s="26"/>
      <c r="J35" s="46"/>
      <c r="K35" s="60"/>
      <c r="L35" s="60"/>
      <c r="M35" s="60"/>
      <c r="N35" s="60"/>
      <c r="O35" s="60"/>
      <c r="P35" s="60"/>
      <c r="Q35" s="60"/>
      <c r="R35" s="60"/>
    </row>
    <row r="36" spans="1:18" s="2" customFormat="1" ht="27" customHeight="1" x14ac:dyDescent="0.3">
      <c r="A36" s="43">
        <f t="shared" si="1"/>
        <v>914</v>
      </c>
      <c r="B36" s="25" t="str">
        <f t="shared" ca="1" si="2"/>
        <v>5</v>
      </c>
      <c r="C36" s="48" t="str">
        <f t="shared" ca="1" si="0"/>
        <v>22</v>
      </c>
      <c r="D36" s="48"/>
      <c r="E36" s="26" t="str">
        <f ca="1">IF(C36&lt;&gt;"N/A",CONCATENATE(Title!$C$8,"-",B36,"-",C36,D36,"-",TEXT(A36,"000")),(IF(D36&lt;&gt;"",CONCATENATE(Title!$C$8,"-",B36,"-",D36,"-",TEXT(A36,"000")),CONCATENATE(Title!$C$8,"-",B36,"-",TEXT(A36,"000")))))</f>
        <v>PS2001-5-22-914</v>
      </c>
      <c r="F36" s="26"/>
      <c r="G36" s="26"/>
      <c r="H36" s="26"/>
      <c r="I36" s="26"/>
      <c r="J36" s="46"/>
      <c r="K36" s="60"/>
      <c r="L36" s="60"/>
      <c r="M36" s="60"/>
      <c r="N36" s="60"/>
      <c r="O36" s="60"/>
      <c r="P36" s="60"/>
      <c r="Q36" s="60"/>
      <c r="R36" s="60"/>
    </row>
    <row r="37" spans="1:18" s="2" customFormat="1" ht="27" customHeight="1" x14ac:dyDescent="0.3">
      <c r="A37" s="43">
        <f t="shared" si="1"/>
        <v>915</v>
      </c>
      <c r="B37" s="25" t="str">
        <f t="shared" ca="1" si="2"/>
        <v>5</v>
      </c>
      <c r="C37" s="25" t="str">
        <f t="shared" ca="1" si="0"/>
        <v>22</v>
      </c>
      <c r="D37" s="48"/>
      <c r="E37" s="26" t="str">
        <f ca="1">IF(C37&lt;&gt;"N/A",CONCATENATE(Title!$C$8,"-",B37,"-",C37,D37,"-",TEXT(A37,"000")),(IF(D37&lt;&gt;"",CONCATENATE(Title!$C$8,"-",B37,"-",D37,"-",TEXT(A37,"000")),CONCATENATE(Title!$C$8,"-",B37,"-",TEXT(A37,"000")))))</f>
        <v>PS2001-5-22-915</v>
      </c>
      <c r="F37" s="26"/>
      <c r="G37" s="26"/>
      <c r="H37" s="26"/>
      <c r="I37" s="26"/>
      <c r="J37" s="46"/>
      <c r="K37" s="60"/>
      <c r="L37" s="60"/>
      <c r="M37" s="60"/>
      <c r="N37" s="60"/>
      <c r="O37" s="60"/>
      <c r="P37" s="60"/>
      <c r="Q37" s="60"/>
      <c r="R37" s="60"/>
    </row>
    <row r="38" spans="1:18" s="2" customFormat="1" ht="27" customHeight="1" x14ac:dyDescent="0.3">
      <c r="A38" s="43">
        <f t="shared" si="1"/>
        <v>916</v>
      </c>
      <c r="B38" s="25" t="str">
        <f t="shared" ca="1" si="2"/>
        <v>5</v>
      </c>
      <c r="C38" s="48" t="str">
        <f t="shared" ca="1" si="0"/>
        <v>22</v>
      </c>
      <c r="D38" s="48"/>
      <c r="E38" s="26" t="str">
        <f ca="1">IF(C38&lt;&gt;"N/A",CONCATENATE(Title!$C$8,"-",B38,"-",C38,D38,"-",TEXT(A38,"000")),(IF(D38&lt;&gt;"",CONCATENATE(Title!$C$8,"-",B38,"-",D38,"-",TEXT(A38,"000")),CONCATENATE(Title!$C$8,"-",B38,"-",TEXT(A38,"000")))))</f>
        <v>PS2001-5-22-916</v>
      </c>
      <c r="F38" s="26"/>
      <c r="G38" s="26"/>
      <c r="H38" s="26"/>
      <c r="I38" s="26"/>
      <c r="J38" s="46"/>
      <c r="K38" s="60"/>
      <c r="L38" s="60"/>
      <c r="M38" s="60"/>
      <c r="N38" s="60"/>
      <c r="O38" s="60"/>
      <c r="P38" s="60"/>
      <c r="Q38" s="60"/>
      <c r="R38" s="60"/>
    </row>
    <row r="39" spans="1:18" s="2" customFormat="1" ht="27" customHeight="1" x14ac:dyDescent="0.3">
      <c r="A39" s="43">
        <f t="shared" si="1"/>
        <v>917</v>
      </c>
      <c r="B39" s="25" t="str">
        <f t="shared" ca="1" si="2"/>
        <v>5</v>
      </c>
      <c r="C39" s="25" t="str">
        <f t="shared" ca="1" si="0"/>
        <v>22</v>
      </c>
      <c r="D39" s="48"/>
      <c r="E39" s="26" t="str">
        <f ca="1">IF(C39&lt;&gt;"N/A",CONCATENATE(Title!$C$8,"-",B39,"-",C39,D39,"-",TEXT(A39,"000")),(IF(D39&lt;&gt;"",CONCATENATE(Title!$C$8,"-",B39,"-",D39,"-",TEXT(A39,"000")),CONCATENATE(Title!$C$8,"-",B39,"-",TEXT(A39,"000")))))</f>
        <v>PS2001-5-22-917</v>
      </c>
      <c r="F39" s="26"/>
      <c r="G39" s="26"/>
      <c r="H39" s="26"/>
      <c r="I39" s="26"/>
      <c r="J39" s="46"/>
      <c r="K39" s="60"/>
      <c r="L39" s="60"/>
      <c r="M39" s="60"/>
      <c r="N39" s="60"/>
      <c r="O39" s="60"/>
      <c r="P39" s="60"/>
      <c r="Q39" s="60"/>
      <c r="R39" s="60"/>
    </row>
    <row r="40" spans="1:18" s="2" customFormat="1" ht="27" customHeight="1" x14ac:dyDescent="0.3">
      <c r="A40" s="43">
        <f t="shared" si="1"/>
        <v>918</v>
      </c>
      <c r="B40" s="25" t="str">
        <f t="shared" ca="1" si="2"/>
        <v>5</v>
      </c>
      <c r="C40" s="48" t="str">
        <f t="shared" ca="1" si="0"/>
        <v>22</v>
      </c>
      <c r="D40" s="48"/>
      <c r="E40" s="26" t="str">
        <f ca="1">IF(C40&lt;&gt;"N/A",CONCATENATE(Title!$C$8,"-",B40,"-",C40,D40,"-",TEXT(A40,"000")),(IF(D40&lt;&gt;"",CONCATENATE(Title!$C$8,"-",B40,"-",D40,"-",TEXT(A40,"000")),CONCATENATE(Title!$C$8,"-",B40,"-",TEXT(A40,"000")))))</f>
        <v>PS2001-5-22-918</v>
      </c>
      <c r="F40" s="26"/>
      <c r="G40" s="26"/>
      <c r="H40" s="26"/>
      <c r="I40" s="26"/>
      <c r="J40" s="46"/>
      <c r="K40" s="60"/>
      <c r="L40" s="60"/>
      <c r="M40" s="60"/>
      <c r="N40" s="60"/>
      <c r="O40" s="60"/>
      <c r="P40" s="60"/>
      <c r="Q40" s="60"/>
      <c r="R40" s="60"/>
    </row>
    <row r="41" spans="1:18" s="2" customFormat="1" ht="27" customHeight="1" x14ac:dyDescent="0.3">
      <c r="A41" s="43">
        <f t="shared" si="1"/>
        <v>919</v>
      </c>
      <c r="B41" s="25" t="str">
        <f t="shared" ca="1" si="2"/>
        <v>5</v>
      </c>
      <c r="C41" s="25" t="str">
        <f t="shared" ca="1" si="0"/>
        <v>22</v>
      </c>
      <c r="D41" s="48"/>
      <c r="E41" s="26" t="str">
        <f ca="1">IF(C41&lt;&gt;"N/A",CONCATENATE(Title!$C$8,"-",B41,"-",C41,D41,"-",TEXT(A41,"000")),(IF(D41&lt;&gt;"",CONCATENATE(Title!$C$8,"-",B41,"-",D41,"-",TEXT(A41,"000")),CONCATENATE(Title!$C$8,"-",B41,"-",TEXT(A41,"000")))))</f>
        <v>PS2001-5-22-919</v>
      </c>
      <c r="F41" s="26"/>
      <c r="G41" s="26"/>
      <c r="H41" s="26"/>
      <c r="I41" s="26"/>
      <c r="J41" s="46"/>
      <c r="K41" s="60"/>
      <c r="L41" s="60"/>
      <c r="M41" s="60"/>
      <c r="N41" s="60"/>
      <c r="O41" s="60"/>
      <c r="P41" s="60"/>
      <c r="Q41" s="60"/>
      <c r="R41" s="60"/>
    </row>
    <row r="42" spans="1:18" s="2" customFormat="1" ht="27" customHeight="1" x14ac:dyDescent="0.3">
      <c r="A42" s="43">
        <f t="shared" si="1"/>
        <v>920</v>
      </c>
      <c r="B42" s="25" t="str">
        <f t="shared" ca="1" si="2"/>
        <v>5</v>
      </c>
      <c r="C42" s="48" t="str">
        <f t="shared" ca="1" si="0"/>
        <v>22</v>
      </c>
      <c r="D42" s="48"/>
      <c r="E42" s="26" t="str">
        <f ca="1">IF(C42&lt;&gt;"N/A",CONCATENATE(Title!$C$8,"-",B42,"-",C42,D42,"-",TEXT(A42,"000")),(IF(D42&lt;&gt;"",CONCATENATE(Title!$C$8,"-",B42,"-",D42,"-",TEXT(A42,"000")),CONCATENATE(Title!$C$8,"-",B42,"-",TEXT(A42,"000")))))</f>
        <v>PS2001-5-22-920</v>
      </c>
      <c r="F42" s="26"/>
      <c r="G42" s="26"/>
      <c r="H42" s="26"/>
      <c r="I42" s="26"/>
      <c r="J42" s="46"/>
      <c r="K42" s="60"/>
      <c r="L42" s="60"/>
      <c r="M42" s="60"/>
      <c r="N42" s="60"/>
      <c r="O42" s="60"/>
      <c r="P42" s="60"/>
      <c r="Q42" s="60"/>
      <c r="R42" s="60"/>
    </row>
    <row r="43" spans="1:18" s="2" customFormat="1" ht="27" customHeight="1" x14ac:dyDescent="0.3">
      <c r="A43" s="43">
        <f t="shared" si="1"/>
        <v>921</v>
      </c>
      <c r="B43" s="25" t="str">
        <f t="shared" ca="1" si="2"/>
        <v>5</v>
      </c>
      <c r="C43" s="25" t="str">
        <f t="shared" ca="1" si="0"/>
        <v>22</v>
      </c>
      <c r="D43" s="48"/>
      <c r="E43" s="26" t="str">
        <f ca="1">IF(C43&lt;&gt;"N/A",CONCATENATE(Title!$C$8,"-",B43,"-",C43,D43,"-",TEXT(A43,"000")),(IF(D43&lt;&gt;"",CONCATENATE(Title!$C$8,"-",B43,"-",D43,"-",TEXT(A43,"000")),CONCATENATE(Title!$C$8,"-",B43,"-",TEXT(A43,"000")))))</f>
        <v>PS2001-5-22-921</v>
      </c>
      <c r="F43" s="26"/>
      <c r="G43" s="26"/>
      <c r="H43" s="26"/>
      <c r="I43" s="26"/>
      <c r="J43" s="46"/>
      <c r="K43" s="60"/>
      <c r="L43" s="60"/>
      <c r="M43" s="60"/>
      <c r="N43" s="60"/>
      <c r="O43" s="60"/>
      <c r="P43" s="60"/>
      <c r="Q43" s="60"/>
      <c r="R43" s="60"/>
    </row>
    <row r="44" spans="1:18" s="2" customFormat="1" ht="27" customHeight="1" x14ac:dyDescent="0.3">
      <c r="A44" s="43">
        <f t="shared" si="1"/>
        <v>922</v>
      </c>
      <c r="B44" s="25" t="str">
        <f t="shared" ca="1" si="2"/>
        <v>5</v>
      </c>
      <c r="C44" s="48" t="str">
        <f t="shared" ca="1" si="0"/>
        <v>22</v>
      </c>
      <c r="D44" s="48"/>
      <c r="E44" s="26" t="str">
        <f ca="1">IF(C44&lt;&gt;"N/A",CONCATENATE(Title!$C$8,"-",B44,"-",C44,D44,"-",TEXT(A44,"000")),(IF(D44&lt;&gt;"",CONCATENATE(Title!$C$8,"-",B44,"-",D44,"-",TEXT(A44,"000")),CONCATENATE(Title!$C$8,"-",B44,"-",TEXT(A44,"000")))))</f>
        <v>PS2001-5-22-922</v>
      </c>
      <c r="F44" s="26"/>
      <c r="G44" s="26"/>
      <c r="H44" s="26"/>
      <c r="I44" s="26"/>
      <c r="J44" s="46"/>
      <c r="K44" s="60"/>
      <c r="L44" s="60"/>
      <c r="M44" s="60"/>
      <c r="N44" s="60"/>
      <c r="O44" s="60"/>
      <c r="P44" s="60"/>
      <c r="Q44" s="60"/>
      <c r="R44" s="60"/>
    </row>
    <row r="45" spans="1:18" s="2" customFormat="1" ht="27" customHeight="1" x14ac:dyDescent="0.3">
      <c r="A45" s="43">
        <f t="shared" si="1"/>
        <v>923</v>
      </c>
      <c r="B45" s="25" t="str">
        <f t="shared" ca="1" si="2"/>
        <v>5</v>
      </c>
      <c r="C45" s="25" t="str">
        <f t="shared" ca="1" si="0"/>
        <v>22</v>
      </c>
      <c r="D45" s="48"/>
      <c r="E45" s="26" t="str">
        <f ca="1">IF(C45&lt;&gt;"N/A",CONCATENATE(Title!$C$8,"-",B45,"-",C45,D45,"-",TEXT(A45,"000")),(IF(D45&lt;&gt;"",CONCATENATE(Title!$C$8,"-",B45,"-",D45,"-",TEXT(A45,"000")),CONCATENATE(Title!$C$8,"-",B45,"-",TEXT(A45,"000")))))</f>
        <v>PS2001-5-22-923</v>
      </c>
      <c r="F45" s="26"/>
      <c r="G45" s="26"/>
      <c r="H45" s="26"/>
      <c r="I45" s="26"/>
      <c r="J45" s="46"/>
      <c r="K45" s="60"/>
      <c r="L45" s="60"/>
      <c r="M45" s="60"/>
      <c r="N45" s="60"/>
      <c r="O45" s="60"/>
      <c r="P45" s="60"/>
      <c r="Q45" s="60"/>
      <c r="R45" s="60"/>
    </row>
    <row r="46" spans="1:18" s="2" customFormat="1" ht="27" customHeight="1" x14ac:dyDescent="0.3">
      <c r="A46" s="43">
        <f t="shared" si="1"/>
        <v>924</v>
      </c>
      <c r="B46" s="25" t="str">
        <f t="shared" ca="1" si="2"/>
        <v>5</v>
      </c>
      <c r="C46" s="48" t="str">
        <f t="shared" ca="1" si="0"/>
        <v>22</v>
      </c>
      <c r="D46" s="48"/>
      <c r="E46" s="26" t="str">
        <f ca="1">IF(C46&lt;&gt;"N/A",CONCATENATE(Title!$C$8,"-",B46,"-",C46,D46,"-",TEXT(A46,"000")),(IF(D46&lt;&gt;"",CONCATENATE(Title!$C$8,"-",B46,"-",D46,"-",TEXT(A46,"000")),CONCATENATE(Title!$C$8,"-",B46,"-",TEXT(A46,"000")))))</f>
        <v>PS2001-5-22-924</v>
      </c>
      <c r="F46" s="26"/>
      <c r="G46" s="26"/>
      <c r="H46" s="26"/>
      <c r="I46" s="26"/>
      <c r="J46" s="46"/>
      <c r="K46" s="60"/>
      <c r="L46" s="60"/>
      <c r="M46" s="60"/>
      <c r="N46" s="60"/>
      <c r="O46" s="60"/>
      <c r="P46" s="60"/>
      <c r="Q46" s="60"/>
      <c r="R46" s="60"/>
    </row>
    <row r="47" spans="1:18" s="2" customFormat="1" ht="27" customHeight="1" x14ac:dyDescent="0.3">
      <c r="A47" s="43">
        <f t="shared" si="1"/>
        <v>925</v>
      </c>
      <c r="B47" s="25" t="str">
        <f t="shared" ca="1" si="2"/>
        <v>5</v>
      </c>
      <c r="C47" s="25" t="str">
        <f t="shared" ca="1" si="0"/>
        <v>22</v>
      </c>
      <c r="D47" s="48"/>
      <c r="E47" s="26" t="str">
        <f ca="1">IF(C47&lt;&gt;"N/A",CONCATENATE(Title!$C$8,"-",B47,"-",C47,D47,"-",TEXT(A47,"000")),(IF(D47&lt;&gt;"",CONCATENATE(Title!$C$8,"-",B47,"-",D47,"-",TEXT(A47,"000")),CONCATENATE(Title!$C$8,"-",B47,"-",TEXT(A47,"000")))))</f>
        <v>PS2001-5-22-925</v>
      </c>
      <c r="F47" s="26"/>
      <c r="G47" s="26"/>
      <c r="H47" s="26"/>
      <c r="I47" s="26"/>
      <c r="J47" s="46"/>
      <c r="K47" s="60"/>
      <c r="L47" s="60"/>
      <c r="M47" s="60"/>
      <c r="N47" s="60"/>
      <c r="O47" s="60"/>
      <c r="P47" s="60"/>
      <c r="Q47" s="60"/>
      <c r="R47" s="60"/>
    </row>
    <row r="48" spans="1:18" x14ac:dyDescent="0.3">
      <c r="O48" s="2"/>
      <c r="P48" s="2"/>
      <c r="Q48" s="2"/>
      <c r="R48" s="2"/>
    </row>
    <row r="49" spans="15:18" x14ac:dyDescent="0.3">
      <c r="O49" s="2"/>
      <c r="P49" s="2"/>
      <c r="Q49" s="2"/>
      <c r="R49" s="2"/>
    </row>
    <row r="50" spans="15:18" x14ac:dyDescent="0.3">
      <c r="O50" s="2"/>
      <c r="P50" s="2"/>
      <c r="Q50" s="2"/>
      <c r="R50" s="2"/>
    </row>
    <row r="51" spans="15:18" x14ac:dyDescent="0.3">
      <c r="O51" s="2"/>
      <c r="P51" s="2"/>
      <c r="Q51" s="2"/>
      <c r="R51" s="2"/>
    </row>
    <row r="52" spans="15:18" x14ac:dyDescent="0.3">
      <c r="O52" s="2"/>
      <c r="P52" s="2"/>
      <c r="Q52" s="2"/>
      <c r="R52" s="2"/>
    </row>
    <row r="53" spans="15:18" x14ac:dyDescent="0.3">
      <c r="O53" s="2"/>
      <c r="P53" s="2"/>
      <c r="Q53" s="2"/>
      <c r="R53" s="2"/>
    </row>
    <row r="54" spans="15:18" x14ac:dyDescent="0.3">
      <c r="O54" s="2"/>
      <c r="P54" s="2"/>
      <c r="Q54" s="2"/>
      <c r="R54" s="2"/>
    </row>
    <row r="55" spans="15:18" x14ac:dyDescent="0.3">
      <c r="O55" s="2"/>
      <c r="P55" s="2"/>
      <c r="Q55" s="2"/>
      <c r="R55" s="2"/>
    </row>
    <row r="56" spans="15:18" x14ac:dyDescent="0.3">
      <c r="O56" s="2"/>
      <c r="P56" s="2"/>
      <c r="Q56" s="2"/>
      <c r="R56" s="2"/>
    </row>
    <row r="57" spans="15:18" x14ac:dyDescent="0.3">
      <c r="O57" s="2"/>
      <c r="P57" s="2"/>
      <c r="Q57" s="2"/>
      <c r="R57" s="2"/>
    </row>
    <row r="58" spans="15:18" x14ac:dyDescent="0.3">
      <c r="O58" s="2"/>
      <c r="P58" s="2"/>
      <c r="Q58" s="2"/>
      <c r="R58" s="2"/>
    </row>
    <row r="59" spans="15:18" x14ac:dyDescent="0.3">
      <c r="O59" s="2"/>
      <c r="P59" s="2"/>
      <c r="Q59" s="2"/>
      <c r="R59" s="2"/>
    </row>
    <row r="60" spans="15:18" x14ac:dyDescent="0.3">
      <c r="O60" s="2"/>
      <c r="P60" s="2"/>
      <c r="Q60" s="2"/>
      <c r="R60" s="2"/>
    </row>
    <row r="61" spans="15:18" x14ac:dyDescent="0.3">
      <c r="O61" s="2"/>
      <c r="P61" s="2"/>
      <c r="Q61" s="2"/>
      <c r="R61" s="2"/>
    </row>
    <row r="62" spans="15:18" x14ac:dyDescent="0.3">
      <c r="O62" s="2"/>
      <c r="P62" s="2"/>
      <c r="Q62" s="2"/>
      <c r="R62" s="2"/>
    </row>
    <row r="63" spans="15:18" x14ac:dyDescent="0.3">
      <c r="O63" s="2"/>
      <c r="P63" s="2"/>
      <c r="Q63" s="2"/>
      <c r="R63" s="2"/>
    </row>
    <row r="64" spans="15:18" x14ac:dyDescent="0.3">
      <c r="O64" s="2"/>
      <c r="P64" s="2"/>
      <c r="Q64" s="2"/>
      <c r="R64" s="2"/>
    </row>
    <row r="65" spans="15:18" x14ac:dyDescent="0.3">
      <c r="O65" s="2"/>
      <c r="P65" s="2"/>
      <c r="Q65" s="2"/>
      <c r="R65" s="2"/>
    </row>
    <row r="66" spans="15:18" x14ac:dyDescent="0.3">
      <c r="O66" s="2"/>
      <c r="P66" s="2"/>
      <c r="Q66" s="2"/>
      <c r="R66" s="2"/>
    </row>
  </sheetData>
  <mergeCells count="4">
    <mergeCell ref="E1:P2"/>
    <mergeCell ref="Q1:R2"/>
    <mergeCell ref="E3:P4"/>
    <mergeCell ref="Q3:R4"/>
  </mergeCells>
  <conditionalFormatting sqref="A8:C8 E45:L45 E44:M44 E43:L43 E42:M42 E41:L41 E40:M40 E39:L39 E38:M38 E37:L37 E36:M36 E35:L35 E34:M34 E33:L33 E32:M32 E31:L31 E30:M30 E29:L29 E28:M28 E27:L27 E26:M26 E25:L25 E24:M24 E23:I23 E22:M22 E21:L21 E20:M20 E18:F19 E17:L17 E16:M16 E15:L15 E14:M14 E13:F13 E12:M12 E11:L11 E10:M10 E9:I9 E8:M8 D8:D45 L9 H18:M18 L23 H19:L19 H13:L13 B9:C45">
    <cfRule type="expression" dxfId="2098" priority="160">
      <formula>MOD(ROW(),2)=1</formula>
    </cfRule>
  </conditionalFormatting>
  <conditionalFormatting sqref="N8">
    <cfRule type="expression" dxfId="2097" priority="159">
      <formula>MOD(ROW(),2)=1</formula>
    </cfRule>
  </conditionalFormatting>
  <conditionalFormatting sqref="O8:R8">
    <cfRule type="expression" dxfId="2096" priority="158">
      <formula>MOD(ROW(),2)=1</formula>
    </cfRule>
  </conditionalFormatting>
  <conditionalFormatting sqref="A9">
    <cfRule type="expression" dxfId="2095" priority="157">
      <formula>MOD(ROW(),2)=1</formula>
    </cfRule>
  </conditionalFormatting>
  <conditionalFormatting sqref="M9">
    <cfRule type="expression" dxfId="2094" priority="156">
      <formula>MOD(ROW(),2)=1</formula>
    </cfRule>
  </conditionalFormatting>
  <conditionalFormatting sqref="N9">
    <cfRule type="expression" dxfId="2093" priority="155">
      <formula>MOD(ROW(),2)=1</formula>
    </cfRule>
  </conditionalFormatting>
  <conditionalFormatting sqref="O9:R9">
    <cfRule type="expression" dxfId="2092" priority="154">
      <formula>MOD(ROW(),2)=1</formula>
    </cfRule>
  </conditionalFormatting>
  <conditionalFormatting sqref="A10">
    <cfRule type="expression" dxfId="2091" priority="153">
      <formula>MOD(ROW(),2)=1</formula>
    </cfRule>
  </conditionalFormatting>
  <conditionalFormatting sqref="N10">
    <cfRule type="expression" dxfId="2090" priority="152">
      <formula>MOD(ROW(),2)=1</formula>
    </cfRule>
  </conditionalFormatting>
  <conditionalFormatting sqref="O10:R10">
    <cfRule type="expression" dxfId="2089" priority="151">
      <formula>MOD(ROW(),2)=1</formula>
    </cfRule>
  </conditionalFormatting>
  <conditionalFormatting sqref="A11">
    <cfRule type="expression" dxfId="2088" priority="150">
      <formula>MOD(ROW(),2)=1</formula>
    </cfRule>
  </conditionalFormatting>
  <conditionalFormatting sqref="M11">
    <cfRule type="expression" dxfId="2087" priority="149">
      <formula>MOD(ROW(),2)=1</formula>
    </cfRule>
  </conditionalFormatting>
  <conditionalFormatting sqref="N11">
    <cfRule type="expression" dxfId="2086" priority="148">
      <formula>MOD(ROW(),2)=1</formula>
    </cfRule>
  </conditionalFormatting>
  <conditionalFormatting sqref="O11:R11">
    <cfRule type="expression" dxfId="2085" priority="147">
      <formula>MOD(ROW(),2)=1</formula>
    </cfRule>
  </conditionalFormatting>
  <conditionalFormatting sqref="A12">
    <cfRule type="expression" dxfId="2084" priority="146">
      <formula>MOD(ROW(),2)=1</formula>
    </cfRule>
  </conditionalFormatting>
  <conditionalFormatting sqref="N12">
    <cfRule type="expression" dxfId="2083" priority="145">
      <formula>MOD(ROW(),2)=1</formula>
    </cfRule>
  </conditionalFormatting>
  <conditionalFormatting sqref="O12:R12">
    <cfRule type="expression" dxfId="2082" priority="144">
      <formula>MOD(ROW(),2)=1</formula>
    </cfRule>
  </conditionalFormatting>
  <conditionalFormatting sqref="A13">
    <cfRule type="expression" dxfId="2081" priority="143">
      <formula>MOD(ROW(),2)=1</formula>
    </cfRule>
  </conditionalFormatting>
  <conditionalFormatting sqref="M13">
    <cfRule type="expression" dxfId="2080" priority="142">
      <formula>MOD(ROW(),2)=1</formula>
    </cfRule>
  </conditionalFormatting>
  <conditionalFormatting sqref="N13">
    <cfRule type="expression" dxfId="2079" priority="141">
      <formula>MOD(ROW(),2)=1</formula>
    </cfRule>
  </conditionalFormatting>
  <conditionalFormatting sqref="O13:R13">
    <cfRule type="expression" dxfId="2078" priority="140">
      <formula>MOD(ROW(),2)=1</formula>
    </cfRule>
  </conditionalFormatting>
  <conditionalFormatting sqref="A14">
    <cfRule type="expression" dxfId="2077" priority="139">
      <formula>MOD(ROW(),2)=1</formula>
    </cfRule>
  </conditionalFormatting>
  <conditionalFormatting sqref="N14">
    <cfRule type="expression" dxfId="2076" priority="138">
      <formula>MOD(ROW(),2)=1</formula>
    </cfRule>
  </conditionalFormatting>
  <conditionalFormatting sqref="O14:R14">
    <cfRule type="expression" dxfId="2075" priority="137">
      <formula>MOD(ROW(),2)=1</formula>
    </cfRule>
  </conditionalFormatting>
  <conditionalFormatting sqref="A15">
    <cfRule type="expression" dxfId="2074" priority="136">
      <formula>MOD(ROW(),2)=1</formula>
    </cfRule>
  </conditionalFormatting>
  <conditionalFormatting sqref="M15">
    <cfRule type="expression" dxfId="2073" priority="135">
      <formula>MOD(ROW(),2)=1</formula>
    </cfRule>
  </conditionalFormatting>
  <conditionalFormatting sqref="N15">
    <cfRule type="expression" dxfId="2072" priority="134">
      <formula>MOD(ROW(),2)=1</formula>
    </cfRule>
  </conditionalFormatting>
  <conditionalFormatting sqref="O15:R15">
    <cfRule type="expression" dxfId="2071" priority="133">
      <formula>MOD(ROW(),2)=1</formula>
    </cfRule>
  </conditionalFormatting>
  <conditionalFormatting sqref="A16">
    <cfRule type="expression" dxfId="2070" priority="132">
      <formula>MOD(ROW(),2)=1</formula>
    </cfRule>
  </conditionalFormatting>
  <conditionalFormatting sqref="N16">
    <cfRule type="expression" dxfId="2069" priority="131">
      <formula>MOD(ROW(),2)=1</formula>
    </cfRule>
  </conditionalFormatting>
  <conditionalFormatting sqref="O16:R16">
    <cfRule type="expression" dxfId="2068" priority="130">
      <formula>MOD(ROW(),2)=1</formula>
    </cfRule>
  </conditionalFormatting>
  <conditionalFormatting sqref="A17">
    <cfRule type="expression" dxfId="2067" priority="129">
      <formula>MOD(ROW(),2)=1</formula>
    </cfRule>
  </conditionalFormatting>
  <conditionalFormatting sqref="M17">
    <cfRule type="expression" dxfId="2066" priority="128">
      <formula>MOD(ROW(),2)=1</formula>
    </cfRule>
  </conditionalFormatting>
  <conditionalFormatting sqref="N17">
    <cfRule type="expression" dxfId="2065" priority="127">
      <formula>MOD(ROW(),2)=1</formula>
    </cfRule>
  </conditionalFormatting>
  <conditionalFormatting sqref="O17:R17">
    <cfRule type="expression" dxfId="2064" priority="126">
      <formula>MOD(ROW(),2)=1</formula>
    </cfRule>
  </conditionalFormatting>
  <conditionalFormatting sqref="A18">
    <cfRule type="expression" dxfId="2063" priority="125">
      <formula>MOD(ROW(),2)=1</formula>
    </cfRule>
  </conditionalFormatting>
  <conditionalFormatting sqref="N18">
    <cfRule type="expression" dxfId="2062" priority="124">
      <formula>MOD(ROW(),2)=1</formula>
    </cfRule>
  </conditionalFormatting>
  <conditionalFormatting sqref="O18:R18">
    <cfRule type="expression" dxfId="2061" priority="123">
      <formula>MOD(ROW(),2)=1</formula>
    </cfRule>
  </conditionalFormatting>
  <conditionalFormatting sqref="A19">
    <cfRule type="expression" dxfId="2060" priority="122">
      <formula>MOD(ROW(),2)=1</formula>
    </cfRule>
  </conditionalFormatting>
  <conditionalFormatting sqref="M19">
    <cfRule type="expression" dxfId="2059" priority="121">
      <formula>MOD(ROW(),2)=1</formula>
    </cfRule>
  </conditionalFormatting>
  <conditionalFormatting sqref="N19">
    <cfRule type="expression" dxfId="2058" priority="120">
      <formula>MOD(ROW(),2)=1</formula>
    </cfRule>
  </conditionalFormatting>
  <conditionalFormatting sqref="O19:R19">
    <cfRule type="expression" dxfId="2057" priority="119">
      <formula>MOD(ROW(),2)=1</formula>
    </cfRule>
  </conditionalFormatting>
  <conditionalFormatting sqref="A20">
    <cfRule type="expression" dxfId="2056" priority="118">
      <formula>MOD(ROW(),2)=1</formula>
    </cfRule>
  </conditionalFormatting>
  <conditionalFormatting sqref="N20">
    <cfRule type="expression" dxfId="2055" priority="117">
      <formula>MOD(ROW(),2)=1</formula>
    </cfRule>
  </conditionalFormatting>
  <conditionalFormatting sqref="O20:R20">
    <cfRule type="expression" dxfId="2054" priority="116">
      <formula>MOD(ROW(),2)=1</formula>
    </cfRule>
  </conditionalFormatting>
  <conditionalFormatting sqref="A21">
    <cfRule type="expression" dxfId="2053" priority="115">
      <formula>MOD(ROW(),2)=1</formula>
    </cfRule>
  </conditionalFormatting>
  <conditionalFormatting sqref="M21">
    <cfRule type="expression" dxfId="2052" priority="114">
      <formula>MOD(ROW(),2)=1</formula>
    </cfRule>
  </conditionalFormatting>
  <conditionalFormatting sqref="N21">
    <cfRule type="expression" dxfId="2051" priority="113">
      <formula>MOD(ROW(),2)=1</formula>
    </cfRule>
  </conditionalFormatting>
  <conditionalFormatting sqref="O21:R21">
    <cfRule type="expression" dxfId="2050" priority="112">
      <formula>MOD(ROW(),2)=1</formula>
    </cfRule>
  </conditionalFormatting>
  <conditionalFormatting sqref="A22">
    <cfRule type="expression" dxfId="2049" priority="111">
      <formula>MOD(ROW(),2)=1</formula>
    </cfRule>
  </conditionalFormatting>
  <conditionalFormatting sqref="N22">
    <cfRule type="expression" dxfId="2048" priority="110">
      <formula>MOD(ROW(),2)=1</formula>
    </cfRule>
  </conditionalFormatting>
  <conditionalFormatting sqref="O22:R22">
    <cfRule type="expression" dxfId="2047" priority="109">
      <formula>MOD(ROW(),2)=1</formula>
    </cfRule>
  </conditionalFormatting>
  <conditionalFormatting sqref="A23">
    <cfRule type="expression" dxfId="2046" priority="108">
      <formula>MOD(ROW(),2)=1</formula>
    </cfRule>
  </conditionalFormatting>
  <conditionalFormatting sqref="M23">
    <cfRule type="expression" dxfId="2045" priority="107">
      <formula>MOD(ROW(),2)=1</formula>
    </cfRule>
  </conditionalFormatting>
  <conditionalFormatting sqref="N23">
    <cfRule type="expression" dxfId="2044" priority="106">
      <formula>MOD(ROW(),2)=1</formula>
    </cfRule>
  </conditionalFormatting>
  <conditionalFormatting sqref="O23:R23">
    <cfRule type="expression" dxfId="2043" priority="105">
      <formula>MOD(ROW(),2)=1</formula>
    </cfRule>
  </conditionalFormatting>
  <conditionalFormatting sqref="A24">
    <cfRule type="expression" dxfId="2042" priority="104">
      <formula>MOD(ROW(),2)=1</formula>
    </cfRule>
  </conditionalFormatting>
  <conditionalFormatting sqref="N24">
    <cfRule type="expression" dxfId="2041" priority="103">
      <formula>MOD(ROW(),2)=1</formula>
    </cfRule>
  </conditionalFormatting>
  <conditionalFormatting sqref="O24:R24">
    <cfRule type="expression" dxfId="2040" priority="102">
      <formula>MOD(ROW(),2)=1</formula>
    </cfRule>
  </conditionalFormatting>
  <conditionalFormatting sqref="A25">
    <cfRule type="expression" dxfId="2039" priority="101">
      <formula>MOD(ROW(),2)=1</formula>
    </cfRule>
  </conditionalFormatting>
  <conditionalFormatting sqref="M25">
    <cfRule type="expression" dxfId="2038" priority="100">
      <formula>MOD(ROW(),2)=1</formula>
    </cfRule>
  </conditionalFormatting>
  <conditionalFormatting sqref="N25">
    <cfRule type="expression" dxfId="2037" priority="99">
      <formula>MOD(ROW(),2)=1</formula>
    </cfRule>
  </conditionalFormatting>
  <conditionalFormatting sqref="O25:R25">
    <cfRule type="expression" dxfId="2036" priority="98">
      <formula>MOD(ROW(),2)=1</formula>
    </cfRule>
  </conditionalFormatting>
  <conditionalFormatting sqref="A26">
    <cfRule type="expression" dxfId="2035" priority="97">
      <formula>MOD(ROW(),2)=1</formula>
    </cfRule>
  </conditionalFormatting>
  <conditionalFormatting sqref="N26">
    <cfRule type="expression" dxfId="2034" priority="96">
      <formula>MOD(ROW(),2)=1</formula>
    </cfRule>
  </conditionalFormatting>
  <conditionalFormatting sqref="O26:R26">
    <cfRule type="expression" dxfId="2033" priority="95">
      <formula>MOD(ROW(),2)=1</formula>
    </cfRule>
  </conditionalFormatting>
  <conditionalFormatting sqref="A27">
    <cfRule type="expression" dxfId="2032" priority="94">
      <formula>MOD(ROW(),2)=1</formula>
    </cfRule>
  </conditionalFormatting>
  <conditionalFormatting sqref="M27">
    <cfRule type="expression" dxfId="2031" priority="93">
      <formula>MOD(ROW(),2)=1</formula>
    </cfRule>
  </conditionalFormatting>
  <conditionalFormatting sqref="N27">
    <cfRule type="expression" dxfId="2030" priority="92">
      <formula>MOD(ROW(),2)=1</formula>
    </cfRule>
  </conditionalFormatting>
  <conditionalFormatting sqref="O27:R27">
    <cfRule type="expression" dxfId="2029" priority="91">
      <formula>MOD(ROW(),2)=1</formula>
    </cfRule>
  </conditionalFormatting>
  <conditionalFormatting sqref="A28">
    <cfRule type="expression" dxfId="2028" priority="90">
      <formula>MOD(ROW(),2)=1</formula>
    </cfRule>
  </conditionalFormatting>
  <conditionalFormatting sqref="N28">
    <cfRule type="expression" dxfId="2027" priority="89">
      <formula>MOD(ROW(),2)=1</formula>
    </cfRule>
  </conditionalFormatting>
  <conditionalFormatting sqref="O28:R28">
    <cfRule type="expression" dxfId="2026" priority="88">
      <formula>MOD(ROW(),2)=1</formula>
    </cfRule>
  </conditionalFormatting>
  <conditionalFormatting sqref="A29">
    <cfRule type="expression" dxfId="2025" priority="87">
      <formula>MOD(ROW(),2)=1</formula>
    </cfRule>
  </conditionalFormatting>
  <conditionalFormatting sqref="M29">
    <cfRule type="expression" dxfId="2024" priority="86">
      <formula>MOD(ROW(),2)=1</formula>
    </cfRule>
  </conditionalFormatting>
  <conditionalFormatting sqref="N29">
    <cfRule type="expression" dxfId="2023" priority="85">
      <formula>MOD(ROW(),2)=1</formula>
    </cfRule>
  </conditionalFormatting>
  <conditionalFormatting sqref="O29:R29">
    <cfRule type="expression" dxfId="2022" priority="84">
      <formula>MOD(ROW(),2)=1</formula>
    </cfRule>
  </conditionalFormatting>
  <conditionalFormatting sqref="A30">
    <cfRule type="expression" dxfId="2021" priority="83">
      <formula>MOD(ROW(),2)=1</formula>
    </cfRule>
  </conditionalFormatting>
  <conditionalFormatting sqref="N30">
    <cfRule type="expression" dxfId="2020" priority="82">
      <formula>MOD(ROW(),2)=1</formula>
    </cfRule>
  </conditionalFormatting>
  <conditionalFormatting sqref="O30:R30">
    <cfRule type="expression" dxfId="2019" priority="81">
      <formula>MOD(ROW(),2)=1</formula>
    </cfRule>
  </conditionalFormatting>
  <conditionalFormatting sqref="A31">
    <cfRule type="expression" dxfId="2018" priority="80">
      <formula>MOD(ROW(),2)=1</formula>
    </cfRule>
  </conditionalFormatting>
  <conditionalFormatting sqref="M31">
    <cfRule type="expression" dxfId="2017" priority="79">
      <formula>MOD(ROW(),2)=1</formula>
    </cfRule>
  </conditionalFormatting>
  <conditionalFormatting sqref="N31">
    <cfRule type="expression" dxfId="2016" priority="78">
      <formula>MOD(ROW(),2)=1</formula>
    </cfRule>
  </conditionalFormatting>
  <conditionalFormatting sqref="O31:R31">
    <cfRule type="expression" dxfId="2015" priority="77">
      <formula>MOD(ROW(),2)=1</formula>
    </cfRule>
  </conditionalFormatting>
  <conditionalFormatting sqref="A32">
    <cfRule type="expression" dxfId="2014" priority="76">
      <formula>MOD(ROW(),2)=1</formula>
    </cfRule>
  </conditionalFormatting>
  <conditionalFormatting sqref="N32">
    <cfRule type="expression" dxfId="2013" priority="75">
      <formula>MOD(ROW(),2)=1</formula>
    </cfRule>
  </conditionalFormatting>
  <conditionalFormatting sqref="O32:R32">
    <cfRule type="expression" dxfId="2012" priority="74">
      <formula>MOD(ROW(),2)=1</formula>
    </cfRule>
  </conditionalFormatting>
  <conditionalFormatting sqref="A33">
    <cfRule type="expression" dxfId="2011" priority="73">
      <formula>MOD(ROW(),2)=1</formula>
    </cfRule>
  </conditionalFormatting>
  <conditionalFormatting sqref="M33">
    <cfRule type="expression" dxfId="2010" priority="72">
      <formula>MOD(ROW(),2)=1</formula>
    </cfRule>
  </conditionalFormatting>
  <conditionalFormatting sqref="N33">
    <cfRule type="expression" dxfId="2009" priority="71">
      <formula>MOD(ROW(),2)=1</formula>
    </cfRule>
  </conditionalFormatting>
  <conditionalFormatting sqref="O33:R33">
    <cfRule type="expression" dxfId="2008" priority="70">
      <formula>MOD(ROW(),2)=1</formula>
    </cfRule>
  </conditionalFormatting>
  <conditionalFormatting sqref="A34">
    <cfRule type="expression" dxfId="2007" priority="69">
      <formula>MOD(ROW(),2)=1</formula>
    </cfRule>
  </conditionalFormatting>
  <conditionalFormatting sqref="N34">
    <cfRule type="expression" dxfId="2006" priority="68">
      <formula>MOD(ROW(),2)=1</formula>
    </cfRule>
  </conditionalFormatting>
  <conditionalFormatting sqref="O34:R34">
    <cfRule type="expression" dxfId="2005" priority="67">
      <formula>MOD(ROW(),2)=1</formula>
    </cfRule>
  </conditionalFormatting>
  <conditionalFormatting sqref="A35">
    <cfRule type="expression" dxfId="2004" priority="66">
      <formula>MOD(ROW(),2)=1</formula>
    </cfRule>
  </conditionalFormatting>
  <conditionalFormatting sqref="M35">
    <cfRule type="expression" dxfId="2003" priority="65">
      <formula>MOD(ROW(),2)=1</formula>
    </cfRule>
  </conditionalFormatting>
  <conditionalFormatting sqref="N35">
    <cfRule type="expression" dxfId="2002" priority="64">
      <formula>MOD(ROW(),2)=1</formula>
    </cfRule>
  </conditionalFormatting>
  <conditionalFormatting sqref="O35:R35">
    <cfRule type="expression" dxfId="2001" priority="63">
      <formula>MOD(ROW(),2)=1</formula>
    </cfRule>
  </conditionalFormatting>
  <conditionalFormatting sqref="A36">
    <cfRule type="expression" dxfId="2000" priority="62">
      <formula>MOD(ROW(),2)=1</formula>
    </cfRule>
  </conditionalFormatting>
  <conditionalFormatting sqref="N36">
    <cfRule type="expression" dxfId="1999" priority="61">
      <formula>MOD(ROW(),2)=1</formula>
    </cfRule>
  </conditionalFormatting>
  <conditionalFormatting sqref="O36:R36">
    <cfRule type="expression" dxfId="1998" priority="60">
      <formula>MOD(ROW(),2)=1</formula>
    </cfRule>
  </conditionalFormatting>
  <conditionalFormatting sqref="A37">
    <cfRule type="expression" dxfId="1997" priority="59">
      <formula>MOD(ROW(),2)=1</formula>
    </cfRule>
  </conditionalFormatting>
  <conditionalFormatting sqref="M37">
    <cfRule type="expression" dxfId="1996" priority="58">
      <formula>MOD(ROW(),2)=1</formula>
    </cfRule>
  </conditionalFormatting>
  <conditionalFormatting sqref="N37">
    <cfRule type="expression" dxfId="1995" priority="57">
      <formula>MOD(ROW(),2)=1</formula>
    </cfRule>
  </conditionalFormatting>
  <conditionalFormatting sqref="O37:R37">
    <cfRule type="expression" dxfId="1994" priority="56">
      <formula>MOD(ROW(),2)=1</formula>
    </cfRule>
  </conditionalFormatting>
  <conditionalFormatting sqref="A38">
    <cfRule type="expression" dxfId="1993" priority="55">
      <formula>MOD(ROW(),2)=1</formula>
    </cfRule>
  </conditionalFormatting>
  <conditionalFormatting sqref="N38">
    <cfRule type="expression" dxfId="1992" priority="54">
      <formula>MOD(ROW(),2)=1</formula>
    </cfRule>
  </conditionalFormatting>
  <conditionalFormatting sqref="O38:R38">
    <cfRule type="expression" dxfId="1991" priority="53">
      <formula>MOD(ROW(),2)=1</formula>
    </cfRule>
  </conditionalFormatting>
  <conditionalFormatting sqref="A39">
    <cfRule type="expression" dxfId="1990" priority="52">
      <formula>MOD(ROW(),2)=1</formula>
    </cfRule>
  </conditionalFormatting>
  <conditionalFormatting sqref="M39">
    <cfRule type="expression" dxfId="1989" priority="51">
      <formula>MOD(ROW(),2)=1</formula>
    </cfRule>
  </conditionalFormatting>
  <conditionalFormatting sqref="N39">
    <cfRule type="expression" dxfId="1988" priority="50">
      <formula>MOD(ROW(),2)=1</formula>
    </cfRule>
  </conditionalFormatting>
  <conditionalFormatting sqref="O39:R39">
    <cfRule type="expression" dxfId="1987" priority="49">
      <formula>MOD(ROW(),2)=1</formula>
    </cfRule>
  </conditionalFormatting>
  <conditionalFormatting sqref="A40">
    <cfRule type="expression" dxfId="1986" priority="48">
      <formula>MOD(ROW(),2)=1</formula>
    </cfRule>
  </conditionalFormatting>
  <conditionalFormatting sqref="N40">
    <cfRule type="expression" dxfId="1985" priority="47">
      <formula>MOD(ROW(),2)=1</formula>
    </cfRule>
  </conditionalFormatting>
  <conditionalFormatting sqref="O40:R40">
    <cfRule type="expression" dxfId="1984" priority="46">
      <formula>MOD(ROW(),2)=1</formula>
    </cfRule>
  </conditionalFormatting>
  <conditionalFormatting sqref="A41">
    <cfRule type="expression" dxfId="1983" priority="45">
      <formula>MOD(ROW(),2)=1</formula>
    </cfRule>
  </conditionalFormatting>
  <conditionalFormatting sqref="M41">
    <cfRule type="expression" dxfId="1982" priority="44">
      <formula>MOD(ROW(),2)=1</formula>
    </cfRule>
  </conditionalFormatting>
  <conditionalFormatting sqref="N41">
    <cfRule type="expression" dxfId="1981" priority="43">
      <formula>MOD(ROW(),2)=1</formula>
    </cfRule>
  </conditionalFormatting>
  <conditionalFormatting sqref="O41:R41">
    <cfRule type="expression" dxfId="1980" priority="42">
      <formula>MOD(ROW(),2)=1</formula>
    </cfRule>
  </conditionalFormatting>
  <conditionalFormatting sqref="A42">
    <cfRule type="expression" dxfId="1979" priority="41">
      <formula>MOD(ROW(),2)=1</formula>
    </cfRule>
  </conditionalFormatting>
  <conditionalFormatting sqref="N42">
    <cfRule type="expression" dxfId="1978" priority="40">
      <formula>MOD(ROW(),2)=1</formula>
    </cfRule>
  </conditionalFormatting>
  <conditionalFormatting sqref="O42:R42">
    <cfRule type="expression" dxfId="1977" priority="39">
      <formula>MOD(ROW(),2)=1</formula>
    </cfRule>
  </conditionalFormatting>
  <conditionalFormatting sqref="A43">
    <cfRule type="expression" dxfId="1976" priority="38">
      <formula>MOD(ROW(),2)=1</formula>
    </cfRule>
  </conditionalFormatting>
  <conditionalFormatting sqref="M43">
    <cfRule type="expression" dxfId="1975" priority="37">
      <formula>MOD(ROW(),2)=1</formula>
    </cfRule>
  </conditionalFormatting>
  <conditionalFormatting sqref="N43">
    <cfRule type="expression" dxfId="1974" priority="36">
      <formula>MOD(ROW(),2)=1</formula>
    </cfRule>
  </conditionalFormatting>
  <conditionalFormatting sqref="O43:R43">
    <cfRule type="expression" dxfId="1973" priority="35">
      <formula>MOD(ROW(),2)=1</formula>
    </cfRule>
  </conditionalFormatting>
  <conditionalFormatting sqref="A44">
    <cfRule type="expression" dxfId="1972" priority="34">
      <formula>MOD(ROW(),2)=1</formula>
    </cfRule>
  </conditionalFormatting>
  <conditionalFormatting sqref="N44">
    <cfRule type="expression" dxfId="1971" priority="33">
      <formula>MOD(ROW(),2)=1</formula>
    </cfRule>
  </conditionalFormatting>
  <conditionalFormatting sqref="O44:R44">
    <cfRule type="expression" dxfId="1970" priority="32">
      <formula>MOD(ROW(),2)=1</formula>
    </cfRule>
  </conditionalFormatting>
  <conditionalFormatting sqref="A45">
    <cfRule type="expression" dxfId="1969" priority="31">
      <formula>MOD(ROW(),2)=1</formula>
    </cfRule>
  </conditionalFormatting>
  <conditionalFormatting sqref="M45">
    <cfRule type="expression" dxfId="1968" priority="30">
      <formula>MOD(ROW(),2)=1</formula>
    </cfRule>
  </conditionalFormatting>
  <conditionalFormatting sqref="N45">
    <cfRule type="expression" dxfId="1967" priority="29">
      <formula>MOD(ROW(),2)=1</formula>
    </cfRule>
  </conditionalFormatting>
  <conditionalFormatting sqref="O45:R45">
    <cfRule type="expression" dxfId="1966" priority="28">
      <formula>MOD(ROW(),2)=1</formula>
    </cfRule>
  </conditionalFormatting>
  <conditionalFormatting sqref="B8:C8 E8:R8">
    <cfRule type="expression" dxfId="1965" priority="161">
      <formula>$G$8=""</formula>
    </cfRule>
  </conditionalFormatting>
  <conditionalFormatting sqref="B9:C9 B11:C11 B13:C13 B15:C15 B17:C17 B19:C19 B21:C21 B23:C23 B25:C25 B27:C27 B29:C29 B31:C31 B33:C33 B35:C35 B37:C37 B39:C39 B41:C41 B43:C43 B45:C45 E45:R45 E43:R43 E41:R41 E39:R39 E37:R37 E35:R35 E33:R33 E31:R31 E29:R29 E27:R27 E25:R25 E23:I23 E21:R21 E19:F19 E17:R17 E15:R15 E13:F13 E11:R11 E9:I9 L9:R9 H19:R19 L23:R23 H13:R13">
    <cfRule type="expression" dxfId="1964" priority="162">
      <formula>$G9=""</formula>
    </cfRule>
  </conditionalFormatting>
  <conditionalFormatting sqref="B10:C10 B12:C12 B14:C14 B16:C16 B18:C18 B20:C20 B22:C22 B24:C24 B26:C26 B28:C28 B30:C30 B32:C32 B34:C34 B36:C36 B38:C38 B40:C40 B42:C42 B44:C44 E44:R44 E42:R42 E40:R40 E38:R38 E36:R36 E34:R34 E32:R32 E30:R30 E28:R28 E26:R26 E24:R24 E22:R22 E20:R20 E18:F18 E16:R16 E14:R14 E12:R12 E10:R10 H18:R18">
    <cfRule type="expression" dxfId="1963" priority="163">
      <formula>$G10=""</formula>
    </cfRule>
  </conditionalFormatting>
  <conditionalFormatting sqref="D8">
    <cfRule type="expression" dxfId="1962" priority="25">
      <formula>$G$8=""</formula>
    </cfRule>
  </conditionalFormatting>
  <conditionalFormatting sqref="D9 D11 D13 D15 D17 D19 D21 D23 D25 D27 D29 D31 D33 D35 D37 D39 D41 D43 D45">
    <cfRule type="expression" dxfId="1961" priority="26">
      <formula>$G9=""</formula>
    </cfRule>
  </conditionalFormatting>
  <conditionalFormatting sqref="D10 D12 D14 D16 D18 D20 D22 D24 D26 D28 D30 D32 D34 D36 D38 D40 D42 D44">
    <cfRule type="expression" dxfId="1960" priority="27">
      <formula>$G10=""</formula>
    </cfRule>
  </conditionalFormatting>
  <conditionalFormatting sqref="E47:L47 E46:M46 B46:D47">
    <cfRule type="expression" dxfId="1959" priority="22">
      <formula>MOD(ROW(),2)=1</formula>
    </cfRule>
  </conditionalFormatting>
  <conditionalFormatting sqref="A46">
    <cfRule type="expression" dxfId="1958" priority="21">
      <formula>MOD(ROW(),2)=1</formula>
    </cfRule>
  </conditionalFormatting>
  <conditionalFormatting sqref="N46">
    <cfRule type="expression" dxfId="1957" priority="20">
      <formula>MOD(ROW(),2)=1</formula>
    </cfRule>
  </conditionalFormatting>
  <conditionalFormatting sqref="O46:R46">
    <cfRule type="expression" dxfId="1956" priority="19">
      <formula>MOD(ROW(),2)=1</formula>
    </cfRule>
  </conditionalFormatting>
  <conditionalFormatting sqref="A47">
    <cfRule type="expression" dxfId="1955" priority="18">
      <formula>MOD(ROW(),2)=1</formula>
    </cfRule>
  </conditionalFormatting>
  <conditionalFormatting sqref="M47">
    <cfRule type="expression" dxfId="1954" priority="17">
      <formula>MOD(ROW(),2)=1</formula>
    </cfRule>
  </conditionalFormatting>
  <conditionalFormatting sqref="N47">
    <cfRule type="expression" dxfId="1953" priority="16">
      <formula>MOD(ROW(),2)=1</formula>
    </cfRule>
  </conditionalFormatting>
  <conditionalFormatting sqref="O47:R47">
    <cfRule type="expression" dxfId="1952" priority="15">
      <formula>MOD(ROW(),2)=1</formula>
    </cfRule>
  </conditionalFormatting>
  <conditionalFormatting sqref="B47:C47 E47:R47">
    <cfRule type="expression" dxfId="1951" priority="23">
      <formula>$G47=""</formula>
    </cfRule>
  </conditionalFormatting>
  <conditionalFormatting sqref="B46:C46 E46:R46">
    <cfRule type="expression" dxfId="1950" priority="24">
      <formula>$G46=""</formula>
    </cfRule>
  </conditionalFormatting>
  <conditionalFormatting sqref="D47">
    <cfRule type="expression" dxfId="1949" priority="13">
      <formula>$G47=""</formula>
    </cfRule>
  </conditionalFormatting>
  <conditionalFormatting sqref="D46">
    <cfRule type="expression" dxfId="1948" priority="14">
      <formula>$G46=""</formula>
    </cfRule>
  </conditionalFormatting>
  <conditionalFormatting sqref="J9:K9">
    <cfRule type="expression" dxfId="1947" priority="11">
      <formula>MOD(ROW(),2)=1</formula>
    </cfRule>
  </conditionalFormatting>
  <conditionalFormatting sqref="J9:K9">
    <cfRule type="expression" dxfId="1946" priority="12">
      <formula>$G9=""</formula>
    </cfRule>
  </conditionalFormatting>
  <conditionalFormatting sqref="G18:G19">
    <cfRule type="expression" dxfId="1945" priority="8">
      <formula>MOD(ROW(),2)=1</formula>
    </cfRule>
  </conditionalFormatting>
  <conditionalFormatting sqref="G18">
    <cfRule type="expression" dxfId="1944" priority="9">
      <formula>$G$8=""</formula>
    </cfRule>
  </conditionalFormatting>
  <conditionalFormatting sqref="G19">
    <cfRule type="expression" dxfId="1943" priority="10">
      <formula>$G19=""</formula>
    </cfRule>
  </conditionalFormatting>
  <conditionalFormatting sqref="J23:K23">
    <cfRule type="expression" dxfId="1942" priority="6">
      <formula>MOD(ROW(),2)=1</formula>
    </cfRule>
  </conditionalFormatting>
  <conditionalFormatting sqref="J23:K23">
    <cfRule type="expression" dxfId="1941" priority="7">
      <formula>$G23=""</formula>
    </cfRule>
  </conditionalFormatting>
  <conditionalFormatting sqref="J19">
    <cfRule type="expression" dxfId="1940" priority="5">
      <formula>$G19=""</formula>
    </cfRule>
  </conditionalFormatting>
  <conditionalFormatting sqref="K19">
    <cfRule type="expression" dxfId="1939" priority="4">
      <formula>$G19=""</formula>
    </cfRule>
  </conditionalFormatting>
  <conditionalFormatting sqref="G13">
    <cfRule type="expression" dxfId="1938" priority="2">
      <formula>MOD(ROW(),2)=1</formula>
    </cfRule>
  </conditionalFormatting>
  <conditionalFormatting sqref="G13">
    <cfRule type="expression" dxfId="1937" priority="3">
      <formula>$G$8=""</formula>
    </cfRule>
  </conditionalFormatting>
  <conditionalFormatting sqref="B18">
    <cfRule type="expression" dxfId="1936" priority="1">
      <formula>$G$8=""</formula>
    </cfRule>
  </conditionalFormatting>
  <pageMargins left="0.39370078740157483" right="0.39370078740157483" top="0.47244094488188981" bottom="0.39370078740157483" header="0.31496062992125984" footer="0.31496062992125984"/>
  <pageSetup paperSize="9" scale="80" orientation="landscape" r:id="rId1"/>
  <headerFooter>
    <oddFooter>&amp;R&amp;"Gill Sans MT,Regular"&amp;8&amp;K808080&amp;P—&amp;N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39</vt:i4>
      </vt:variant>
    </vt:vector>
  </HeadingPairs>
  <TitlesOfParts>
    <vt:vector size="59" baseType="lpstr">
      <vt:lpstr>Title</vt:lpstr>
      <vt:lpstr>Information</vt:lpstr>
      <vt:lpstr>99-99 - Primary Doc Summary</vt:lpstr>
      <vt:lpstr>0-0 - Admin &amp; Proj Info</vt:lpstr>
      <vt:lpstr>0-11 - Admin Templates</vt:lpstr>
      <vt:lpstr>5-01 - Planning</vt:lpstr>
      <vt:lpstr>5-11 - Requirements</vt:lpstr>
      <vt:lpstr>5-21 - Design General</vt:lpstr>
      <vt:lpstr>5-22 - HW Design General</vt:lpstr>
      <vt:lpstr>5-23 - SW Design General</vt:lpstr>
      <vt:lpstr>5-2312 - SW Doc SMDS</vt:lpstr>
      <vt:lpstr>5-231261 - SW Doc Comments</vt:lpstr>
      <vt:lpstr>5-24 - Design Drawings</vt:lpstr>
      <vt:lpstr>5-25 - Design TQ</vt:lpstr>
      <vt:lpstr>5-29 - Design Web</vt:lpstr>
      <vt:lpstr>5-4111 - Tests (SMTS)</vt:lpstr>
      <vt:lpstr>5-4112 - Tests (SMTR)</vt:lpstr>
      <vt:lpstr>5-4171 - Tests (SCR)</vt:lpstr>
      <vt:lpstr>5-71 - Training</vt:lpstr>
      <vt:lpstr>A-FFgg - Blank Page</vt:lpstr>
      <vt:lpstr>'0-0 - Admin &amp; Proj Info'!Print_Area</vt:lpstr>
      <vt:lpstr>'0-11 - Admin Templates'!Print_Area</vt:lpstr>
      <vt:lpstr>'5-01 - Planning'!Print_Area</vt:lpstr>
      <vt:lpstr>'5-11 - Requirements'!Print_Area</vt:lpstr>
      <vt:lpstr>'5-21 - Design General'!Print_Area</vt:lpstr>
      <vt:lpstr>'5-22 - HW Design General'!Print_Area</vt:lpstr>
      <vt:lpstr>'5-23 - SW Design General'!Print_Area</vt:lpstr>
      <vt:lpstr>'5-2312 - SW Doc SMDS'!Print_Area</vt:lpstr>
      <vt:lpstr>'5-231261 - SW Doc Comments'!Print_Area</vt:lpstr>
      <vt:lpstr>'5-24 - Design Drawings'!Print_Area</vt:lpstr>
      <vt:lpstr>'5-25 - Design TQ'!Print_Area</vt:lpstr>
      <vt:lpstr>'5-29 - Design Web'!Print_Area</vt:lpstr>
      <vt:lpstr>'5-4111 - Tests (SMTS)'!Print_Area</vt:lpstr>
      <vt:lpstr>'5-4112 - Tests (SMTR)'!Print_Area</vt:lpstr>
      <vt:lpstr>'5-4171 - Tests (SCR)'!Print_Area</vt:lpstr>
      <vt:lpstr>'5-71 - Training'!Print_Area</vt:lpstr>
      <vt:lpstr>'99-99 - Primary Doc Summary'!Print_Area</vt:lpstr>
      <vt:lpstr>'A-FFgg - Blank Page'!Print_Area</vt:lpstr>
      <vt:lpstr>Information!Print_Area</vt:lpstr>
      <vt:lpstr>Title!Print_Area</vt:lpstr>
      <vt:lpstr>'0-0 - Admin &amp; Proj Info'!Print_Titles</vt:lpstr>
      <vt:lpstr>'0-11 - Admin Templates'!Print_Titles</vt:lpstr>
      <vt:lpstr>'5-01 - Planning'!Print_Titles</vt:lpstr>
      <vt:lpstr>'5-11 - Requirements'!Print_Titles</vt:lpstr>
      <vt:lpstr>'5-21 - Design General'!Print_Titles</vt:lpstr>
      <vt:lpstr>'5-22 - HW Design General'!Print_Titles</vt:lpstr>
      <vt:lpstr>'5-23 - SW Design General'!Print_Titles</vt:lpstr>
      <vt:lpstr>'5-2312 - SW Doc SMDS'!Print_Titles</vt:lpstr>
      <vt:lpstr>'5-231261 - SW Doc Comments'!Print_Titles</vt:lpstr>
      <vt:lpstr>'5-24 - Design Drawings'!Print_Titles</vt:lpstr>
      <vt:lpstr>'5-25 - Design TQ'!Print_Titles</vt:lpstr>
      <vt:lpstr>'5-29 - Design Web'!Print_Titles</vt:lpstr>
      <vt:lpstr>'5-4111 - Tests (SMTS)'!Print_Titles</vt:lpstr>
      <vt:lpstr>'5-4112 - Tests (SMTR)'!Print_Titles</vt:lpstr>
      <vt:lpstr>'5-4171 - Tests (SCR)'!Print_Titles</vt:lpstr>
      <vt:lpstr>'5-71 - Training'!Print_Titles</vt:lpstr>
      <vt:lpstr>'99-99 - Primary Doc Summary'!Print_Titles</vt:lpstr>
      <vt:lpstr>'A-FFgg - Blank Page'!Print_Titles</vt:lpstr>
      <vt:lpstr>Information!Print_Titles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Gledhill</dc:creator>
  <cp:lastModifiedBy>Michael Gledhill</cp:lastModifiedBy>
  <cp:lastPrinted>2021-03-05T09:39:45Z</cp:lastPrinted>
  <dcterms:created xsi:type="dcterms:W3CDTF">2015-02-23T12:01:21Z</dcterms:created>
  <dcterms:modified xsi:type="dcterms:W3CDTF">2021-03-05T09:54:35Z</dcterms:modified>
</cp:coreProperties>
</file>