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 activeTab="5"/>
  </bookViews>
  <sheets>
    <sheet name="Index" sheetId="1" r:id="rId1"/>
    <sheet name="GITHUB" sheetId="2" r:id="rId2"/>
    <sheet name="Jenkins" sheetId="3" r:id="rId3"/>
    <sheet name="AWS" sheetId="4" r:id="rId4"/>
    <sheet name="AZURE" sheetId="5" r:id="rId5"/>
    <sheet name="Docker" sheetId="6" r:id="rId6"/>
    <sheet name="Kubernetes" sheetId="7" r:id="rId7"/>
    <sheet name="Terraform" sheetId="8" r:id="rId8"/>
    <sheet name="Ansible" sheetId="9" r:id="rId9"/>
    <sheet name="Linux" sheetId="10" r:id="rId10"/>
    <sheet name="Sheet1" sheetId="11" r:id="rId11"/>
    <sheet name="Sheet2" sheetId="12" r:id="rId12"/>
  </sheets>
  <calcPr calcId="125725"/>
</workbook>
</file>

<file path=xl/calcChain.xml><?xml version="1.0" encoding="utf-8"?>
<calcChain xmlns="http://schemas.openxmlformats.org/spreadsheetml/2006/main">
  <c r="C36" i="6"/>
  <c r="C35"/>
  <c r="D7" i="12"/>
  <c r="D6"/>
  <c r="F16" i="1"/>
  <c r="E16"/>
  <c r="C5" i="12"/>
  <c r="B5"/>
  <c r="B4"/>
  <c r="B3"/>
  <c r="B2"/>
  <c r="C16" i="2"/>
  <c r="D16" i="1"/>
</calcChain>
</file>

<file path=xl/comments1.xml><?xml version="1.0" encoding="utf-8"?>
<comments xmlns="http://schemas.openxmlformats.org/spreadsheetml/2006/main">
  <authors>
    <author>Pradeep</author>
  </authors>
  <commentList>
    <comment ref="B6" authorId="0">
      <text>
        <r>
          <rPr>
            <b/>
            <sz val="9"/>
            <color indexed="81"/>
            <rFont val="Tahoma"/>
            <charset val="1"/>
          </rPr>
          <t>Pradeep:</t>
        </r>
        <r>
          <rPr>
            <sz val="9"/>
            <color indexed="81"/>
            <rFont val="Tahoma"/>
            <charset val="1"/>
          </rPr>
          <t xml:space="preserve">
git 8 commands
1. git init --bare
2. git init
3. git add
4. git commit
5. git remote add origin
6. git push origin master
7. git clone
8. git pull</t>
        </r>
      </text>
    </comment>
  </commentList>
</comments>
</file>

<file path=xl/sharedStrings.xml><?xml version="1.0" encoding="utf-8"?>
<sst xmlns="http://schemas.openxmlformats.org/spreadsheetml/2006/main" count="85" uniqueCount="65">
  <si>
    <t>S. No.</t>
  </si>
  <si>
    <t>Topic</t>
  </si>
  <si>
    <t>Link</t>
  </si>
  <si>
    <t>Nos Of Videos</t>
  </si>
  <si>
    <t>Linux</t>
  </si>
  <si>
    <t>https://studio.youtube.com/channel/UCYj0kTG3FLsCkPWnXQDOm0g/playlists</t>
  </si>
  <si>
    <t>Ansible</t>
  </si>
  <si>
    <t>Docker</t>
  </si>
  <si>
    <t>Kubernetes</t>
  </si>
  <si>
    <t>Terraform</t>
  </si>
  <si>
    <t>Jenkins</t>
  </si>
  <si>
    <t>Github</t>
  </si>
  <si>
    <t>Aws</t>
  </si>
  <si>
    <t>Azure</t>
  </si>
  <si>
    <t>https://studio.youtube.com/channel/UC3pfsAcLJjEQsblLkP9uGKQ/playlists</t>
  </si>
  <si>
    <t>https://studio.youtube.com/channel/UCv2WTuYmH3TsjbPCyCAiPnw/playlists</t>
  </si>
  <si>
    <t>https://studio.youtube.com/channel/UC4ZkUKa13sXeFqyTZlnWTug/playlists</t>
  </si>
  <si>
    <t>https://studio.youtube.com/channel/UCaw11BPilLY3577WGr51o4w/playlists</t>
  </si>
  <si>
    <t>https://studio.youtube.com/channel/UCEZPOlXsB6Exk3I-Kmy9LlA/playlists</t>
  </si>
  <si>
    <t>https://studio.youtube.com/channel/UCZvlwy29qCkMe_VMJtNT8bA/playlists</t>
  </si>
  <si>
    <t>https://studio.youtube.com/channel/UC6fFjoYaruibX_-Q1pe0SQQ/playlists</t>
  </si>
  <si>
    <t>https://studio.youtube.com/channel/UCrh2Rq7XVKQX0x5ibeXBjtg/playlists</t>
  </si>
  <si>
    <t>Dahiya Sir Devops Course</t>
  </si>
  <si>
    <t>Total Videos Count</t>
  </si>
  <si>
    <t>Video No.</t>
  </si>
  <si>
    <t>Basic Introduction Version Control system,git and github</t>
  </si>
  <si>
    <t>Worlfow Git,Git Server,Git Client,Repository(Centralized/local),PSUH,PULL,Branch</t>
  </si>
  <si>
    <t>date</t>
  </si>
  <si>
    <t>29/11/2021</t>
  </si>
  <si>
    <t>30/11/2021</t>
  </si>
  <si>
    <t>git on premise server setup,git server,client1 &amp; client2</t>
  </si>
  <si>
    <t>git commands explain</t>
  </si>
  <si>
    <t>how to resolve merge conflict error</t>
  </si>
  <si>
    <t>Time Length in min</t>
  </si>
  <si>
    <t>Total minutes</t>
  </si>
  <si>
    <t>https://www.youtube.com/playlist?list=PLl5TiEuutDQttd_dATzi9493JqUk-7Hlr</t>
  </si>
  <si>
    <t>Date</t>
  </si>
  <si>
    <t>Day</t>
  </si>
  <si>
    <t>every Saturday Sunday 15 jan to 31 august weekends 7:30 to 11:30 IST</t>
  </si>
  <si>
    <t>inhand</t>
  </si>
  <si>
    <t>papa</t>
  </si>
  <si>
    <t>maa</t>
  </si>
  <si>
    <t>self</t>
  </si>
  <si>
    <t>tanishq</t>
  </si>
  <si>
    <t>Introduction, installation</t>
  </si>
  <si>
    <t>create,inspect,ram, top process utilisation container,deploy application</t>
  </si>
  <si>
    <t>docker port mapping,exit without stop,import,export container,copied file into container</t>
  </si>
  <si>
    <t>manage docker hub, repository via local server to upload</t>
  </si>
  <si>
    <t>docker volume data mount(container to host),webserver volume,dbserver volume manage</t>
  </si>
  <si>
    <t>Hours</t>
  </si>
  <si>
    <t>14/1/2022</t>
  </si>
  <si>
    <t>Image pull into Docker hub Private REPOSITORY</t>
  </si>
  <si>
    <t>Lab Image pull into docker hub Private REPOSITORY</t>
  </si>
  <si>
    <t>docker registry setup https</t>
  </si>
  <si>
    <t>15/1/2022</t>
  </si>
  <si>
    <t>Dockerfile with custom image</t>
  </si>
  <si>
    <t>Docker file inspect check history and docker layer architecure</t>
  </si>
  <si>
    <t>18/1/2022</t>
  </si>
  <si>
    <t>23/1/2022</t>
  </si>
  <si>
    <t>Docker customization into dockerfile</t>
  </si>
  <si>
    <t>Docker Container ssh via Dockerfile defined port</t>
  </si>
  <si>
    <t>Docker Container webhosting through port mapping</t>
  </si>
  <si>
    <t>Total Minutes</t>
  </si>
  <si>
    <t>Total Hours</t>
  </si>
  <si>
    <t>Dockerfile with custom name and Dockerfile tar and build method brief class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</si>
</sst>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0" fontId="1" fillId="4" borderId="0" xfId="0" applyFont="1" applyFill="1"/>
    <xf numFmtId="0" fontId="1" fillId="3" borderId="2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udio.youtube.com/channel/UCZvlwy29qCkMe_VMJtNT8bA/playlists" TargetMode="External"/><Relationship Id="rId1" Type="http://schemas.openxmlformats.org/officeDocument/2006/relationships/hyperlink" Target="https://studio.youtube.com/channel/UCaw11BPilLY3577WGr51o4w/playlis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studio.youtube.com/channel/UCZvlwy29qCkMe_VMJtNT8bA/playlis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tudio.youtube.com/channel/UCZvlwy29qCkMe_VMJtNT8bA/playlist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F25"/>
  <sheetViews>
    <sheetView workbookViewId="0">
      <selection activeCell="F16" sqref="F16"/>
    </sheetView>
  </sheetViews>
  <sheetFormatPr defaultRowHeight="14.4"/>
  <cols>
    <col min="2" max="2" width="10.109375" bestFit="1" customWidth="1"/>
    <col min="3" max="3" width="65.77734375" bestFit="1" customWidth="1"/>
    <col min="4" max="4" width="12.5546875" bestFit="1" customWidth="1"/>
  </cols>
  <sheetData>
    <row r="1" spans="1:6">
      <c r="A1" s="8" t="s">
        <v>22</v>
      </c>
      <c r="B1" s="9"/>
      <c r="C1" s="9"/>
      <c r="D1" s="9"/>
      <c r="E1" s="9"/>
    </row>
    <row r="2" spans="1:6">
      <c r="A2" s="8"/>
      <c r="B2" s="9"/>
      <c r="C2" s="9"/>
      <c r="D2" s="9"/>
      <c r="E2" s="9"/>
    </row>
    <row r="3" spans="1:6">
      <c r="A3" s="1" t="s">
        <v>0</v>
      </c>
      <c r="B3" s="1" t="s">
        <v>1</v>
      </c>
      <c r="C3" s="1" t="s">
        <v>2</v>
      </c>
      <c r="D3" s="1" t="s">
        <v>3</v>
      </c>
      <c r="E3" s="1" t="s">
        <v>49</v>
      </c>
    </row>
    <row r="4" spans="1:6">
      <c r="A4" s="2">
        <v>1</v>
      </c>
      <c r="B4" s="2" t="s">
        <v>4</v>
      </c>
      <c r="C4" s="2" t="s">
        <v>5</v>
      </c>
      <c r="D4" s="2">
        <v>54</v>
      </c>
      <c r="E4" s="2">
        <v>14</v>
      </c>
    </row>
    <row r="5" spans="1:6">
      <c r="A5" s="2">
        <v>2</v>
      </c>
      <c r="B5" s="2" t="s">
        <v>12</v>
      </c>
      <c r="C5" s="2" t="s">
        <v>14</v>
      </c>
      <c r="D5" s="2">
        <v>107</v>
      </c>
      <c r="E5" s="2">
        <v>26</v>
      </c>
    </row>
    <row r="6" spans="1:6">
      <c r="A6" s="2">
        <v>3</v>
      </c>
      <c r="B6" s="2" t="s">
        <v>13</v>
      </c>
      <c r="C6" s="2" t="s">
        <v>15</v>
      </c>
      <c r="D6" s="2">
        <v>69</v>
      </c>
      <c r="E6" s="2">
        <v>45</v>
      </c>
    </row>
    <row r="7" spans="1:6">
      <c r="A7" s="2">
        <v>4</v>
      </c>
      <c r="B7" s="2" t="s">
        <v>6</v>
      </c>
      <c r="C7" s="2" t="s">
        <v>16</v>
      </c>
      <c r="D7" s="2">
        <v>66</v>
      </c>
      <c r="E7" s="2">
        <v>19</v>
      </c>
    </row>
    <row r="8" spans="1:6">
      <c r="A8" s="2">
        <v>5</v>
      </c>
      <c r="B8" s="2" t="s">
        <v>7</v>
      </c>
      <c r="C8" s="2" t="s">
        <v>17</v>
      </c>
      <c r="D8" s="2">
        <v>32</v>
      </c>
      <c r="E8" s="2">
        <v>11</v>
      </c>
    </row>
    <row r="9" spans="1:6">
      <c r="A9" s="2">
        <v>6</v>
      </c>
      <c r="B9" s="2" t="s">
        <v>8</v>
      </c>
      <c r="C9" s="2" t="s">
        <v>18</v>
      </c>
      <c r="D9" s="2">
        <v>45</v>
      </c>
      <c r="E9" s="2">
        <v>22</v>
      </c>
    </row>
    <row r="10" spans="1:6">
      <c r="A10" s="2">
        <v>7</v>
      </c>
      <c r="B10" s="2" t="s">
        <v>11</v>
      </c>
      <c r="C10" s="2" t="s">
        <v>19</v>
      </c>
      <c r="D10" s="2">
        <v>12</v>
      </c>
      <c r="E10" s="2">
        <v>7</v>
      </c>
    </row>
    <row r="11" spans="1:6">
      <c r="A11" s="2">
        <v>8</v>
      </c>
      <c r="B11" s="2" t="s">
        <v>10</v>
      </c>
      <c r="C11" s="2" t="s">
        <v>20</v>
      </c>
      <c r="D11" s="2">
        <v>11</v>
      </c>
      <c r="E11" s="2">
        <v>9</v>
      </c>
    </row>
    <row r="12" spans="1:6">
      <c r="A12" s="2">
        <v>9</v>
      </c>
      <c r="B12" s="2" t="s">
        <v>9</v>
      </c>
      <c r="C12" s="2" t="s">
        <v>21</v>
      </c>
      <c r="D12" s="2">
        <v>32</v>
      </c>
      <c r="E12" s="2">
        <v>17</v>
      </c>
    </row>
    <row r="13" spans="1:6">
      <c r="A13" s="2">
        <v>10</v>
      </c>
      <c r="B13" s="2"/>
      <c r="C13" s="2"/>
      <c r="D13" s="2"/>
      <c r="E13" s="2"/>
    </row>
    <row r="14" spans="1:6">
      <c r="A14" s="2">
        <v>11</v>
      </c>
      <c r="B14" s="2"/>
      <c r="C14" s="2"/>
      <c r="D14" s="2"/>
      <c r="E14" s="2"/>
    </row>
    <row r="15" spans="1:6">
      <c r="A15" s="2"/>
      <c r="B15" s="2"/>
      <c r="C15" s="2"/>
      <c r="D15" s="2"/>
      <c r="E15" s="2"/>
    </row>
    <row r="16" spans="1:6">
      <c r="A16" s="2"/>
      <c r="B16" s="2"/>
      <c r="C16" s="1" t="s">
        <v>23</v>
      </c>
      <c r="D16" s="1">
        <f>SUM(D4:D12)</f>
        <v>428</v>
      </c>
      <c r="E16" s="1">
        <f>SUM(E4:E12)</f>
        <v>170</v>
      </c>
      <c r="F16">
        <f>170/24</f>
        <v>7.083333333333333</v>
      </c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</sheetData>
  <mergeCells count="1">
    <mergeCell ref="A1:E2"/>
  </mergeCells>
  <hyperlinks>
    <hyperlink ref="C8" r:id="rId1"/>
    <hyperlink ref="C10" r:id="rId2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C000"/>
  </sheetPr>
  <dimension ref="A1"/>
  <sheetViews>
    <sheetView workbookViewId="0">
      <selection activeCell="J26" sqref="J26"/>
    </sheetView>
  </sheetViews>
  <sheetFormatPr defaultRowHeight="14.4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D1" sqref="D1"/>
    </sheetView>
  </sheetViews>
  <sheetFormatPr defaultRowHeight="14.4"/>
  <cols>
    <col min="2" max="2" width="25.21875" bestFit="1" customWidth="1"/>
  </cols>
  <sheetData>
    <row r="1" spans="1:4">
      <c r="A1" t="s">
        <v>0</v>
      </c>
      <c r="B1" t="s">
        <v>36</v>
      </c>
      <c r="C1" t="s">
        <v>37</v>
      </c>
      <c r="D1" t="s">
        <v>38</v>
      </c>
    </row>
    <row r="2" spans="1:4">
      <c r="A2">
        <v>1</v>
      </c>
      <c r="B2" s="5">
        <v>44576</v>
      </c>
    </row>
    <row r="3" spans="1:4">
      <c r="A3">
        <v>2</v>
      </c>
      <c r="B3" s="5">
        <v>44577</v>
      </c>
    </row>
    <row r="4" spans="1:4">
      <c r="B4" s="5">
        <v>44583</v>
      </c>
    </row>
    <row r="5" spans="1:4">
      <c r="B5" s="5">
        <v>44584</v>
      </c>
    </row>
    <row r="6" spans="1:4">
      <c r="B6" s="5">
        <v>44590</v>
      </c>
    </row>
    <row r="7" spans="1:4">
      <c r="B7" s="5">
        <v>44591</v>
      </c>
    </row>
    <row r="8" spans="1:4">
      <c r="B8" s="5">
        <v>44597</v>
      </c>
    </row>
    <row r="9" spans="1:4">
      <c r="B9" s="5">
        <v>44598</v>
      </c>
    </row>
    <row r="10" spans="1:4">
      <c r="B10" s="5">
        <v>44604</v>
      </c>
    </row>
    <row r="11" spans="1:4">
      <c r="B11" s="5">
        <v>44605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E13" sqref="E8:E13"/>
    </sheetView>
  </sheetViews>
  <sheetFormatPr defaultRowHeight="14.4"/>
  <sheetData>
    <row r="1" spans="1:4">
      <c r="A1" t="s">
        <v>39</v>
      </c>
      <c r="B1">
        <v>57461</v>
      </c>
    </row>
    <row r="2" spans="1:4">
      <c r="A2" t="s">
        <v>40</v>
      </c>
      <c r="B2">
        <f>(B1-10000)</f>
        <v>47461</v>
      </c>
      <c r="D2">
        <v>10000</v>
      </c>
    </row>
    <row r="3" spans="1:4">
      <c r="A3" t="s">
        <v>41</v>
      </c>
      <c r="B3">
        <f>(B2-1000)</f>
        <v>46461</v>
      </c>
      <c r="D3">
        <v>1000</v>
      </c>
    </row>
    <row r="4" spans="1:4">
      <c r="A4" t="s">
        <v>42</v>
      </c>
      <c r="B4">
        <f>(B3-2000)</f>
        <v>44461</v>
      </c>
      <c r="D4">
        <v>2000</v>
      </c>
    </row>
    <row r="5" spans="1:4">
      <c r="A5" t="s">
        <v>43</v>
      </c>
      <c r="B5">
        <f>(B4-5000)</f>
        <v>39461</v>
      </c>
      <c r="C5">
        <f>B5*12</f>
        <v>473532</v>
      </c>
      <c r="D5">
        <v>5000</v>
      </c>
    </row>
    <row r="6" spans="1:4">
      <c r="D6">
        <f>SUM(D2:D5)</f>
        <v>18000</v>
      </c>
    </row>
    <row r="7" spans="1:4">
      <c r="D7">
        <f>(B1-D6)</f>
        <v>39461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D16"/>
  <sheetViews>
    <sheetView workbookViewId="0">
      <selection sqref="A1:D2"/>
    </sheetView>
  </sheetViews>
  <sheetFormatPr defaultRowHeight="14.4"/>
  <cols>
    <col min="2" max="2" width="68.44140625" bestFit="1" customWidth="1"/>
    <col min="3" max="3" width="10.88671875" bestFit="1" customWidth="1"/>
    <col min="4" max="4" width="10.5546875" bestFit="1" customWidth="1"/>
  </cols>
  <sheetData>
    <row r="1" spans="1:4">
      <c r="A1" s="2" t="s">
        <v>11</v>
      </c>
      <c r="B1" s="2" t="s">
        <v>19</v>
      </c>
      <c r="C1" s="2">
        <v>12</v>
      </c>
      <c r="D1" t="s">
        <v>27</v>
      </c>
    </row>
    <row r="2" spans="1:4" ht="28.8">
      <c r="A2" t="s">
        <v>24</v>
      </c>
      <c r="B2" t="s">
        <v>1</v>
      </c>
      <c r="C2" s="4" t="s">
        <v>33</v>
      </c>
    </row>
    <row r="3" spans="1:4">
      <c r="A3">
        <v>1</v>
      </c>
      <c r="B3" t="s">
        <v>25</v>
      </c>
      <c r="C3">
        <v>45</v>
      </c>
      <c r="D3" t="s">
        <v>28</v>
      </c>
    </row>
    <row r="4" spans="1:4">
      <c r="A4">
        <v>2</v>
      </c>
      <c r="B4" t="s">
        <v>26</v>
      </c>
      <c r="C4">
        <v>25</v>
      </c>
      <c r="D4" t="s">
        <v>28</v>
      </c>
    </row>
    <row r="5" spans="1:4">
      <c r="A5">
        <v>3</v>
      </c>
      <c r="B5" t="s">
        <v>30</v>
      </c>
      <c r="C5">
        <v>39</v>
      </c>
      <c r="D5" t="s">
        <v>29</v>
      </c>
    </row>
    <row r="6" spans="1:4">
      <c r="A6">
        <v>4</v>
      </c>
      <c r="B6" t="s">
        <v>31</v>
      </c>
      <c r="C6">
        <v>30</v>
      </c>
      <c r="D6" s="3">
        <v>44239</v>
      </c>
    </row>
    <row r="7" spans="1:4">
      <c r="A7">
        <v>5</v>
      </c>
      <c r="B7" t="s">
        <v>32</v>
      </c>
      <c r="C7">
        <v>50</v>
      </c>
      <c r="D7" s="3">
        <v>44267</v>
      </c>
    </row>
    <row r="8" spans="1:4">
      <c r="A8">
        <v>6</v>
      </c>
    </row>
    <row r="9" spans="1:4">
      <c r="A9">
        <v>7</v>
      </c>
    </row>
    <row r="10" spans="1:4">
      <c r="A10">
        <v>8</v>
      </c>
    </row>
    <row r="11" spans="1:4">
      <c r="A11">
        <v>9</v>
      </c>
    </row>
    <row r="12" spans="1:4">
      <c r="A12">
        <v>10</v>
      </c>
    </row>
    <row r="13" spans="1:4">
      <c r="A13">
        <v>11</v>
      </c>
    </row>
    <row r="14" spans="1:4">
      <c r="A14">
        <v>12</v>
      </c>
    </row>
    <row r="15" spans="1:4">
      <c r="A15">
        <v>13</v>
      </c>
    </row>
    <row r="16" spans="1:4">
      <c r="B16" t="s">
        <v>34</v>
      </c>
      <c r="C16">
        <f>SUM(C3:C15)</f>
        <v>189</v>
      </c>
    </row>
  </sheetData>
  <hyperlinks>
    <hyperlink ref="B1" r:id="rId1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C000"/>
  </sheetPr>
  <dimension ref="A1:D2"/>
  <sheetViews>
    <sheetView workbookViewId="0">
      <selection activeCell="D2" sqref="A1:D2"/>
    </sheetView>
  </sheetViews>
  <sheetFormatPr defaultRowHeight="14.4"/>
  <cols>
    <col min="1" max="1" width="9.109375" bestFit="1" customWidth="1"/>
    <col min="2" max="2" width="65.33203125" bestFit="1" customWidth="1"/>
    <col min="4" max="4" width="4.6640625" bestFit="1" customWidth="1"/>
  </cols>
  <sheetData>
    <row r="1" spans="1:4">
      <c r="A1" s="2" t="s">
        <v>11</v>
      </c>
      <c r="B1" s="2" t="s">
        <v>19</v>
      </c>
      <c r="C1" s="2">
        <v>12</v>
      </c>
      <c r="D1" t="s">
        <v>27</v>
      </c>
    </row>
    <row r="2" spans="1:4" ht="43.2">
      <c r="A2" t="s">
        <v>24</v>
      </c>
      <c r="B2" t="s">
        <v>1</v>
      </c>
      <c r="C2" s="4" t="s">
        <v>33</v>
      </c>
    </row>
  </sheetData>
  <hyperlinks>
    <hyperlink ref="B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</sheetPr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F0"/>
  </sheetPr>
  <dimension ref="A1"/>
  <sheetViews>
    <sheetView workbookViewId="0">
      <selection activeCell="F31" sqref="F31"/>
    </sheetView>
  </sheetViews>
  <sheetFormatPr defaultRowHeight="14.4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D36"/>
  <sheetViews>
    <sheetView tabSelected="1" topLeftCell="A12" zoomScale="90" zoomScaleNormal="90" workbookViewId="0">
      <selection activeCell="D16" sqref="D16"/>
    </sheetView>
  </sheetViews>
  <sheetFormatPr defaultRowHeight="14.4"/>
  <cols>
    <col min="2" max="2" width="89.21875" bestFit="1" customWidth="1"/>
    <col min="4" max="4" width="10.5546875" bestFit="1" customWidth="1"/>
  </cols>
  <sheetData>
    <row r="1" spans="1:4">
      <c r="A1" s="2" t="s">
        <v>7</v>
      </c>
      <c r="B1" s="2" t="s">
        <v>35</v>
      </c>
      <c r="C1" s="2">
        <v>32</v>
      </c>
      <c r="D1" t="s">
        <v>27</v>
      </c>
    </row>
    <row r="2" spans="1:4" ht="43.2">
      <c r="A2" t="s">
        <v>24</v>
      </c>
      <c r="B2" t="s">
        <v>1</v>
      </c>
      <c r="C2" s="4" t="s">
        <v>33</v>
      </c>
    </row>
    <row r="3" spans="1:4">
      <c r="A3">
        <v>1</v>
      </c>
      <c r="B3" t="s">
        <v>44</v>
      </c>
      <c r="C3">
        <v>23</v>
      </c>
      <c r="D3" s="3">
        <v>44652</v>
      </c>
    </row>
    <row r="4" spans="1:4">
      <c r="A4">
        <v>2</v>
      </c>
      <c r="B4" t="s">
        <v>45</v>
      </c>
      <c r="C4">
        <v>29</v>
      </c>
      <c r="D4" s="3">
        <v>44652</v>
      </c>
    </row>
    <row r="5" spans="1:4">
      <c r="A5">
        <v>3</v>
      </c>
      <c r="B5" t="s">
        <v>46</v>
      </c>
      <c r="C5">
        <v>29</v>
      </c>
      <c r="D5" s="3">
        <v>44682</v>
      </c>
    </row>
    <row r="6" spans="1:4">
      <c r="A6">
        <v>4</v>
      </c>
      <c r="B6" t="s">
        <v>47</v>
      </c>
      <c r="C6">
        <v>16</v>
      </c>
      <c r="D6" s="3">
        <v>44713</v>
      </c>
    </row>
    <row r="7" spans="1:4">
      <c r="A7">
        <v>5</v>
      </c>
      <c r="B7" t="s">
        <v>48</v>
      </c>
      <c r="C7">
        <v>36</v>
      </c>
      <c r="D7" s="3">
        <v>44805</v>
      </c>
    </row>
    <row r="8" spans="1:4">
      <c r="A8">
        <v>6</v>
      </c>
      <c r="B8" t="s">
        <v>51</v>
      </c>
      <c r="C8">
        <v>10</v>
      </c>
      <c r="D8" t="s">
        <v>50</v>
      </c>
    </row>
    <row r="9" spans="1:4">
      <c r="A9">
        <v>7</v>
      </c>
      <c r="B9" t="s">
        <v>52</v>
      </c>
      <c r="C9">
        <v>17</v>
      </c>
      <c r="D9" t="s">
        <v>50</v>
      </c>
    </row>
    <row r="10" spans="1:4">
      <c r="A10">
        <v>8</v>
      </c>
      <c r="B10" t="s">
        <v>53</v>
      </c>
      <c r="C10">
        <v>7</v>
      </c>
      <c r="D10" t="s">
        <v>50</v>
      </c>
    </row>
    <row r="11" spans="1:4">
      <c r="A11">
        <v>9</v>
      </c>
      <c r="B11" t="s">
        <v>55</v>
      </c>
      <c r="C11">
        <v>7</v>
      </c>
      <c r="D11" t="s">
        <v>54</v>
      </c>
    </row>
    <row r="12" spans="1:4">
      <c r="A12">
        <v>10</v>
      </c>
      <c r="B12" t="s">
        <v>56</v>
      </c>
      <c r="C12">
        <v>28</v>
      </c>
      <c r="D12" t="s">
        <v>57</v>
      </c>
    </row>
    <row r="13" spans="1:4">
      <c r="A13">
        <v>11</v>
      </c>
      <c r="B13" t="s">
        <v>59</v>
      </c>
      <c r="C13">
        <v>28</v>
      </c>
      <c r="D13" t="s">
        <v>58</v>
      </c>
    </row>
    <row r="14" spans="1:4">
      <c r="A14">
        <v>12</v>
      </c>
      <c r="B14" t="s">
        <v>60</v>
      </c>
      <c r="C14">
        <v>13</v>
      </c>
      <c r="D14" t="s">
        <v>58</v>
      </c>
    </row>
    <row r="15" spans="1:4">
      <c r="A15">
        <v>13</v>
      </c>
      <c r="B15" t="s">
        <v>61</v>
      </c>
      <c r="C15">
        <v>8</v>
      </c>
      <c r="D15" t="s">
        <v>58</v>
      </c>
    </row>
    <row r="16" spans="1:4">
      <c r="A16">
        <v>14</v>
      </c>
      <c r="B16" t="s">
        <v>64</v>
      </c>
      <c r="C16">
        <v>11</v>
      </c>
      <c r="D16" s="3">
        <v>44622</v>
      </c>
    </row>
    <row r="17" spans="1:3">
      <c r="A17">
        <v>15</v>
      </c>
      <c r="C17">
        <v>20</v>
      </c>
    </row>
    <row r="18" spans="1:3">
      <c r="A18">
        <v>16</v>
      </c>
      <c r="C18">
        <v>17</v>
      </c>
    </row>
    <row r="19" spans="1:3">
      <c r="A19">
        <v>17</v>
      </c>
      <c r="C19">
        <v>19</v>
      </c>
    </row>
    <row r="20" spans="1:3">
      <c r="A20">
        <v>18</v>
      </c>
      <c r="C20">
        <v>18</v>
      </c>
    </row>
    <row r="21" spans="1:3">
      <c r="A21">
        <v>19</v>
      </c>
      <c r="C21">
        <v>20</v>
      </c>
    </row>
    <row r="22" spans="1:3">
      <c r="A22">
        <v>20</v>
      </c>
      <c r="C22">
        <v>17</v>
      </c>
    </row>
    <row r="23" spans="1:3">
      <c r="A23">
        <v>21</v>
      </c>
      <c r="C23">
        <v>9</v>
      </c>
    </row>
    <row r="24" spans="1:3">
      <c r="A24">
        <v>22</v>
      </c>
      <c r="C24">
        <v>7</v>
      </c>
    </row>
    <row r="25" spans="1:3">
      <c r="A25">
        <v>23</v>
      </c>
      <c r="C25">
        <v>26</v>
      </c>
    </row>
    <row r="26" spans="1:3">
      <c r="A26">
        <v>24</v>
      </c>
      <c r="C26">
        <v>25</v>
      </c>
    </row>
    <row r="27" spans="1:3">
      <c r="A27">
        <v>25</v>
      </c>
      <c r="C27">
        <v>53</v>
      </c>
    </row>
    <row r="28" spans="1:3">
      <c r="A28">
        <v>26</v>
      </c>
      <c r="C28">
        <v>21</v>
      </c>
    </row>
    <row r="29" spans="1:3">
      <c r="A29">
        <v>27</v>
      </c>
      <c r="C29">
        <v>15</v>
      </c>
    </row>
    <row r="30" spans="1:3">
      <c r="A30">
        <v>28</v>
      </c>
      <c r="C30">
        <v>25</v>
      </c>
    </row>
    <row r="31" spans="1:3">
      <c r="A31">
        <v>29</v>
      </c>
      <c r="C31">
        <v>12</v>
      </c>
    </row>
    <row r="32" spans="1:3">
      <c r="A32">
        <v>30</v>
      </c>
      <c r="C32">
        <v>27</v>
      </c>
    </row>
    <row r="33" spans="1:3">
      <c r="A33">
        <v>31</v>
      </c>
      <c r="C33">
        <v>21</v>
      </c>
    </row>
    <row r="34" spans="1:3">
      <c r="A34">
        <v>32</v>
      </c>
      <c r="C34">
        <v>30</v>
      </c>
    </row>
    <row r="35" spans="1:3">
      <c r="B35" s="6" t="s">
        <v>62</v>
      </c>
      <c r="C35" s="6">
        <f>SUM(C3:C34)</f>
        <v>644</v>
      </c>
    </row>
    <row r="36" spans="1:3">
      <c r="B36" s="7" t="s">
        <v>63</v>
      </c>
      <c r="C36" s="7">
        <f>C35/24</f>
        <v>26.833333333333332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</sheetPr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3" tint="-0.249977111117893"/>
  </sheetPr>
  <dimension ref="A1"/>
  <sheetViews>
    <sheetView workbookViewId="0">
      <selection activeCell="H28" sqref="H28"/>
    </sheetView>
  </sheetViews>
  <sheetFormatPr defaultRowHeight="14.4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>
      <selection activeCell="K27" sqref="K27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Index</vt:lpstr>
      <vt:lpstr>GITHUB</vt:lpstr>
      <vt:lpstr>Jenkins</vt:lpstr>
      <vt:lpstr>AWS</vt:lpstr>
      <vt:lpstr>AZURE</vt:lpstr>
      <vt:lpstr>Docker</vt:lpstr>
      <vt:lpstr>Kubernetes</vt:lpstr>
      <vt:lpstr>Terraform</vt:lpstr>
      <vt:lpstr>Ansible</vt:lpstr>
      <vt:lpstr>Linux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</dc:creator>
  <cp:lastModifiedBy>Pradeep</cp:lastModifiedBy>
  <dcterms:created xsi:type="dcterms:W3CDTF">2021-11-28T12:52:19Z</dcterms:created>
  <dcterms:modified xsi:type="dcterms:W3CDTF">2022-02-03T07:26:11Z</dcterms:modified>
</cp:coreProperties>
</file>