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m\OneDrive - Water and Electricity Company\Abdullah AlMohimeed\رصيد سداد\"/>
    </mc:Choice>
  </mc:AlternateContent>
  <xr:revisionPtr revIDLastSave="1" documentId="8_{8BCC2B11-76A5-41B8-9EA1-43DDCB437E7A}" xr6:coauthVersionLast="45" xr6:coauthVersionMax="45" xr10:uidLastSave="{713604EB-64A1-4ABB-A156-6517E06FDDAD}"/>
  <bookViews>
    <workbookView xWindow="255" yWindow="900" windowWidth="20265" windowHeight="12780" xr2:uid="{7B87D147-D574-4682-9A24-ED0DC31B6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8" i="1" l="1"/>
  <c r="K20" i="1"/>
  <c r="K21" i="1" s="1"/>
  <c r="K22" i="1" s="1"/>
  <c r="O19" i="1" l="1"/>
  <c r="O20" i="1" s="1"/>
  <c r="G18" i="1"/>
</calcChain>
</file>

<file path=xl/sharedStrings.xml><?xml version="1.0" encoding="utf-8"?>
<sst xmlns="http://schemas.openxmlformats.org/spreadsheetml/2006/main" count="52" uniqueCount="43">
  <si>
    <t>SAR 5,000.00</t>
  </si>
  <si>
    <t>تصميم هوية الشركة</t>
  </si>
  <si>
    <t>SAR 50,000.00</t>
  </si>
  <si>
    <t>بوابة نظام إدارة تطبيق رصيدي</t>
  </si>
  <si>
    <t>SAR 39,000.00</t>
  </si>
  <si>
    <t>تطبيق ايفون</t>
  </si>
  <si>
    <t>تطبيق اندرويد</t>
  </si>
  <si>
    <t>SAR 15,000.00</t>
  </si>
  <si>
    <t>برنامج اصدار الفواتير</t>
  </si>
  <si>
    <t>SAR 25,000.00</t>
  </si>
  <si>
    <t>برنامج مركز الاتصال والشكاوى</t>
  </si>
  <si>
    <t>SAR 14,200.00</t>
  </si>
  <si>
    <t>نظام الشبكي Talaphony R230 لإدارة المكالمات الواردة والصادرة</t>
  </si>
  <si>
    <t>SAR 4,500.00</t>
  </si>
  <si>
    <t>Talaphony U24s Invoicing Console</t>
  </si>
  <si>
    <t>SAR 191,700.00</t>
  </si>
  <si>
    <t>الإجمالي</t>
  </si>
  <si>
    <t>SAR 19,170.00</t>
  </si>
  <si>
    <t>الخصم (10%)</t>
  </si>
  <si>
    <t>SAR 172,530.00</t>
  </si>
  <si>
    <t>الإجمالي بعد الخصم</t>
  </si>
  <si>
    <t>SAR 8,626.50</t>
  </si>
  <si>
    <t>ضريبة القيمة المضافة</t>
  </si>
  <si>
    <t>المسوقات</t>
  </si>
  <si>
    <t>webview app</t>
  </si>
  <si>
    <t>بوابة ادارة نظام رصيد سداد</t>
  </si>
  <si>
    <t>تطبيق العميل اندرويد</t>
  </si>
  <si>
    <t>شاشة مزودي الخدمة  شامل webapp view</t>
  </si>
  <si>
    <t>شاشة مستخدمين مزودي الخدمة  شامل webapp view</t>
  </si>
  <si>
    <t>شاشة المسوقين شامل webapp view</t>
  </si>
  <si>
    <t xml:space="preserve">تطبيق العميل ايفون </t>
  </si>
  <si>
    <r>
      <t>بوابة نظام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Calibri"/>
        <family val="2"/>
      </rPr>
      <t>إدارة تطبيق رصيدي</t>
    </r>
  </si>
  <si>
    <r>
      <t>تطبيق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Calibri"/>
        <family val="2"/>
      </rPr>
      <t>العميل ايفون</t>
    </r>
  </si>
  <si>
    <r>
      <t>تطبيق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Calibri"/>
        <family val="2"/>
      </rPr>
      <t xml:space="preserve"> ايفون للشركات*</t>
    </r>
  </si>
  <si>
    <t>تطبيق اندرويد للشركات*</t>
  </si>
  <si>
    <r>
      <t>تطبيق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Calibri"/>
        <family val="2"/>
      </rPr>
      <t xml:space="preserve"> ايفون للمسوقين*</t>
    </r>
  </si>
  <si>
    <t>تطبيق اندرويد للمسوقين*</t>
  </si>
  <si>
    <t xml:space="preserve">نظام ويب للشركات </t>
  </si>
  <si>
    <t>نظام ويب للمسوقين</t>
  </si>
  <si>
    <t>الهوية</t>
  </si>
  <si>
    <t>الاجمالي</t>
  </si>
  <si>
    <t>الضريبة</t>
  </si>
  <si>
    <t>الاجمالي مع الضريبة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</si>
</sst>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SAR]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48A5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 readingOrder="2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 readingOrder="2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 readingOrder="2"/>
    </xf>
    <xf numFmtId="0" fontId="3" fillId="0" borderId="1" xfId="0" applyFont="1" applyBorder="1" applyAlignment="1">
      <alignment horizontal="right" vertical="center" wrapText="1" readingOrder="2"/>
    </xf>
    <xf numFmtId="0" fontId="3" fillId="0" borderId="3" xfId="0" applyFont="1" applyBorder="1" applyAlignment="1">
      <alignment horizontal="right" vertical="center" wrapText="1" readingOrder="2"/>
    </xf>
    <xf numFmtId="0" fontId="1" fillId="0" borderId="3" xfId="0" applyFont="1" applyBorder="1" applyAlignment="1">
      <alignment horizontal="right" vertical="center" wrapText="1" readingOrder="2"/>
    </xf>
    <xf numFmtId="168" fontId="0" fillId="0" borderId="0" xfId="0" applyNumberFormat="1"/>
    <xf numFmtId="0" fontId="0" fillId="0" borderId="0" xfId="0" applyFont="1"/>
    <xf numFmtId="0" fontId="3" fillId="0" borderId="5" xfId="0" applyFont="1" applyFill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812C-AE07-43E5-A871-7691B4C26A42}">
  <dimension ref="D8:Q23"/>
  <sheetViews>
    <sheetView tabSelected="1" topLeftCell="F10" workbookViewId="0">
      <selection activeCell="O20" sqref="O11:O20"/>
    </sheetView>
  </sheetViews>
  <sheetFormatPr defaultRowHeight="14.25" x14ac:dyDescent="0.45"/>
  <cols>
    <col min="4" max="4" width="8.6640625" bestFit="1" customWidth="1"/>
    <col min="5" max="5" width="22.19921875" bestFit="1" customWidth="1"/>
    <col min="8" max="8" width="38" bestFit="1" customWidth="1"/>
    <col min="11" max="11" width="13.265625" bestFit="1" customWidth="1"/>
    <col min="13" max="13" width="23.19921875" customWidth="1"/>
    <col min="15" max="15" width="12.19921875" bestFit="1" customWidth="1"/>
  </cols>
  <sheetData>
    <row r="8" spans="4:17" ht="14.65" thickBot="1" x14ac:dyDescent="0.5"/>
    <row r="9" spans="4:17" ht="28.9" thickBot="1" x14ac:dyDescent="0.5">
      <c r="D9" s="1" t="s">
        <v>0</v>
      </c>
      <c r="E9" s="2" t="s">
        <v>1</v>
      </c>
      <c r="G9">
        <v>5000</v>
      </c>
      <c r="K9" t="s">
        <v>23</v>
      </c>
    </row>
    <row r="10" spans="4:17" ht="28.9" thickBot="1" x14ac:dyDescent="0.5">
      <c r="D10" s="3" t="s">
        <v>2</v>
      </c>
      <c r="E10" s="4" t="s">
        <v>3</v>
      </c>
      <c r="G10">
        <v>25000</v>
      </c>
      <c r="H10" t="s">
        <v>25</v>
      </c>
    </row>
    <row r="11" spans="4:17" ht="28.9" thickBot="1" x14ac:dyDescent="0.5">
      <c r="D11" s="3" t="s">
        <v>4</v>
      </c>
      <c r="E11" s="4" t="s">
        <v>5</v>
      </c>
      <c r="G11">
        <v>15000</v>
      </c>
      <c r="H11" t="s">
        <v>30</v>
      </c>
      <c r="K11" s="10">
        <v>5000</v>
      </c>
      <c r="M11" t="s">
        <v>39</v>
      </c>
      <c r="O11" s="10">
        <v>5000</v>
      </c>
      <c r="Q11" t="s">
        <v>39</v>
      </c>
    </row>
    <row r="12" spans="4:17" ht="43.15" thickBot="1" x14ac:dyDescent="0.5">
      <c r="D12" s="3" t="s">
        <v>4</v>
      </c>
      <c r="E12" s="4" t="s">
        <v>6</v>
      </c>
      <c r="G12">
        <v>15000</v>
      </c>
      <c r="H12" t="s">
        <v>26</v>
      </c>
      <c r="K12" s="10">
        <v>30000</v>
      </c>
      <c r="M12" s="7" t="s">
        <v>31</v>
      </c>
      <c r="O12" s="10">
        <v>30000</v>
      </c>
      <c r="Q12" s="7" t="s">
        <v>31</v>
      </c>
    </row>
    <row r="13" spans="4:17" ht="43.15" thickBot="1" x14ac:dyDescent="0.5">
      <c r="D13" s="3" t="s">
        <v>7</v>
      </c>
      <c r="E13" s="4" t="s">
        <v>8</v>
      </c>
      <c r="H13" t="s">
        <v>24</v>
      </c>
      <c r="K13" s="10">
        <v>18000</v>
      </c>
      <c r="M13" s="8" t="s">
        <v>32</v>
      </c>
      <c r="O13" s="10">
        <v>18000</v>
      </c>
      <c r="Q13" s="8" t="s">
        <v>32</v>
      </c>
    </row>
    <row r="14" spans="4:17" ht="43.15" thickBot="1" x14ac:dyDescent="0.5">
      <c r="D14" s="3" t="s">
        <v>9</v>
      </c>
      <c r="E14" s="4" t="s">
        <v>10</v>
      </c>
      <c r="G14">
        <v>15000</v>
      </c>
      <c r="H14" t="s">
        <v>29</v>
      </c>
      <c r="K14" s="10">
        <v>18000</v>
      </c>
      <c r="M14" s="8" t="s">
        <v>26</v>
      </c>
      <c r="O14" s="10">
        <v>18000</v>
      </c>
      <c r="Q14" s="8" t="s">
        <v>26</v>
      </c>
    </row>
    <row r="15" spans="4:17" ht="28.9" thickBot="1" x14ac:dyDescent="0.5">
      <c r="D15" s="3" t="s">
        <v>11</v>
      </c>
      <c r="E15" s="4" t="s">
        <v>12</v>
      </c>
      <c r="G15">
        <v>15000</v>
      </c>
      <c r="H15" t="s">
        <v>27</v>
      </c>
      <c r="K15" s="10">
        <v>25000</v>
      </c>
      <c r="M15" s="8" t="s">
        <v>33</v>
      </c>
      <c r="O15" s="10">
        <v>10000</v>
      </c>
      <c r="Q15" s="8" t="s">
        <v>37</v>
      </c>
    </row>
    <row r="16" spans="4:17" ht="28.9" thickBot="1" x14ac:dyDescent="0.5">
      <c r="D16" s="3" t="s">
        <v>13</v>
      </c>
      <c r="E16" s="4" t="s">
        <v>14</v>
      </c>
      <c r="G16">
        <v>15000</v>
      </c>
      <c r="H16" t="s">
        <v>28</v>
      </c>
      <c r="K16" s="10">
        <v>25000</v>
      </c>
      <c r="M16" s="8" t="s">
        <v>34</v>
      </c>
      <c r="O16" s="10">
        <v>10000</v>
      </c>
      <c r="Q16" s="8" t="s">
        <v>38</v>
      </c>
    </row>
    <row r="17" spans="4:17" ht="14.65" thickBot="1" x14ac:dyDescent="0.5">
      <c r="D17" s="5"/>
      <c r="E17" s="6"/>
      <c r="K17" s="10">
        <v>18000</v>
      </c>
      <c r="M17" s="8" t="s">
        <v>35</v>
      </c>
      <c r="O17" s="10"/>
      <c r="P17" s="11"/>
      <c r="Q17" s="9"/>
    </row>
    <row r="18" spans="4:17" ht="43.15" thickBot="1" x14ac:dyDescent="0.5">
      <c r="D18" s="3" t="s">
        <v>15</v>
      </c>
      <c r="E18" s="4" t="s">
        <v>16</v>
      </c>
      <c r="G18">
        <f>SUM(G9:G16)</f>
        <v>105000</v>
      </c>
      <c r="K18" s="10">
        <v>18000</v>
      </c>
      <c r="M18" s="8" t="s">
        <v>36</v>
      </c>
      <c r="O18" s="10">
        <f>SUM(O11:O16)</f>
        <v>91000</v>
      </c>
      <c r="P18" s="11"/>
      <c r="Q18" s="9" t="s">
        <v>40</v>
      </c>
    </row>
    <row r="19" spans="4:17" ht="28.9" thickBot="1" x14ac:dyDescent="0.5">
      <c r="D19" s="3" t="s">
        <v>17</v>
      </c>
      <c r="E19" s="4" t="s">
        <v>18</v>
      </c>
      <c r="M19" s="9"/>
      <c r="O19" s="10">
        <f>O18*0.05</f>
        <v>4550</v>
      </c>
      <c r="Q19" s="12" t="s">
        <v>41</v>
      </c>
    </row>
    <row r="20" spans="4:17" ht="43.15" thickBot="1" x14ac:dyDescent="0.5">
      <c r="D20" s="3" t="s">
        <v>19</v>
      </c>
      <c r="E20" s="4" t="s">
        <v>20</v>
      </c>
      <c r="K20" s="10">
        <f>SUM(K11:K18)</f>
        <v>157000</v>
      </c>
      <c r="M20" s="9" t="s">
        <v>40</v>
      </c>
      <c r="O20" s="10">
        <f>O18+O19</f>
        <v>95550</v>
      </c>
      <c r="Q20" s="12" t="s">
        <v>42</v>
      </c>
    </row>
    <row r="21" spans="4:17" ht="28.9" thickBot="1" x14ac:dyDescent="0.5">
      <c r="D21" s="3" t="s">
        <v>21</v>
      </c>
      <c r="E21" s="4" t="s">
        <v>22</v>
      </c>
      <c r="K21" s="10">
        <f>K20*0.05</f>
        <v>7850</v>
      </c>
      <c r="M21" s="12" t="s">
        <v>41</v>
      </c>
      <c r="O21" s="10"/>
    </row>
    <row r="22" spans="4:17" x14ac:dyDescent="0.45">
      <c r="K22" s="10">
        <f>K21+K20</f>
        <v>164850</v>
      </c>
      <c r="M22" s="12" t="s">
        <v>42</v>
      </c>
      <c r="O22" s="10"/>
    </row>
    <row r="23" spans="4:17" ht="14.65" thickBot="1" x14ac:dyDescent="0.5">
      <c r="M2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AlMohimeed</dc:creator>
  <cp:lastModifiedBy>Abdullah AlMohimeed</cp:lastModifiedBy>
  <dcterms:created xsi:type="dcterms:W3CDTF">2020-01-16T01:16:05Z</dcterms:created>
  <dcterms:modified xsi:type="dcterms:W3CDTF">2020-01-18T02:12:56Z</dcterms:modified>
</cp:coreProperties>
</file>