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igitral-my.sharepoint.com/personal/pradeep_m_digitral_com/Documents/From OneDrive/Projects/Deployment/All_Sites_DVP_Details/"/>
    </mc:Choice>
  </mc:AlternateContent>
  <xr:revisionPtr revIDLastSave="1056" documentId="11_F25DC773A252ABDACC10480A215A48B65BDE58EF" xr6:coauthVersionLast="47" xr6:coauthVersionMax="47" xr10:uidLastSave="{BB446D68-E4FA-4C40-974D-85CC150833F6}"/>
  <bookViews>
    <workbookView xWindow="-120" yWindow="-120" windowWidth="26640" windowHeight="14610" activeTab="5" xr2:uid="{00000000-000D-0000-FFFF-FFFF00000000}"/>
  </bookViews>
  <sheets>
    <sheet name="Main Sheet" sheetId="2" r:id="rId1"/>
    <sheet name="GP OIVR" sheetId="3" r:id="rId2"/>
    <sheet name="GP MCA" sheetId="4" r:id="rId3"/>
    <sheet name="DTAC VMS MCA" sheetId="5" r:id="rId4"/>
    <sheet name="MOBITEL IVR" sheetId="6" r:id="rId5"/>
    <sheet name="Consolidated_shee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6" l="1"/>
  <c r="U3" i="6"/>
  <c r="U7" i="5"/>
  <c r="U6" i="5"/>
  <c r="U5" i="5"/>
  <c r="U4" i="5"/>
  <c r="U3" i="5"/>
  <c r="U4" i="4"/>
  <c r="U3" i="4"/>
  <c r="U14" i="3"/>
  <c r="U13" i="3"/>
  <c r="U12" i="3"/>
  <c r="U11" i="3"/>
  <c r="U10" i="3"/>
  <c r="U9" i="3"/>
  <c r="U8" i="3"/>
  <c r="U7" i="3"/>
  <c r="U6" i="3"/>
  <c r="U5" i="3"/>
  <c r="U4" i="3"/>
  <c r="U3" i="3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</calcChain>
</file>

<file path=xl/sharedStrings.xml><?xml version="1.0" encoding="utf-8"?>
<sst xmlns="http://schemas.openxmlformats.org/spreadsheetml/2006/main" count="469" uniqueCount="158">
  <si>
    <t>Site</t>
  </si>
  <si>
    <t>GP</t>
  </si>
  <si>
    <t>OIVR</t>
  </si>
  <si>
    <t>MCA</t>
  </si>
  <si>
    <t>Server IP</t>
  </si>
  <si>
    <t>Opensips Version</t>
  </si>
  <si>
    <t>DVP Version</t>
  </si>
  <si>
    <t>VXI Version</t>
  </si>
  <si>
    <t>10.21.16.56</t>
  </si>
  <si>
    <t>10.21.16.57</t>
  </si>
  <si>
    <t>10.21.16.58</t>
  </si>
  <si>
    <t>10.21.16.59</t>
  </si>
  <si>
    <t>10.21.16.60</t>
  </si>
  <si>
    <t>10.21.16.61</t>
  </si>
  <si>
    <t>10.21.16.62</t>
  </si>
  <si>
    <t>10.21.16.63</t>
  </si>
  <si>
    <t>10.21.16.40</t>
  </si>
  <si>
    <t>10.21.16.41</t>
  </si>
  <si>
    <t>10.21.16.42</t>
  </si>
  <si>
    <t>10.21.16.43</t>
  </si>
  <si>
    <t>MP</t>
  </si>
  <si>
    <t>OBD</t>
  </si>
  <si>
    <t>Platform</t>
  </si>
  <si>
    <t>Server Description</t>
  </si>
  <si>
    <t>Server Model</t>
  </si>
  <si>
    <t>Intel(R) Xeon(R) Gold 6140 CPU @ 2.30GHz</t>
  </si>
  <si>
    <t xml:space="preserve"> Intel(R) Xeon(R) CPU E7-8860 v4 @ 2.20GHz</t>
  </si>
  <si>
    <t>OS</t>
  </si>
  <si>
    <t>CPU</t>
  </si>
  <si>
    <t>Memory in GB</t>
  </si>
  <si>
    <t>RHEL 7.9</t>
  </si>
  <si>
    <t>Server Details</t>
  </si>
  <si>
    <t>Application Details</t>
  </si>
  <si>
    <t>IBD: 5060</t>
  </si>
  <si>
    <t>IBD: 5060
OBD: 5070</t>
  </si>
  <si>
    <t>VXI 3.0.6</t>
  </si>
  <si>
    <t>VXI Instance</t>
  </si>
  <si>
    <t>Opensips Instance</t>
  </si>
  <si>
    <t>opensips 1.11.3-notls (x86_64/linux)</t>
  </si>
  <si>
    <t>OBD: 5070</t>
  </si>
  <si>
    <t>VXI Details</t>
  </si>
  <si>
    <t>DVP Details</t>
  </si>
  <si>
    <t>Channel Details</t>
  </si>
  <si>
    <t>IBD</t>
  </si>
  <si>
    <t>Trombone</t>
  </si>
  <si>
    <t>Total Channels</t>
  </si>
  <si>
    <t>Total: 32 Instances
Each Instance
IBD:85
OBD: 155
Trombone:50</t>
  </si>
  <si>
    <t>Total 64 Instances</t>
  </si>
  <si>
    <t>Total 32 Instances</t>
  </si>
  <si>
    <t>DVP Instance</t>
  </si>
  <si>
    <t>Each server 
8 Instances
Port:
9351
9352
9353
9354
9355
9356
9357
9358</t>
  </si>
  <si>
    <t>G711A</t>
  </si>
  <si>
    <t>Audio Codec</t>
  </si>
  <si>
    <t>SIP IP</t>
  </si>
  <si>
    <t>10.21.13.22</t>
  </si>
  <si>
    <t>10.21.13.23</t>
  </si>
  <si>
    <t>10.21.13.24</t>
  </si>
  <si>
    <t>10.21.13.25</t>
  </si>
  <si>
    <t>10.21.13.37</t>
  </si>
  <si>
    <t>10.21.13.38</t>
  </si>
  <si>
    <t>10.21.13.26</t>
  </si>
  <si>
    <t>10.21.13.27</t>
  </si>
  <si>
    <t>10.21.13.28</t>
  </si>
  <si>
    <t>10.21.13.29</t>
  </si>
  <si>
    <t>10.21.13.30</t>
  </si>
  <si>
    <t>10.21.13.31</t>
  </si>
  <si>
    <t>MSC IP</t>
  </si>
  <si>
    <t>10.187.214.12
10.165.214.18</t>
  </si>
  <si>
    <t>Intel(R) Xeon(R) CPU E7-8860 v4 @ 2.20GHz</t>
  </si>
  <si>
    <t>Intel(R) Xeon(R) Gold 6238 CPU @ 2.10GHz</t>
  </si>
  <si>
    <t xml:space="preserve">Total: 16 Instances
Each Instance
IBD:0
OBD: 240
Trombone:0 </t>
  </si>
  <si>
    <t>10.21.16.51</t>
  </si>
  <si>
    <t>10.21.16.52</t>
  </si>
  <si>
    <t>No VXI</t>
  </si>
  <si>
    <t>Each server 
1 Instance
9092</t>
  </si>
  <si>
    <t>Total: 1 Instances
IBD:240
OBD: 0
Trombone:0</t>
  </si>
  <si>
    <t>10.21.13.18</t>
  </si>
  <si>
    <t>10.21.13.19</t>
  </si>
  <si>
    <t>10.187.214.12:5060
10.165.214.18:5060</t>
  </si>
  <si>
    <t>10.187.214.13:5060
10.165.214.19:5060</t>
  </si>
  <si>
    <t>DTAC</t>
  </si>
  <si>
    <t>VMS MCA</t>
  </si>
  <si>
    <t>Intel(R) Xeon(R) Gold 6240 CPU @ 2.60GHz</t>
  </si>
  <si>
    <t>10.94.142.65</t>
  </si>
  <si>
    <t>10.94.142.66</t>
  </si>
  <si>
    <t>10.94.142.67</t>
  </si>
  <si>
    <t>10.94.142.68</t>
  </si>
  <si>
    <t>10.94.142.69</t>
  </si>
  <si>
    <t>10.95.36.6</t>
  </si>
  <si>
    <t>DAVINCISIP 2.1.1 
PJSIPStackVer2.4.5
Build: Jan 19 2021 10:21:53
DBConnector Ver: 3.2.2
THIS Version is SIPGW
codecs supported: G711 PCMA,SPEEX,iLibC,GSM,G729,AMR,AMR-WB,G723,G728</t>
  </si>
  <si>
    <t>Each server 
4 Instances
9091
9092
9093
9094</t>
  </si>
  <si>
    <t>10.95.36.7</t>
  </si>
  <si>
    <t>10.95.36.8</t>
  </si>
  <si>
    <t>10.95.36.9</t>
  </si>
  <si>
    <t>10.95.36.10</t>
  </si>
  <si>
    <t>10.95.36.1:5060
10.95.36.2:5060
10.24.64.70:5060
10.24.65.70:5060
10.91.64.70:5060
10.91.65.70:5060</t>
  </si>
  <si>
    <t>Recording format: ALAW</t>
  </si>
  <si>
    <t>10.95.48.1</t>
  </si>
  <si>
    <t>RTP</t>
  </si>
  <si>
    <t>SIP Port</t>
  </si>
  <si>
    <t>5080
5085
5090
5095</t>
  </si>
  <si>
    <t>10.21.14.22</t>
  </si>
  <si>
    <t>10.21.14.23</t>
  </si>
  <si>
    <t>10.21.14.24</t>
  </si>
  <si>
    <t>10.21.14.25</t>
  </si>
  <si>
    <t>10.21.14.6</t>
  </si>
  <si>
    <t>10.21.14.7</t>
  </si>
  <si>
    <t>10.21.14.8</t>
  </si>
  <si>
    <t>10.21.14.9</t>
  </si>
  <si>
    <t>10.21.14.10</t>
  </si>
  <si>
    <t>10.21.14.11</t>
  </si>
  <si>
    <t>10.21.14.12</t>
  </si>
  <si>
    <t>10.21.14.13</t>
  </si>
  <si>
    <t>Traffic Details</t>
  </si>
  <si>
    <t>7 Days call count stats and Average count</t>
  </si>
  <si>
    <t>Total 48 Instances
Each MP server 
4 Instances
9391
9392
9393
9394</t>
  </si>
  <si>
    <t>Each MP server 
1 Instance
9091</t>
  </si>
  <si>
    <t>DAVINCISIP 1.3.2 R2 
PJSIPStackVer2.4.5
Build: Apr 26 2022 17:52:32
DBConnector Ver: 3.2.2
THIS Version is SIPGW
codecs supported: G711 PCMA</t>
  </si>
  <si>
    <t>DAVINCISIP 1.3.1 
PJSIPStackVer2.4.5
Build: Feb 12 2019 18:16:34
DBConnector Ver: 3.2.2
THIS Version is SIPGW
codecs supported: G711 PCMA,SPEEX,iLibC,GSM,G729,AMR,AMR-WB,G723,G728</t>
  </si>
  <si>
    <t>Total: 16 Instances
Each Instance
IBD:470
OBD: 10
Trombone:10</t>
  </si>
  <si>
    <t>5070
5072
5074
5076</t>
  </si>
  <si>
    <t>10.95.48.2</t>
  </si>
  <si>
    <t>10.95.48.3</t>
  </si>
  <si>
    <t>10.95.48.4</t>
  </si>
  <si>
    <t>10.95.48.5</t>
  </si>
  <si>
    <t>10.21.14.18</t>
  </si>
  <si>
    <t>10.21.14.19</t>
  </si>
  <si>
    <t>/apps in GB</t>
  </si>
  <si>
    <t>Prompt/Content Format</t>
  </si>
  <si>
    <t>RIFF (little-endian) data, WAVE audio, ITU G.711 A-law, mono 8000 Hz</t>
  </si>
  <si>
    <t>-</t>
  </si>
  <si>
    <t>Mobitel</t>
  </si>
  <si>
    <t>IVR</t>
  </si>
  <si>
    <t>172.22.29.61</t>
  </si>
  <si>
    <t>172.22.29.62</t>
  </si>
  <si>
    <t>Intel(R) Xeon(R) CPU E5-2690 v4 @ 2.60GHz</t>
  </si>
  <si>
    <t>CentOS Linux release 7.9.2009 (Core)</t>
  </si>
  <si>
    <t>RIFF (little-endian) data, WAVE audio, Microsoft PCM, 16 bit, mono 16000 Hz</t>
  </si>
  <si>
    <t>DAVINCISIP 1.3.0 
PJSIPStackVer2.4.5
Build date:Jun  5 2018 15:40:01
DBConnector Ver: 3.2.2
THIS Version is SIPGW
codecs supported: G711 PCMA,SPEEX,iLibC,GSM,G729,AMR,AMR-WB,G723,G728</t>
  </si>
  <si>
    <t>172.22.29.68:5060</t>
  </si>
  <si>
    <t>G711</t>
  </si>
  <si>
    <t>172.22.29.132</t>
  </si>
  <si>
    <t>Each server 
2 Instance
8080
8081</t>
  </si>
  <si>
    <t>5080
5085</t>
  </si>
  <si>
    <t>Each server 
4 Instances
Port:
8180
8181
8182
8183</t>
  </si>
  <si>
    <t>Total 8 Instances</t>
  </si>
  <si>
    <t>Intel(R) Xeon(R) CPU E5-2650 v4 @ 2.20GHz</t>
  </si>
  <si>
    <t>Total: 4 Instances
IBD:240
OBD: 0
Trombone:0</t>
  </si>
  <si>
    <t>172.22.29.133</t>
  </si>
  <si>
    <t>GP OIVR</t>
  </si>
  <si>
    <t>GP MCA</t>
  </si>
  <si>
    <t>DTAC VMS MCA</t>
  </si>
  <si>
    <t>MOBITEL</t>
  </si>
  <si>
    <t>GP OIVR'!A1</t>
  </si>
  <si>
    <t>GP MCA'!A1</t>
  </si>
  <si>
    <t>DTAC VMS MCA'!A1</t>
  </si>
  <si>
    <t>MOBITEL IVR'!A1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</si>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</sst>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wrapText="1"/>
    </xf>
    <xf numFmtId="0" fontId="0" fillId="2" borderId="8" xfId="0" applyFill="1" applyBorder="1"/>
    <xf numFmtId="0" fontId="0" fillId="0" borderId="8" xfId="0" applyBorder="1" applyAlignment="1">
      <alignment vertical="center" wrapText="1"/>
    </xf>
    <xf numFmtId="0" fontId="0" fillId="0" borderId="5" xfId="0" applyBorder="1"/>
    <xf numFmtId="0" fontId="3" fillId="0" borderId="6" xfId="1" quotePrefix="1" applyBorder="1"/>
    <xf numFmtId="0" fontId="0" fillId="0" borderId="7" xfId="0" applyBorder="1"/>
    <xf numFmtId="0" fontId="3" fillId="0" borderId="9" xfId="1" quotePrefix="1" applyBorder="1"/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76200</xdr:colOff>
      <xdr:row>2</xdr:row>
      <xdr:rowOff>47625</xdr:rowOff>
    </xdr:from>
    <xdr:to>
      <xdr:col>27</xdr:col>
      <xdr:colOff>3315578</xdr:colOff>
      <xdr:row>13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7D1EB0-355F-4D39-8D90-183472B09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99375" y="428625"/>
          <a:ext cx="3239378" cy="2200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1133475</xdr:colOff>
      <xdr:row>2</xdr:row>
      <xdr:rowOff>9525</xdr:rowOff>
    </xdr:from>
    <xdr:to>
      <xdr:col>27</xdr:col>
      <xdr:colOff>2628713</xdr:colOff>
      <xdr:row>3</xdr:row>
      <xdr:rowOff>1295400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629491-4782-4E45-8C55-4C43E0DE8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98900" y="390525"/>
          <a:ext cx="1495238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419100</xdr:colOff>
      <xdr:row>2</xdr:row>
      <xdr:rowOff>9525</xdr:rowOff>
    </xdr:from>
    <xdr:to>
      <xdr:col>27</xdr:col>
      <xdr:colOff>2019100</xdr:colOff>
      <xdr:row>6</xdr:row>
      <xdr:rowOff>1257049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D1ACDC-91E6-443B-B7E5-3C85A331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18275" y="390525"/>
          <a:ext cx="1600000" cy="20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276225</xdr:colOff>
      <xdr:row>2</xdr:row>
      <xdr:rowOff>28575</xdr:rowOff>
    </xdr:from>
    <xdr:to>
      <xdr:col>27</xdr:col>
      <xdr:colOff>2257177</xdr:colOff>
      <xdr:row>3</xdr:row>
      <xdr:rowOff>1018926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78264C-9CF5-4E60-AE5E-FD7CC0042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85200" y="409575"/>
          <a:ext cx="1980952" cy="19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76200</xdr:colOff>
      <xdr:row>2</xdr:row>
      <xdr:rowOff>47625</xdr:rowOff>
    </xdr:from>
    <xdr:to>
      <xdr:col>27</xdr:col>
      <xdr:colOff>3315578</xdr:colOff>
      <xdr:row>13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66B7BE-1F29-D334-E501-7677B7316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99375" y="428625"/>
          <a:ext cx="3239378" cy="2200276"/>
        </a:xfrm>
        <a:prstGeom prst="rect">
          <a:avLst/>
        </a:prstGeom>
      </xdr:spPr>
    </xdr:pic>
    <xdr:clientData/>
  </xdr:twoCellAnchor>
  <xdr:twoCellAnchor editAs="oneCell">
    <xdr:from>
      <xdr:col>27</xdr:col>
      <xdr:colOff>809625</xdr:colOff>
      <xdr:row>14</xdr:row>
      <xdr:rowOff>38100</xdr:rowOff>
    </xdr:from>
    <xdr:to>
      <xdr:col>27</xdr:col>
      <xdr:colOff>2304863</xdr:colOff>
      <xdr:row>15</xdr:row>
      <xdr:rowOff>1323975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F7E0BA-6F33-3947-58BE-8279248F8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32800" y="2705100"/>
          <a:ext cx="1495238" cy="2047875"/>
        </a:xfrm>
        <a:prstGeom prst="rect">
          <a:avLst/>
        </a:prstGeom>
      </xdr:spPr>
    </xdr:pic>
    <xdr:clientData/>
  </xdr:twoCellAnchor>
  <xdr:twoCellAnchor editAs="oneCell">
    <xdr:from>
      <xdr:col>27</xdr:col>
      <xdr:colOff>790575</xdr:colOff>
      <xdr:row>16</xdr:row>
      <xdr:rowOff>9525</xdr:rowOff>
    </xdr:from>
    <xdr:to>
      <xdr:col>27</xdr:col>
      <xdr:colOff>2390575</xdr:colOff>
      <xdr:row>20</xdr:row>
      <xdr:rowOff>1257049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B94AF5-38EC-A4A6-BFD1-ECA8C3BBE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51075" y="4800600"/>
          <a:ext cx="1600000" cy="2009524"/>
        </a:xfrm>
        <a:prstGeom prst="rect">
          <a:avLst/>
        </a:prstGeom>
      </xdr:spPr>
    </xdr:pic>
    <xdr:clientData/>
  </xdr:twoCellAnchor>
  <xdr:twoCellAnchor editAs="oneCell">
    <xdr:from>
      <xdr:col>27</xdr:col>
      <xdr:colOff>742950</xdr:colOff>
      <xdr:row>21</xdr:row>
      <xdr:rowOff>57150</xdr:rowOff>
    </xdr:from>
    <xdr:to>
      <xdr:col>27</xdr:col>
      <xdr:colOff>2723902</xdr:colOff>
      <xdr:row>22</xdr:row>
      <xdr:rowOff>323601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8D5716-8C06-1299-BA4F-661D90FC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66125" y="6924675"/>
          <a:ext cx="1980952" cy="199047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1104-79BE-454F-A11C-93C25C1B4E7C}">
  <dimension ref="A1:B5"/>
  <sheetViews>
    <sheetView workbookViewId="0">
      <selection activeCell="F12" sqref="F12"/>
    </sheetView>
  </sheetViews>
  <sheetFormatPr defaultRowHeight="15" x14ac:dyDescent="0.25"/>
  <cols>
    <col min="1" max="1" width="14.85546875" bestFit="1" customWidth="1"/>
    <col min="2" max="2" width="18.42578125" bestFit="1" customWidth="1"/>
  </cols>
  <sheetData>
    <row r="1" spans="1:2" x14ac:dyDescent="0.25">
      <c r="A1" s="26" t="s">
        <v>0</v>
      </c>
      <c r="B1" s="27" t="s">
        <v>157</v>
      </c>
    </row>
    <row r="2" spans="1:2" x14ac:dyDescent="0.25">
      <c r="A2" s="22" t="s">
        <v>149</v>
      </c>
      <c r="B2" s="23" t="s">
        <v>153</v>
      </c>
    </row>
    <row r="3" spans="1:2" x14ac:dyDescent="0.25">
      <c r="A3" s="22" t="s">
        <v>150</v>
      </c>
      <c r="B3" s="23" t="s">
        <v>154</v>
      </c>
    </row>
    <row r="4" spans="1:2" x14ac:dyDescent="0.25">
      <c r="A4" s="22" t="s">
        <v>151</v>
      </c>
      <c r="B4" s="23" t="s">
        <v>155</v>
      </c>
    </row>
    <row r="5" spans="1:2" ht="15.75" thickBot="1" x14ac:dyDescent="0.3">
      <c r="A5" s="24" t="s">
        <v>152</v>
      </c>
      <c r="B5" s="25" t="s">
        <v>156</v>
      </c>
    </row>
  </sheetData>
  <hyperlinks>
    <hyperlink ref="B2" location="'GP OIVR'!A1" display="'GP OIVR'!A1" xr:uid="{D38D8515-2381-4767-BA5C-E72BBF99916F}"/>
    <hyperlink ref="B3" location="'GP MCA'!A1" display="'GP MCA'!A1" xr:uid="{1A9FC701-6A65-4E42-B293-69CDE35132DA}"/>
    <hyperlink ref="B4" location="'DTAC VMS MCA'!A1" display="'DTAC VMS MCA'!A1" xr:uid="{FC993A66-B367-4F3A-AF71-E91182182B98}"/>
    <hyperlink ref="B5" location="'MOBITEL IVR'!A1" display="'MOBITEL IVR'!A1" xr:uid="{43EDD75B-C750-47C4-A003-103FEDD5E6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58C4-F1DF-4C54-A5C9-C6F344A24787}">
  <dimension ref="A1:AB14"/>
  <sheetViews>
    <sheetView workbookViewId="0">
      <selection sqref="A1:A2"/>
    </sheetView>
  </sheetViews>
  <sheetFormatPr defaultRowHeight="15" x14ac:dyDescent="0.25"/>
  <cols>
    <col min="1" max="1" width="4.42578125" bestFit="1" customWidth="1"/>
    <col min="2" max="2" width="8.7109375" bestFit="1" customWidth="1"/>
    <col min="3" max="3" width="17.5703125" bestFit="1" customWidth="1"/>
    <col min="4" max="4" width="10.7109375" bestFit="1" customWidth="1"/>
    <col min="5" max="5" width="40" bestFit="1" customWidth="1"/>
    <col min="6" max="6" width="8.28515625" bestFit="1" customWidth="1"/>
    <col min="7" max="7" width="4.7109375" bestFit="1" customWidth="1"/>
    <col min="8" max="8" width="13.85546875" bestFit="1" customWidth="1"/>
    <col min="9" max="9" width="11.140625" bestFit="1" customWidth="1"/>
    <col min="10" max="10" width="33.5703125" bestFit="1" customWidth="1"/>
    <col min="11" max="11" width="17.42578125" bestFit="1" customWidth="1"/>
    <col min="12" max="12" width="11.28515625" bestFit="1" customWidth="1"/>
    <col min="13" max="13" width="11.85546875" bestFit="1" customWidth="1"/>
    <col min="14" max="14" width="16.7109375" bestFit="1" customWidth="1"/>
    <col min="15" max="15" width="28.140625" bestFit="1" customWidth="1"/>
    <col min="16" max="16" width="12.5703125" bestFit="1" customWidth="1"/>
    <col min="17" max="17" width="12.85546875" bestFit="1" customWidth="1"/>
    <col min="18" max="18" width="4" bestFit="1" customWidth="1"/>
    <col min="19" max="19" width="4.85546875" bestFit="1" customWidth="1"/>
    <col min="20" max="20" width="10.140625" bestFit="1" customWidth="1"/>
    <col min="21" max="21" width="14.140625" bestFit="1" customWidth="1"/>
    <col min="22" max="22" width="12.140625" bestFit="1" customWidth="1"/>
    <col min="23" max="23" width="63.5703125" bestFit="1" customWidth="1"/>
    <col min="24" max="24" width="10.7109375" bestFit="1" customWidth="1"/>
    <col min="25" max="25" width="7.85546875" bestFit="1" customWidth="1"/>
    <col min="26" max="26" width="10.7109375" bestFit="1" customWidth="1"/>
    <col min="27" max="27" width="12.7109375" bestFit="1" customWidth="1"/>
    <col min="28" max="28" width="50.7109375" customWidth="1"/>
  </cols>
  <sheetData>
    <row r="1" spans="1:28" x14ac:dyDescent="0.25">
      <c r="A1" s="41" t="s">
        <v>0</v>
      </c>
      <c r="B1" s="36" t="s">
        <v>22</v>
      </c>
      <c r="C1" s="36" t="s">
        <v>23</v>
      </c>
      <c r="D1" s="36" t="s">
        <v>4</v>
      </c>
      <c r="E1" s="43" t="s">
        <v>31</v>
      </c>
      <c r="F1" s="43"/>
      <c r="G1" s="43"/>
      <c r="H1" s="43"/>
      <c r="I1" s="43"/>
      <c r="J1" s="36" t="s">
        <v>32</v>
      </c>
      <c r="K1" s="36"/>
      <c r="L1" s="36"/>
      <c r="M1" s="36"/>
      <c r="N1" s="36"/>
      <c r="O1" s="36"/>
      <c r="P1" s="36"/>
      <c r="Q1" s="36"/>
      <c r="R1" s="38" t="s">
        <v>42</v>
      </c>
      <c r="S1" s="38"/>
      <c r="T1" s="38"/>
      <c r="U1" s="38"/>
      <c r="V1" s="36" t="s">
        <v>52</v>
      </c>
      <c r="W1" s="36" t="s">
        <v>128</v>
      </c>
      <c r="X1" s="36" t="s">
        <v>53</v>
      </c>
      <c r="Y1" s="39" t="s">
        <v>99</v>
      </c>
      <c r="Z1" s="36" t="s">
        <v>98</v>
      </c>
      <c r="AA1" s="36" t="s">
        <v>66</v>
      </c>
      <c r="AB1" s="12" t="s">
        <v>113</v>
      </c>
    </row>
    <row r="2" spans="1:28" x14ac:dyDescent="0.25">
      <c r="A2" s="42"/>
      <c r="B2" s="37"/>
      <c r="C2" s="37"/>
      <c r="D2" s="37"/>
      <c r="E2" s="10" t="s">
        <v>24</v>
      </c>
      <c r="F2" s="10" t="s">
        <v>27</v>
      </c>
      <c r="G2" s="10" t="s">
        <v>28</v>
      </c>
      <c r="H2" s="10" t="s">
        <v>29</v>
      </c>
      <c r="I2" s="10" t="s">
        <v>127</v>
      </c>
      <c r="J2" s="10" t="s">
        <v>5</v>
      </c>
      <c r="K2" s="10" t="s">
        <v>37</v>
      </c>
      <c r="L2" s="10" t="s">
        <v>7</v>
      </c>
      <c r="M2" s="10" t="s">
        <v>36</v>
      </c>
      <c r="N2" s="10" t="s">
        <v>40</v>
      </c>
      <c r="O2" s="9" t="s">
        <v>6</v>
      </c>
      <c r="P2" s="10" t="s">
        <v>49</v>
      </c>
      <c r="Q2" s="10" t="s">
        <v>41</v>
      </c>
      <c r="R2" s="10" t="s">
        <v>43</v>
      </c>
      <c r="S2" s="10" t="s">
        <v>21</v>
      </c>
      <c r="T2" s="10" t="s">
        <v>44</v>
      </c>
      <c r="U2" s="10" t="s">
        <v>45</v>
      </c>
      <c r="V2" s="37"/>
      <c r="W2" s="37"/>
      <c r="X2" s="37"/>
      <c r="Y2" s="40"/>
      <c r="Z2" s="37"/>
      <c r="AA2" s="37"/>
      <c r="AB2" s="13" t="s">
        <v>114</v>
      </c>
    </row>
    <row r="3" spans="1:28" x14ac:dyDescent="0.25">
      <c r="A3" s="28" t="s">
        <v>1</v>
      </c>
      <c r="B3" s="32" t="s">
        <v>2</v>
      </c>
      <c r="C3" s="32" t="s">
        <v>20</v>
      </c>
      <c r="D3" s="1" t="s">
        <v>8</v>
      </c>
      <c r="E3" s="1" t="s">
        <v>25</v>
      </c>
      <c r="F3" s="32" t="s">
        <v>30</v>
      </c>
      <c r="G3" s="32">
        <v>8</v>
      </c>
      <c r="H3" s="32">
        <v>32</v>
      </c>
      <c r="I3" s="32">
        <v>600</v>
      </c>
      <c r="J3" s="32" t="s">
        <v>38</v>
      </c>
      <c r="K3" s="32" t="s">
        <v>34</v>
      </c>
      <c r="L3" s="30" t="s">
        <v>35</v>
      </c>
      <c r="M3" s="34" t="s">
        <v>50</v>
      </c>
      <c r="N3" s="32" t="s">
        <v>47</v>
      </c>
      <c r="O3" s="32" t="s">
        <v>117</v>
      </c>
      <c r="P3" s="34" t="s">
        <v>115</v>
      </c>
      <c r="Q3" s="32" t="s">
        <v>46</v>
      </c>
      <c r="R3" s="1">
        <v>340</v>
      </c>
      <c r="S3" s="1">
        <v>620</v>
      </c>
      <c r="T3" s="1">
        <v>200</v>
      </c>
      <c r="U3" s="1">
        <f>R3+S3</f>
        <v>960</v>
      </c>
      <c r="V3" s="30" t="s">
        <v>51</v>
      </c>
      <c r="W3" s="32" t="s">
        <v>129</v>
      </c>
      <c r="X3" s="1" t="s">
        <v>56</v>
      </c>
      <c r="Y3" s="32" t="s">
        <v>100</v>
      </c>
      <c r="Z3" s="1" t="s">
        <v>105</v>
      </c>
      <c r="AA3" s="34" t="s">
        <v>67</v>
      </c>
      <c r="AB3" s="14"/>
    </row>
    <row r="4" spans="1:28" x14ac:dyDescent="0.25">
      <c r="A4" s="28"/>
      <c r="B4" s="32"/>
      <c r="C4" s="32"/>
      <c r="D4" s="1" t="s">
        <v>9</v>
      </c>
      <c r="E4" s="1" t="s">
        <v>25</v>
      </c>
      <c r="F4" s="32"/>
      <c r="G4" s="32"/>
      <c r="H4" s="32"/>
      <c r="I4" s="32"/>
      <c r="J4" s="32"/>
      <c r="K4" s="32"/>
      <c r="L4" s="30"/>
      <c r="M4" s="34"/>
      <c r="N4" s="32"/>
      <c r="O4" s="30"/>
      <c r="P4" s="34"/>
      <c r="Q4" s="32"/>
      <c r="R4" s="1">
        <v>340</v>
      </c>
      <c r="S4" s="1">
        <v>620</v>
      </c>
      <c r="T4" s="1">
        <v>200</v>
      </c>
      <c r="U4" s="1">
        <f t="shared" ref="U4:U14" si="0">R4+S4</f>
        <v>960</v>
      </c>
      <c r="V4" s="30"/>
      <c r="W4" s="32"/>
      <c r="X4" s="1" t="s">
        <v>57</v>
      </c>
      <c r="Y4" s="32"/>
      <c r="Z4" s="1" t="s">
        <v>106</v>
      </c>
      <c r="AA4" s="34"/>
      <c r="AB4" s="15"/>
    </row>
    <row r="5" spans="1:28" x14ac:dyDescent="0.25">
      <c r="A5" s="28"/>
      <c r="B5" s="32"/>
      <c r="C5" s="32"/>
      <c r="D5" s="1" t="s">
        <v>10</v>
      </c>
      <c r="E5" s="1" t="s">
        <v>25</v>
      </c>
      <c r="F5" s="32"/>
      <c r="G5" s="32"/>
      <c r="H5" s="32"/>
      <c r="I5" s="32"/>
      <c r="J5" s="32"/>
      <c r="K5" s="32"/>
      <c r="L5" s="30"/>
      <c r="M5" s="34"/>
      <c r="N5" s="32"/>
      <c r="O5" s="30"/>
      <c r="P5" s="34"/>
      <c r="Q5" s="32"/>
      <c r="R5" s="1">
        <v>340</v>
      </c>
      <c r="S5" s="1">
        <v>620</v>
      </c>
      <c r="T5" s="1">
        <v>200</v>
      </c>
      <c r="U5" s="1">
        <f t="shared" si="0"/>
        <v>960</v>
      </c>
      <c r="V5" s="30"/>
      <c r="W5" s="32"/>
      <c r="X5" s="1" t="s">
        <v>60</v>
      </c>
      <c r="Y5" s="32"/>
      <c r="Z5" s="1" t="s">
        <v>107</v>
      </c>
      <c r="AA5" s="34"/>
      <c r="AB5" s="15"/>
    </row>
    <row r="6" spans="1:28" x14ac:dyDescent="0.25">
      <c r="A6" s="28"/>
      <c r="B6" s="32"/>
      <c r="C6" s="32"/>
      <c r="D6" s="1" t="s">
        <v>11</v>
      </c>
      <c r="E6" s="1" t="s">
        <v>25</v>
      </c>
      <c r="F6" s="32"/>
      <c r="G6" s="32"/>
      <c r="H6" s="32"/>
      <c r="I6" s="32"/>
      <c r="J6" s="32"/>
      <c r="K6" s="32"/>
      <c r="L6" s="30"/>
      <c r="M6" s="34"/>
      <c r="N6" s="32"/>
      <c r="O6" s="30"/>
      <c r="P6" s="34"/>
      <c r="Q6" s="32"/>
      <c r="R6" s="1">
        <v>340</v>
      </c>
      <c r="S6" s="1">
        <v>620</v>
      </c>
      <c r="T6" s="1">
        <v>200</v>
      </c>
      <c r="U6" s="1">
        <f t="shared" si="0"/>
        <v>960</v>
      </c>
      <c r="V6" s="30"/>
      <c r="W6" s="32"/>
      <c r="X6" s="1" t="s">
        <v>61</v>
      </c>
      <c r="Y6" s="32"/>
      <c r="Z6" s="1" t="s">
        <v>108</v>
      </c>
      <c r="AA6" s="34"/>
      <c r="AB6" s="15"/>
    </row>
    <row r="7" spans="1:28" x14ac:dyDescent="0.25">
      <c r="A7" s="28"/>
      <c r="B7" s="32"/>
      <c r="C7" s="32"/>
      <c r="D7" s="1" t="s">
        <v>12</v>
      </c>
      <c r="E7" s="1" t="s">
        <v>25</v>
      </c>
      <c r="F7" s="32"/>
      <c r="G7" s="32"/>
      <c r="H7" s="32"/>
      <c r="I7" s="32"/>
      <c r="J7" s="32"/>
      <c r="K7" s="32"/>
      <c r="L7" s="30"/>
      <c r="M7" s="34"/>
      <c r="N7" s="32"/>
      <c r="O7" s="30"/>
      <c r="P7" s="34"/>
      <c r="Q7" s="32"/>
      <c r="R7" s="1">
        <v>340</v>
      </c>
      <c r="S7" s="1">
        <v>620</v>
      </c>
      <c r="T7" s="1">
        <v>200</v>
      </c>
      <c r="U7" s="1">
        <f t="shared" si="0"/>
        <v>960</v>
      </c>
      <c r="V7" s="30"/>
      <c r="W7" s="32"/>
      <c r="X7" s="1" t="s">
        <v>62</v>
      </c>
      <c r="Y7" s="32"/>
      <c r="Z7" s="1" t="s">
        <v>109</v>
      </c>
      <c r="AA7" s="34"/>
      <c r="AB7" s="15"/>
    </row>
    <row r="8" spans="1:28" x14ac:dyDescent="0.25">
      <c r="A8" s="28"/>
      <c r="B8" s="32"/>
      <c r="C8" s="32"/>
      <c r="D8" s="1" t="s">
        <v>13</v>
      </c>
      <c r="E8" s="1" t="s">
        <v>25</v>
      </c>
      <c r="F8" s="32"/>
      <c r="G8" s="32"/>
      <c r="H8" s="32"/>
      <c r="I8" s="32"/>
      <c r="J8" s="32"/>
      <c r="K8" s="32"/>
      <c r="L8" s="30"/>
      <c r="M8" s="34"/>
      <c r="N8" s="32"/>
      <c r="O8" s="30"/>
      <c r="P8" s="34"/>
      <c r="Q8" s="32"/>
      <c r="R8" s="1">
        <v>340</v>
      </c>
      <c r="S8" s="1">
        <v>620</v>
      </c>
      <c r="T8" s="1">
        <v>200</v>
      </c>
      <c r="U8" s="1">
        <f t="shared" si="0"/>
        <v>960</v>
      </c>
      <c r="V8" s="30"/>
      <c r="W8" s="32"/>
      <c r="X8" s="1" t="s">
        <v>63</v>
      </c>
      <c r="Y8" s="32"/>
      <c r="Z8" s="1" t="s">
        <v>110</v>
      </c>
      <c r="AA8" s="34"/>
      <c r="AB8" s="15"/>
    </row>
    <row r="9" spans="1:28" x14ac:dyDescent="0.25">
      <c r="A9" s="28"/>
      <c r="B9" s="32"/>
      <c r="C9" s="32"/>
      <c r="D9" s="1" t="s">
        <v>14</v>
      </c>
      <c r="E9" s="1" t="s">
        <v>26</v>
      </c>
      <c r="F9" s="32"/>
      <c r="G9" s="32"/>
      <c r="H9" s="32"/>
      <c r="I9" s="32"/>
      <c r="J9" s="32"/>
      <c r="K9" s="32"/>
      <c r="L9" s="30"/>
      <c r="M9" s="34"/>
      <c r="N9" s="32"/>
      <c r="O9" s="30"/>
      <c r="P9" s="34"/>
      <c r="Q9" s="32"/>
      <c r="R9" s="1">
        <v>340</v>
      </c>
      <c r="S9" s="1">
        <v>620</v>
      </c>
      <c r="T9" s="1">
        <v>200</v>
      </c>
      <c r="U9" s="1">
        <f t="shared" si="0"/>
        <v>960</v>
      </c>
      <c r="V9" s="30"/>
      <c r="W9" s="32"/>
      <c r="X9" s="1" t="s">
        <v>64</v>
      </c>
      <c r="Y9" s="32"/>
      <c r="Z9" s="1" t="s">
        <v>111</v>
      </c>
      <c r="AA9" s="34"/>
      <c r="AB9" s="15"/>
    </row>
    <row r="10" spans="1:28" x14ac:dyDescent="0.25">
      <c r="A10" s="28"/>
      <c r="B10" s="32"/>
      <c r="C10" s="32"/>
      <c r="D10" s="1" t="s">
        <v>15</v>
      </c>
      <c r="E10" s="1" t="s">
        <v>25</v>
      </c>
      <c r="F10" s="32"/>
      <c r="G10" s="32"/>
      <c r="H10" s="32"/>
      <c r="I10" s="32"/>
      <c r="J10" s="32"/>
      <c r="K10" s="32"/>
      <c r="L10" s="30"/>
      <c r="M10" s="34"/>
      <c r="N10" s="32"/>
      <c r="O10" s="30"/>
      <c r="P10" s="34"/>
      <c r="Q10" s="32"/>
      <c r="R10" s="1">
        <v>340</v>
      </c>
      <c r="S10" s="1">
        <v>620</v>
      </c>
      <c r="T10" s="1">
        <v>200</v>
      </c>
      <c r="U10" s="1">
        <f t="shared" si="0"/>
        <v>960</v>
      </c>
      <c r="V10" s="30"/>
      <c r="W10" s="32"/>
      <c r="X10" s="1" t="s">
        <v>65</v>
      </c>
      <c r="Y10" s="32"/>
      <c r="Z10" s="1" t="s">
        <v>112</v>
      </c>
      <c r="AA10" s="34"/>
      <c r="AB10" s="15"/>
    </row>
    <row r="11" spans="1:28" x14ac:dyDescent="0.25">
      <c r="A11" s="28"/>
      <c r="B11" s="32"/>
      <c r="C11" s="32" t="s">
        <v>21</v>
      </c>
      <c r="D11" s="1" t="s">
        <v>16</v>
      </c>
      <c r="E11" s="1" t="s">
        <v>68</v>
      </c>
      <c r="F11" s="32"/>
      <c r="G11" s="32"/>
      <c r="H11" s="32"/>
      <c r="I11" s="32"/>
      <c r="J11" s="32"/>
      <c r="K11" s="32" t="s">
        <v>39</v>
      </c>
      <c r="L11" s="30"/>
      <c r="M11" s="34"/>
      <c r="N11" s="32" t="s">
        <v>48</v>
      </c>
      <c r="O11" s="30"/>
      <c r="P11" s="34"/>
      <c r="Q11" s="32" t="s">
        <v>70</v>
      </c>
      <c r="R11" s="1">
        <v>0</v>
      </c>
      <c r="S11" s="1">
        <v>240</v>
      </c>
      <c r="T11" s="1">
        <v>0</v>
      </c>
      <c r="U11" s="1">
        <f t="shared" si="0"/>
        <v>240</v>
      </c>
      <c r="V11" s="30"/>
      <c r="W11" s="32"/>
      <c r="X11" s="1" t="s">
        <v>54</v>
      </c>
      <c r="Y11" s="32"/>
      <c r="Z11" s="1" t="s">
        <v>101</v>
      </c>
      <c r="AA11" s="34"/>
      <c r="AB11" s="15"/>
    </row>
    <row r="12" spans="1:28" x14ac:dyDescent="0.25">
      <c r="A12" s="28"/>
      <c r="B12" s="32"/>
      <c r="C12" s="32"/>
      <c r="D12" s="1" t="s">
        <v>17</v>
      </c>
      <c r="E12" s="1" t="s">
        <v>68</v>
      </c>
      <c r="F12" s="32"/>
      <c r="G12" s="32"/>
      <c r="H12" s="32"/>
      <c r="I12" s="32"/>
      <c r="J12" s="32"/>
      <c r="K12" s="32"/>
      <c r="L12" s="30"/>
      <c r="M12" s="34"/>
      <c r="N12" s="32"/>
      <c r="O12" s="30"/>
      <c r="P12" s="34"/>
      <c r="Q12" s="32"/>
      <c r="R12" s="1">
        <v>0</v>
      </c>
      <c r="S12" s="1">
        <v>240</v>
      </c>
      <c r="T12" s="1">
        <v>0</v>
      </c>
      <c r="U12" s="1">
        <f t="shared" si="0"/>
        <v>240</v>
      </c>
      <c r="V12" s="30"/>
      <c r="W12" s="32"/>
      <c r="X12" s="1" t="s">
        <v>55</v>
      </c>
      <c r="Y12" s="32"/>
      <c r="Z12" s="1" t="s">
        <v>102</v>
      </c>
      <c r="AA12" s="34"/>
      <c r="AB12" s="15"/>
    </row>
    <row r="13" spans="1:28" x14ac:dyDescent="0.25">
      <c r="A13" s="28"/>
      <c r="B13" s="32"/>
      <c r="C13" s="32"/>
      <c r="D13" s="1" t="s">
        <v>18</v>
      </c>
      <c r="E13" s="1" t="s">
        <v>69</v>
      </c>
      <c r="F13" s="32"/>
      <c r="G13" s="32"/>
      <c r="H13" s="32"/>
      <c r="I13" s="32"/>
      <c r="J13" s="32"/>
      <c r="K13" s="32"/>
      <c r="L13" s="30"/>
      <c r="M13" s="34"/>
      <c r="N13" s="32"/>
      <c r="O13" s="30"/>
      <c r="P13" s="34"/>
      <c r="Q13" s="32"/>
      <c r="R13" s="1">
        <v>0</v>
      </c>
      <c r="S13" s="1">
        <v>240</v>
      </c>
      <c r="T13" s="1">
        <v>0</v>
      </c>
      <c r="U13" s="1">
        <f t="shared" si="0"/>
        <v>240</v>
      </c>
      <c r="V13" s="30"/>
      <c r="W13" s="32"/>
      <c r="X13" s="1" t="s">
        <v>58</v>
      </c>
      <c r="Y13" s="32"/>
      <c r="Z13" s="1" t="s">
        <v>103</v>
      </c>
      <c r="AA13" s="34"/>
      <c r="AB13" s="15"/>
    </row>
    <row r="14" spans="1:28" ht="15.75" thickBot="1" x14ac:dyDescent="0.3">
      <c r="A14" s="29"/>
      <c r="B14" s="33"/>
      <c r="C14" s="33"/>
      <c r="D14" s="16" t="s">
        <v>19</v>
      </c>
      <c r="E14" s="16" t="s">
        <v>68</v>
      </c>
      <c r="F14" s="33"/>
      <c r="G14" s="17">
        <v>9</v>
      </c>
      <c r="H14" s="33"/>
      <c r="I14" s="33"/>
      <c r="J14" s="33"/>
      <c r="K14" s="33"/>
      <c r="L14" s="31"/>
      <c r="M14" s="35"/>
      <c r="N14" s="33"/>
      <c r="O14" s="31"/>
      <c r="P14" s="35"/>
      <c r="Q14" s="33"/>
      <c r="R14" s="16">
        <v>0</v>
      </c>
      <c r="S14" s="16">
        <v>240</v>
      </c>
      <c r="T14" s="16">
        <v>0</v>
      </c>
      <c r="U14" s="16">
        <f t="shared" si="0"/>
        <v>240</v>
      </c>
      <c r="V14" s="31"/>
      <c r="W14" s="33"/>
      <c r="X14" s="16" t="s">
        <v>59</v>
      </c>
      <c r="Y14" s="33"/>
      <c r="Z14" s="16" t="s">
        <v>104</v>
      </c>
      <c r="AA14" s="35"/>
      <c r="AB14" s="18"/>
    </row>
  </sheetData>
  <mergeCells count="36">
    <mergeCell ref="A1:A2"/>
    <mergeCell ref="B1:B2"/>
    <mergeCell ref="C1:C2"/>
    <mergeCell ref="D1:D2"/>
    <mergeCell ref="E1:I1"/>
    <mergeCell ref="AA1:AA2"/>
    <mergeCell ref="B3:B14"/>
    <mergeCell ref="C3:C10"/>
    <mergeCell ref="F3:F14"/>
    <mergeCell ref="G3:G13"/>
    <mergeCell ref="H3:H14"/>
    <mergeCell ref="I3:I14"/>
    <mergeCell ref="J3:J14"/>
    <mergeCell ref="K3:K10"/>
    <mergeCell ref="R1:U1"/>
    <mergeCell ref="V1:V2"/>
    <mergeCell ref="W1:W2"/>
    <mergeCell ref="X1:X2"/>
    <mergeCell ref="Y1:Y2"/>
    <mergeCell ref="Z1:Z2"/>
    <mergeCell ref="J1:Q1"/>
    <mergeCell ref="A3:A14"/>
    <mergeCell ref="V3:V14"/>
    <mergeCell ref="W3:W14"/>
    <mergeCell ref="Y3:Y14"/>
    <mergeCell ref="AA3:AA14"/>
    <mergeCell ref="C11:C14"/>
    <mergeCell ref="K11:K14"/>
    <mergeCell ref="N11:N14"/>
    <mergeCell ref="Q11:Q14"/>
    <mergeCell ref="L3:L14"/>
    <mergeCell ref="M3:M14"/>
    <mergeCell ref="N3:N10"/>
    <mergeCell ref="O3:O14"/>
    <mergeCell ref="P3:P14"/>
    <mergeCell ref="Q3:Q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594D-D13E-4420-92B8-BFBC5F82336B}">
  <dimension ref="A1:AB4"/>
  <sheetViews>
    <sheetView workbookViewId="0">
      <selection sqref="A1:A2"/>
    </sheetView>
  </sheetViews>
  <sheetFormatPr defaultColWidth="146.28515625" defaultRowHeight="15" x14ac:dyDescent="0.25"/>
  <cols>
    <col min="1" max="1" width="4.42578125" bestFit="1" customWidth="1"/>
    <col min="2" max="2" width="8.7109375" bestFit="1" customWidth="1"/>
    <col min="3" max="3" width="17.5703125" bestFit="1" customWidth="1"/>
    <col min="4" max="4" width="10.7109375" bestFit="1" customWidth="1"/>
    <col min="5" max="5" width="40" bestFit="1" customWidth="1"/>
    <col min="6" max="6" width="8.28515625" bestFit="1" customWidth="1"/>
    <col min="7" max="7" width="4.7109375" bestFit="1" customWidth="1"/>
    <col min="8" max="8" width="13.85546875" bestFit="1" customWidth="1"/>
    <col min="9" max="9" width="11.140625" bestFit="1" customWidth="1"/>
    <col min="10" max="10" width="33.5703125" bestFit="1" customWidth="1"/>
    <col min="11" max="11" width="17.42578125" bestFit="1" customWidth="1"/>
    <col min="12" max="12" width="11.28515625" bestFit="1" customWidth="1"/>
    <col min="13" max="13" width="11.85546875" bestFit="1" customWidth="1"/>
    <col min="14" max="14" width="10.5703125" bestFit="1" customWidth="1"/>
    <col min="15" max="15" width="72.7109375" bestFit="1" customWidth="1"/>
    <col min="16" max="16" width="14.42578125" bestFit="1" customWidth="1"/>
    <col min="17" max="17" width="16.28515625" bestFit="1" customWidth="1"/>
    <col min="18" max="18" width="4" bestFit="1" customWidth="1"/>
    <col min="19" max="19" width="4.85546875" bestFit="1" customWidth="1"/>
    <col min="20" max="20" width="10.140625" bestFit="1" customWidth="1"/>
    <col min="21" max="21" width="14.140625" bestFit="1" customWidth="1"/>
    <col min="22" max="22" width="12.140625" bestFit="1" customWidth="1"/>
    <col min="23" max="23" width="22.7109375" bestFit="1" customWidth="1"/>
    <col min="24" max="24" width="10.7109375" bestFit="1" customWidth="1"/>
    <col min="25" max="25" width="7.85546875" bestFit="1" customWidth="1"/>
    <col min="26" max="26" width="10.7109375" bestFit="1" customWidth="1"/>
    <col min="27" max="27" width="17.5703125" bestFit="1" customWidth="1"/>
    <col min="28" max="28" width="61.85546875" customWidth="1"/>
  </cols>
  <sheetData>
    <row r="1" spans="1:28" x14ac:dyDescent="0.25">
      <c r="A1" s="41" t="s">
        <v>0</v>
      </c>
      <c r="B1" s="36" t="s">
        <v>22</v>
      </c>
      <c r="C1" s="36" t="s">
        <v>23</v>
      </c>
      <c r="D1" s="36" t="s">
        <v>4</v>
      </c>
      <c r="E1" s="43" t="s">
        <v>31</v>
      </c>
      <c r="F1" s="43"/>
      <c r="G1" s="43"/>
      <c r="H1" s="43"/>
      <c r="I1" s="43"/>
      <c r="J1" s="36" t="s">
        <v>32</v>
      </c>
      <c r="K1" s="36"/>
      <c r="L1" s="36"/>
      <c r="M1" s="36"/>
      <c r="N1" s="36"/>
      <c r="O1" s="36"/>
      <c r="P1" s="36"/>
      <c r="Q1" s="36"/>
      <c r="R1" s="38" t="s">
        <v>42</v>
      </c>
      <c r="S1" s="38"/>
      <c r="T1" s="38"/>
      <c r="U1" s="38"/>
      <c r="V1" s="36" t="s">
        <v>52</v>
      </c>
      <c r="W1" s="36" t="s">
        <v>128</v>
      </c>
      <c r="X1" s="36" t="s">
        <v>53</v>
      </c>
      <c r="Y1" s="39" t="s">
        <v>99</v>
      </c>
      <c r="Z1" s="36" t="s">
        <v>98</v>
      </c>
      <c r="AA1" s="36" t="s">
        <v>66</v>
      </c>
      <c r="AB1" s="12" t="s">
        <v>113</v>
      </c>
    </row>
    <row r="2" spans="1:28" x14ac:dyDescent="0.25">
      <c r="A2" s="42"/>
      <c r="B2" s="37"/>
      <c r="C2" s="37"/>
      <c r="D2" s="37"/>
      <c r="E2" s="10" t="s">
        <v>24</v>
      </c>
      <c r="F2" s="10" t="s">
        <v>27</v>
      </c>
      <c r="G2" s="10" t="s">
        <v>28</v>
      </c>
      <c r="H2" s="10" t="s">
        <v>29</v>
      </c>
      <c r="I2" s="10" t="s">
        <v>127</v>
      </c>
      <c r="J2" s="10" t="s">
        <v>5</v>
      </c>
      <c r="K2" s="10" t="s">
        <v>37</v>
      </c>
      <c r="L2" s="10" t="s">
        <v>7</v>
      </c>
      <c r="M2" s="10" t="s">
        <v>36</v>
      </c>
      <c r="N2" s="10" t="s">
        <v>40</v>
      </c>
      <c r="O2" s="9" t="s">
        <v>6</v>
      </c>
      <c r="P2" s="10" t="s">
        <v>49</v>
      </c>
      <c r="Q2" s="10" t="s">
        <v>41</v>
      </c>
      <c r="R2" s="10" t="s">
        <v>43</v>
      </c>
      <c r="S2" s="10" t="s">
        <v>21</v>
      </c>
      <c r="T2" s="10" t="s">
        <v>44</v>
      </c>
      <c r="U2" s="10" t="s">
        <v>45</v>
      </c>
      <c r="V2" s="37"/>
      <c r="W2" s="37"/>
      <c r="X2" s="37"/>
      <c r="Y2" s="40"/>
      <c r="Z2" s="37"/>
      <c r="AA2" s="37"/>
      <c r="AB2" s="13" t="s">
        <v>114</v>
      </c>
    </row>
    <row r="3" spans="1:28" ht="60" x14ac:dyDescent="0.25">
      <c r="A3" s="44" t="s">
        <v>1</v>
      </c>
      <c r="B3" s="32" t="s">
        <v>3</v>
      </c>
      <c r="C3" s="32" t="s">
        <v>20</v>
      </c>
      <c r="D3" s="1" t="s">
        <v>71</v>
      </c>
      <c r="E3" s="1" t="s">
        <v>26</v>
      </c>
      <c r="F3" s="32" t="s">
        <v>30</v>
      </c>
      <c r="G3" s="32">
        <v>4</v>
      </c>
      <c r="H3" s="32">
        <v>16</v>
      </c>
      <c r="I3" s="32">
        <v>200</v>
      </c>
      <c r="J3" s="32" t="s">
        <v>38</v>
      </c>
      <c r="K3" s="32" t="s">
        <v>33</v>
      </c>
      <c r="L3" s="32" t="s">
        <v>73</v>
      </c>
      <c r="M3" s="32"/>
      <c r="N3" s="32"/>
      <c r="O3" s="32" t="s">
        <v>118</v>
      </c>
      <c r="P3" s="4" t="s">
        <v>116</v>
      </c>
      <c r="Q3" s="4" t="s">
        <v>75</v>
      </c>
      <c r="R3" s="1">
        <v>240</v>
      </c>
      <c r="S3" s="1">
        <v>0</v>
      </c>
      <c r="T3" s="1">
        <v>0</v>
      </c>
      <c r="U3" s="1">
        <f t="shared" ref="U3:U4" si="0">R3+S3</f>
        <v>240</v>
      </c>
      <c r="V3" s="32" t="s">
        <v>51</v>
      </c>
      <c r="W3" s="32" t="s">
        <v>130</v>
      </c>
      <c r="X3" s="1" t="s">
        <v>76</v>
      </c>
      <c r="Y3" s="46">
        <v>5080</v>
      </c>
      <c r="Z3" s="5" t="s">
        <v>125</v>
      </c>
      <c r="AA3" s="6" t="s">
        <v>78</v>
      </c>
      <c r="AB3" s="48"/>
    </row>
    <row r="4" spans="1:28" ht="107.25" customHeight="1" thickBot="1" x14ac:dyDescent="0.3">
      <c r="A4" s="45"/>
      <c r="B4" s="33"/>
      <c r="C4" s="33"/>
      <c r="D4" s="16" t="s">
        <v>72</v>
      </c>
      <c r="E4" s="16" t="s">
        <v>68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19" t="s">
        <v>74</v>
      </c>
      <c r="Q4" s="19" t="s">
        <v>75</v>
      </c>
      <c r="R4" s="16">
        <v>240</v>
      </c>
      <c r="S4" s="16">
        <v>0</v>
      </c>
      <c r="T4" s="16">
        <v>0</v>
      </c>
      <c r="U4" s="16">
        <f t="shared" si="0"/>
        <v>240</v>
      </c>
      <c r="V4" s="33"/>
      <c r="W4" s="33"/>
      <c r="X4" s="16" t="s">
        <v>77</v>
      </c>
      <c r="Y4" s="47"/>
      <c r="Z4" s="20" t="s">
        <v>126</v>
      </c>
      <c r="AA4" s="21" t="s">
        <v>79</v>
      </c>
      <c r="AB4" s="49"/>
    </row>
  </sheetData>
  <mergeCells count="28">
    <mergeCell ref="J1:Q1"/>
    <mergeCell ref="A1:A2"/>
    <mergeCell ref="B1:B2"/>
    <mergeCell ref="C1:C2"/>
    <mergeCell ref="D1:D2"/>
    <mergeCell ref="E1:I1"/>
    <mergeCell ref="AA1:AA2"/>
    <mergeCell ref="R1:U1"/>
    <mergeCell ref="V1:V2"/>
    <mergeCell ref="W1:W2"/>
    <mergeCell ref="X1:X2"/>
    <mergeCell ref="Y1:Y2"/>
    <mergeCell ref="Z1:Z2"/>
    <mergeCell ref="A3:A4"/>
    <mergeCell ref="Y3:Y4"/>
    <mergeCell ref="AB3:AB4"/>
    <mergeCell ref="J3:J4"/>
    <mergeCell ref="K3:K4"/>
    <mergeCell ref="L3:N4"/>
    <mergeCell ref="O3:O4"/>
    <mergeCell ref="V3:V4"/>
    <mergeCell ref="W3:W4"/>
    <mergeCell ref="B3:B4"/>
    <mergeCell ref="C3:C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2BD8-A9EC-45CD-8A74-DEA018EB77CD}">
  <dimension ref="A1:AB7"/>
  <sheetViews>
    <sheetView workbookViewId="0">
      <selection sqref="A1:A2"/>
    </sheetView>
  </sheetViews>
  <sheetFormatPr defaultColWidth="152.5703125" defaultRowHeight="15" x14ac:dyDescent="0.25"/>
  <cols>
    <col min="1" max="1" width="5.7109375" bestFit="1" customWidth="1"/>
    <col min="2" max="2" width="9.5703125" bestFit="1" customWidth="1"/>
    <col min="3" max="3" width="17.5703125" bestFit="1" customWidth="1"/>
    <col min="4" max="4" width="11.7109375" bestFit="1" customWidth="1"/>
    <col min="5" max="5" width="39" bestFit="1" customWidth="1"/>
    <col min="6" max="6" width="8.28515625" bestFit="1" customWidth="1"/>
    <col min="7" max="7" width="4.7109375" bestFit="1" customWidth="1"/>
    <col min="8" max="8" width="13.85546875" bestFit="1" customWidth="1"/>
    <col min="9" max="9" width="11.140625" bestFit="1" customWidth="1"/>
    <col min="10" max="10" width="33.5703125" bestFit="1" customWidth="1"/>
    <col min="11" max="11" width="17.42578125" bestFit="1" customWidth="1"/>
    <col min="12" max="12" width="11.28515625" bestFit="1" customWidth="1"/>
    <col min="13" max="13" width="11.85546875" bestFit="1" customWidth="1"/>
    <col min="14" max="14" width="10.5703125" bestFit="1" customWidth="1"/>
    <col min="15" max="15" width="72.7109375" bestFit="1" customWidth="1"/>
    <col min="16" max="16" width="12.5703125" bestFit="1" customWidth="1"/>
    <col min="17" max="17" width="17.42578125" bestFit="1" customWidth="1"/>
    <col min="18" max="18" width="4" bestFit="1" customWidth="1"/>
    <col min="19" max="19" width="4.85546875" bestFit="1" customWidth="1"/>
    <col min="20" max="20" width="10.140625" bestFit="1" customWidth="1"/>
    <col min="21" max="21" width="14.140625" bestFit="1" customWidth="1"/>
    <col min="22" max="22" width="23" bestFit="1" customWidth="1"/>
    <col min="23" max="23" width="63.5703125" bestFit="1" customWidth="1"/>
    <col min="24" max="24" width="10.7109375" bestFit="1" customWidth="1"/>
    <col min="25" max="25" width="7.85546875" bestFit="1" customWidth="1"/>
    <col min="26" max="26" width="9.7109375" bestFit="1" customWidth="1"/>
    <col min="27" max="27" width="15.42578125" bestFit="1" customWidth="1"/>
    <col min="28" max="28" width="37.7109375" bestFit="1" customWidth="1"/>
  </cols>
  <sheetData>
    <row r="1" spans="1:28" x14ac:dyDescent="0.25">
      <c r="A1" s="41" t="s">
        <v>0</v>
      </c>
      <c r="B1" s="36" t="s">
        <v>22</v>
      </c>
      <c r="C1" s="36" t="s">
        <v>23</v>
      </c>
      <c r="D1" s="36" t="s">
        <v>4</v>
      </c>
      <c r="E1" s="43" t="s">
        <v>31</v>
      </c>
      <c r="F1" s="43"/>
      <c r="G1" s="43"/>
      <c r="H1" s="43"/>
      <c r="I1" s="43"/>
      <c r="J1" s="36" t="s">
        <v>32</v>
      </c>
      <c r="K1" s="36"/>
      <c r="L1" s="36"/>
      <c r="M1" s="36"/>
      <c r="N1" s="36"/>
      <c r="O1" s="36"/>
      <c r="P1" s="36"/>
      <c r="Q1" s="36"/>
      <c r="R1" s="38" t="s">
        <v>42</v>
      </c>
      <c r="S1" s="38"/>
      <c r="T1" s="38"/>
      <c r="U1" s="38"/>
      <c r="V1" s="36" t="s">
        <v>52</v>
      </c>
      <c r="W1" s="36" t="s">
        <v>128</v>
      </c>
      <c r="X1" s="36" t="s">
        <v>53</v>
      </c>
      <c r="Y1" s="39" t="s">
        <v>99</v>
      </c>
      <c r="Z1" s="36" t="s">
        <v>98</v>
      </c>
      <c r="AA1" s="36" t="s">
        <v>66</v>
      </c>
      <c r="AB1" s="12" t="s">
        <v>113</v>
      </c>
    </row>
    <row r="2" spans="1:28" x14ac:dyDescent="0.25">
      <c r="A2" s="42"/>
      <c r="B2" s="37"/>
      <c r="C2" s="37"/>
      <c r="D2" s="37"/>
      <c r="E2" s="10" t="s">
        <v>24</v>
      </c>
      <c r="F2" s="10" t="s">
        <v>27</v>
      </c>
      <c r="G2" s="10" t="s">
        <v>28</v>
      </c>
      <c r="H2" s="10" t="s">
        <v>29</v>
      </c>
      <c r="I2" s="10" t="s">
        <v>127</v>
      </c>
      <c r="J2" s="10" t="s">
        <v>5</v>
      </c>
      <c r="K2" s="10" t="s">
        <v>37</v>
      </c>
      <c r="L2" s="10" t="s">
        <v>7</v>
      </c>
      <c r="M2" s="10" t="s">
        <v>36</v>
      </c>
      <c r="N2" s="10" t="s">
        <v>40</v>
      </c>
      <c r="O2" s="9" t="s">
        <v>6</v>
      </c>
      <c r="P2" s="10" t="s">
        <v>49</v>
      </c>
      <c r="Q2" s="10" t="s">
        <v>41</v>
      </c>
      <c r="R2" s="10" t="s">
        <v>43</v>
      </c>
      <c r="S2" s="10" t="s">
        <v>21</v>
      </c>
      <c r="T2" s="10" t="s">
        <v>44</v>
      </c>
      <c r="U2" s="10" t="s">
        <v>45</v>
      </c>
      <c r="V2" s="37"/>
      <c r="W2" s="37"/>
      <c r="X2" s="37"/>
      <c r="Y2" s="40"/>
      <c r="Z2" s="37"/>
      <c r="AA2" s="37"/>
      <c r="AB2" s="13" t="s">
        <v>114</v>
      </c>
    </row>
    <row r="3" spans="1:28" x14ac:dyDescent="0.25">
      <c r="A3" s="28" t="s">
        <v>80</v>
      </c>
      <c r="B3" s="32" t="s">
        <v>81</v>
      </c>
      <c r="C3" s="32" t="s">
        <v>20</v>
      </c>
      <c r="D3" s="1" t="s">
        <v>83</v>
      </c>
      <c r="E3" s="1" t="s">
        <v>82</v>
      </c>
      <c r="F3" s="32" t="s">
        <v>30</v>
      </c>
      <c r="G3" s="32">
        <v>12</v>
      </c>
      <c r="H3" s="32">
        <v>32</v>
      </c>
      <c r="I3" s="32">
        <v>200</v>
      </c>
      <c r="J3" s="32" t="s">
        <v>38</v>
      </c>
      <c r="K3" s="32" t="s">
        <v>33</v>
      </c>
      <c r="L3" s="32" t="s">
        <v>73</v>
      </c>
      <c r="M3" s="32"/>
      <c r="N3" s="32"/>
      <c r="O3" s="32" t="s">
        <v>89</v>
      </c>
      <c r="P3" s="34" t="s">
        <v>90</v>
      </c>
      <c r="Q3" s="32" t="s">
        <v>119</v>
      </c>
      <c r="R3" s="1">
        <v>470</v>
      </c>
      <c r="S3" s="1">
        <v>10</v>
      </c>
      <c r="T3" s="1">
        <v>10</v>
      </c>
      <c r="U3" s="1">
        <f t="shared" ref="U3:U7" si="0">R3+S3</f>
        <v>480</v>
      </c>
      <c r="V3" s="32" t="s">
        <v>96</v>
      </c>
      <c r="W3" s="32" t="s">
        <v>129</v>
      </c>
      <c r="X3" s="1" t="s">
        <v>88</v>
      </c>
      <c r="Y3" s="32" t="s">
        <v>120</v>
      </c>
      <c r="Z3" s="1" t="s">
        <v>97</v>
      </c>
      <c r="AA3" s="32" t="s">
        <v>95</v>
      </c>
      <c r="AB3" s="50"/>
    </row>
    <row r="4" spans="1:28" x14ac:dyDescent="0.25">
      <c r="A4" s="28"/>
      <c r="B4" s="32"/>
      <c r="C4" s="32"/>
      <c r="D4" s="1" t="s">
        <v>84</v>
      </c>
      <c r="E4" s="1" t="s">
        <v>25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4"/>
      <c r="Q4" s="32"/>
      <c r="R4" s="1">
        <v>470</v>
      </c>
      <c r="S4" s="1">
        <v>10</v>
      </c>
      <c r="T4" s="1">
        <v>10</v>
      </c>
      <c r="U4" s="1">
        <f t="shared" si="0"/>
        <v>480</v>
      </c>
      <c r="V4" s="32"/>
      <c r="W4" s="32"/>
      <c r="X4" s="1" t="s">
        <v>91</v>
      </c>
      <c r="Y4" s="32"/>
      <c r="Z4" s="1" t="s">
        <v>121</v>
      </c>
      <c r="AA4" s="32"/>
      <c r="AB4" s="50"/>
    </row>
    <row r="5" spans="1:28" x14ac:dyDescent="0.25">
      <c r="A5" s="28"/>
      <c r="B5" s="32"/>
      <c r="C5" s="32"/>
      <c r="D5" s="1" t="s">
        <v>85</v>
      </c>
      <c r="E5" s="1" t="s">
        <v>25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4"/>
      <c r="Q5" s="32"/>
      <c r="R5" s="1">
        <v>470</v>
      </c>
      <c r="S5" s="1">
        <v>10</v>
      </c>
      <c r="T5" s="1">
        <v>10</v>
      </c>
      <c r="U5" s="1">
        <f t="shared" si="0"/>
        <v>480</v>
      </c>
      <c r="V5" s="32"/>
      <c r="W5" s="32"/>
      <c r="X5" s="1" t="s">
        <v>92</v>
      </c>
      <c r="Y5" s="32"/>
      <c r="Z5" s="1" t="s">
        <v>122</v>
      </c>
      <c r="AA5" s="32"/>
      <c r="AB5" s="50"/>
    </row>
    <row r="6" spans="1:28" x14ac:dyDescent="0.25">
      <c r="A6" s="28"/>
      <c r="B6" s="32"/>
      <c r="C6" s="32"/>
      <c r="D6" s="1" t="s">
        <v>86</v>
      </c>
      <c r="E6" s="1" t="s">
        <v>82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4"/>
      <c r="Q6" s="32"/>
      <c r="R6" s="1">
        <v>470</v>
      </c>
      <c r="S6" s="1">
        <v>10</v>
      </c>
      <c r="T6" s="1">
        <v>10</v>
      </c>
      <c r="U6" s="1">
        <f t="shared" si="0"/>
        <v>480</v>
      </c>
      <c r="V6" s="32"/>
      <c r="W6" s="32"/>
      <c r="X6" s="1" t="s">
        <v>93</v>
      </c>
      <c r="Y6" s="32"/>
      <c r="Z6" s="1" t="s">
        <v>123</v>
      </c>
      <c r="AA6" s="32"/>
      <c r="AB6" s="50"/>
    </row>
    <row r="7" spans="1:28" ht="105.75" customHeight="1" thickBot="1" x14ac:dyDescent="0.3">
      <c r="A7" s="29"/>
      <c r="B7" s="33"/>
      <c r="C7" s="33"/>
      <c r="D7" s="16" t="s">
        <v>87</v>
      </c>
      <c r="E7" s="16" t="s">
        <v>25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5"/>
      <c r="Q7" s="33"/>
      <c r="R7" s="16">
        <v>470</v>
      </c>
      <c r="S7" s="16">
        <v>10</v>
      </c>
      <c r="T7" s="16">
        <v>10</v>
      </c>
      <c r="U7" s="16">
        <f t="shared" si="0"/>
        <v>480</v>
      </c>
      <c r="V7" s="33"/>
      <c r="W7" s="33"/>
      <c r="X7" s="16" t="s">
        <v>94</v>
      </c>
      <c r="Y7" s="33"/>
      <c r="Z7" s="16" t="s">
        <v>124</v>
      </c>
      <c r="AA7" s="33"/>
      <c r="AB7" s="51"/>
    </row>
  </sheetData>
  <mergeCells count="31">
    <mergeCell ref="A1:A2"/>
    <mergeCell ref="B1:B2"/>
    <mergeCell ref="C1:C2"/>
    <mergeCell ref="D1:D2"/>
    <mergeCell ref="E1:I1"/>
    <mergeCell ref="H3:H7"/>
    <mergeCell ref="I3:I7"/>
    <mergeCell ref="J3:J7"/>
    <mergeCell ref="AA1:AA2"/>
    <mergeCell ref="R1:U1"/>
    <mergeCell ref="V1:V2"/>
    <mergeCell ref="W1:W2"/>
    <mergeCell ref="X1:X2"/>
    <mergeCell ref="Y1:Y2"/>
    <mergeCell ref="Z1:Z2"/>
    <mergeCell ref="J1:Q1"/>
    <mergeCell ref="A3:A7"/>
    <mergeCell ref="B3:B7"/>
    <mergeCell ref="C3:C7"/>
    <mergeCell ref="F3:F7"/>
    <mergeCell ref="G3:G7"/>
    <mergeCell ref="W3:W7"/>
    <mergeCell ref="Y3:Y7"/>
    <mergeCell ref="AA3:AA7"/>
    <mergeCell ref="AB3:AB7"/>
    <mergeCell ref="K3:K7"/>
    <mergeCell ref="L3:N7"/>
    <mergeCell ref="O3:O7"/>
    <mergeCell ref="P3:P7"/>
    <mergeCell ref="Q3:Q7"/>
    <mergeCell ref="V3:V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D3BA-F86E-44C3-9394-6FBAE7FD0164}">
  <dimension ref="A1:AB4"/>
  <sheetViews>
    <sheetView workbookViewId="0">
      <selection sqref="A1:A2"/>
    </sheetView>
  </sheetViews>
  <sheetFormatPr defaultColWidth="159.42578125" defaultRowHeight="15" x14ac:dyDescent="0.25"/>
  <cols>
    <col min="1" max="1" width="8" bestFit="1" customWidth="1"/>
    <col min="2" max="2" width="8.7109375" bestFit="1" customWidth="1"/>
    <col min="3" max="3" width="17.5703125" bestFit="1" customWidth="1"/>
    <col min="4" max="4" width="11.7109375" bestFit="1" customWidth="1"/>
    <col min="5" max="5" width="39.5703125" bestFit="1" customWidth="1"/>
    <col min="6" max="6" width="34.140625" bestFit="1" customWidth="1"/>
    <col min="7" max="7" width="4.7109375" bestFit="1" customWidth="1"/>
    <col min="8" max="8" width="13.85546875" bestFit="1" customWidth="1"/>
    <col min="9" max="9" width="11.140625" bestFit="1" customWidth="1"/>
    <col min="10" max="10" width="33.5703125" bestFit="1" customWidth="1"/>
    <col min="11" max="11" width="17.42578125" bestFit="1" customWidth="1"/>
    <col min="12" max="12" width="11.28515625" bestFit="1" customWidth="1"/>
    <col min="13" max="13" width="11.85546875" bestFit="1" customWidth="1"/>
    <col min="14" max="14" width="15.7109375" bestFit="1" customWidth="1"/>
    <col min="15" max="15" width="72.7109375" bestFit="1" customWidth="1"/>
    <col min="16" max="16" width="12.5703125" bestFit="1" customWidth="1"/>
    <col min="17" max="17" width="16.28515625" bestFit="1" customWidth="1"/>
    <col min="18" max="18" width="4" bestFit="1" customWidth="1"/>
    <col min="19" max="19" width="4.85546875" bestFit="1" customWidth="1"/>
    <col min="20" max="20" width="10.140625" bestFit="1" customWidth="1"/>
    <col min="21" max="21" width="14.140625" bestFit="1" customWidth="1"/>
    <col min="22" max="22" width="12.140625" bestFit="1" customWidth="1"/>
    <col min="23" max="23" width="69.7109375" bestFit="1" customWidth="1"/>
    <col min="24" max="24" width="12.7109375" bestFit="1" customWidth="1"/>
    <col min="25" max="25" width="7.85546875" bestFit="1" customWidth="1"/>
    <col min="26" max="26" width="12.7109375" bestFit="1" customWidth="1"/>
    <col min="27" max="27" width="16.42578125" bestFit="1" customWidth="1"/>
    <col min="28" max="28" width="37.7109375" bestFit="1" customWidth="1"/>
  </cols>
  <sheetData>
    <row r="1" spans="1:28" x14ac:dyDescent="0.25">
      <c r="A1" s="37" t="s">
        <v>0</v>
      </c>
      <c r="B1" s="37" t="s">
        <v>22</v>
      </c>
      <c r="C1" s="37" t="s">
        <v>23</v>
      </c>
      <c r="D1" s="37" t="s">
        <v>4</v>
      </c>
      <c r="E1" s="54" t="s">
        <v>31</v>
      </c>
      <c r="F1" s="54"/>
      <c r="G1" s="54"/>
      <c r="H1" s="54"/>
      <c r="I1" s="54"/>
      <c r="J1" s="37" t="s">
        <v>32</v>
      </c>
      <c r="K1" s="37"/>
      <c r="L1" s="37"/>
      <c r="M1" s="37"/>
      <c r="N1" s="37"/>
      <c r="O1" s="37"/>
      <c r="P1" s="37"/>
      <c r="Q1" s="37"/>
      <c r="R1" s="53" t="s">
        <v>42</v>
      </c>
      <c r="S1" s="53"/>
      <c r="T1" s="53"/>
      <c r="U1" s="53"/>
      <c r="V1" s="37" t="s">
        <v>52</v>
      </c>
      <c r="W1" s="37" t="s">
        <v>128</v>
      </c>
      <c r="X1" s="37" t="s">
        <v>53</v>
      </c>
      <c r="Y1" s="40" t="s">
        <v>99</v>
      </c>
      <c r="Z1" s="37" t="s">
        <v>98</v>
      </c>
      <c r="AA1" s="37" t="s">
        <v>66</v>
      </c>
      <c r="AB1" s="7" t="s">
        <v>113</v>
      </c>
    </row>
    <row r="2" spans="1:28" x14ac:dyDescent="0.25">
      <c r="A2" s="37"/>
      <c r="B2" s="37"/>
      <c r="C2" s="37"/>
      <c r="D2" s="37"/>
      <c r="E2" s="10" t="s">
        <v>24</v>
      </c>
      <c r="F2" s="10" t="s">
        <v>27</v>
      </c>
      <c r="G2" s="10" t="s">
        <v>28</v>
      </c>
      <c r="H2" s="10" t="s">
        <v>29</v>
      </c>
      <c r="I2" s="10" t="s">
        <v>127</v>
      </c>
      <c r="J2" s="10" t="s">
        <v>5</v>
      </c>
      <c r="K2" s="10" t="s">
        <v>37</v>
      </c>
      <c r="L2" s="10" t="s">
        <v>7</v>
      </c>
      <c r="M2" s="10" t="s">
        <v>36</v>
      </c>
      <c r="N2" s="10" t="s">
        <v>40</v>
      </c>
      <c r="O2" s="9" t="s">
        <v>6</v>
      </c>
      <c r="P2" s="10" t="s">
        <v>49</v>
      </c>
      <c r="Q2" s="10" t="s">
        <v>41</v>
      </c>
      <c r="R2" s="10" t="s">
        <v>43</v>
      </c>
      <c r="S2" s="10" t="s">
        <v>21</v>
      </c>
      <c r="T2" s="10" t="s">
        <v>44</v>
      </c>
      <c r="U2" s="10" t="s">
        <v>45</v>
      </c>
      <c r="V2" s="37"/>
      <c r="W2" s="37"/>
      <c r="X2" s="37"/>
      <c r="Y2" s="40"/>
      <c r="Z2" s="37"/>
      <c r="AA2" s="37"/>
      <c r="AB2" s="8" t="s">
        <v>114</v>
      </c>
    </row>
    <row r="3" spans="1:28" ht="78.75" customHeight="1" x14ac:dyDescent="0.25">
      <c r="A3" s="32" t="s">
        <v>131</v>
      </c>
      <c r="B3" s="32" t="s">
        <v>132</v>
      </c>
      <c r="C3" s="32" t="s">
        <v>20</v>
      </c>
      <c r="D3" s="1" t="s">
        <v>133</v>
      </c>
      <c r="E3" s="1" t="s">
        <v>135</v>
      </c>
      <c r="F3" s="32" t="s">
        <v>136</v>
      </c>
      <c r="G3" s="32">
        <v>4</v>
      </c>
      <c r="H3" s="30">
        <v>15</v>
      </c>
      <c r="I3" s="32">
        <v>200</v>
      </c>
      <c r="J3" s="30" t="s">
        <v>38</v>
      </c>
      <c r="K3" s="32" t="s">
        <v>33</v>
      </c>
      <c r="L3" s="32"/>
      <c r="M3" s="32" t="s">
        <v>144</v>
      </c>
      <c r="N3" s="32" t="s">
        <v>145</v>
      </c>
      <c r="O3" s="32" t="s">
        <v>138</v>
      </c>
      <c r="P3" s="34" t="s">
        <v>142</v>
      </c>
      <c r="Q3" s="34" t="s">
        <v>147</v>
      </c>
      <c r="R3" s="6">
        <v>480</v>
      </c>
      <c r="S3" s="6">
        <v>0</v>
      </c>
      <c r="T3" s="6">
        <v>0</v>
      </c>
      <c r="U3" s="6">
        <f t="shared" ref="U3:U4" si="0">R3+S3</f>
        <v>480</v>
      </c>
      <c r="V3" s="34" t="s">
        <v>140</v>
      </c>
      <c r="W3" s="32" t="s">
        <v>137</v>
      </c>
      <c r="X3" s="11" t="s">
        <v>141</v>
      </c>
      <c r="Y3" s="32" t="s">
        <v>143</v>
      </c>
      <c r="Z3" s="11" t="s">
        <v>141</v>
      </c>
      <c r="AA3" s="6" t="s">
        <v>139</v>
      </c>
      <c r="AB3" s="52"/>
    </row>
    <row r="4" spans="1:28" ht="84.75" customHeight="1" x14ac:dyDescent="0.25">
      <c r="A4" s="32"/>
      <c r="B4" s="32"/>
      <c r="C4" s="32"/>
      <c r="D4" s="1" t="s">
        <v>134</v>
      </c>
      <c r="E4" s="1" t="s">
        <v>146</v>
      </c>
      <c r="F4" s="32"/>
      <c r="G4" s="32"/>
      <c r="H4" s="30"/>
      <c r="I4" s="32"/>
      <c r="J4" s="30"/>
      <c r="K4" s="32"/>
      <c r="L4" s="32"/>
      <c r="M4" s="32"/>
      <c r="N4" s="32"/>
      <c r="O4" s="32"/>
      <c r="P4" s="34"/>
      <c r="Q4" s="34"/>
      <c r="R4" s="6">
        <v>480</v>
      </c>
      <c r="S4" s="6">
        <v>0</v>
      </c>
      <c r="T4" s="6">
        <v>0</v>
      </c>
      <c r="U4" s="6">
        <f t="shared" si="0"/>
        <v>480</v>
      </c>
      <c r="V4" s="34"/>
      <c r="W4" s="32"/>
      <c r="X4" s="11" t="s">
        <v>148</v>
      </c>
      <c r="Y4" s="32"/>
      <c r="Z4" s="11" t="s">
        <v>148</v>
      </c>
      <c r="AA4" s="3" t="s">
        <v>130</v>
      </c>
      <c r="AB4" s="52"/>
    </row>
  </sheetData>
  <mergeCells count="32">
    <mergeCell ref="J1:Q1"/>
    <mergeCell ref="A1:A2"/>
    <mergeCell ref="B1:B2"/>
    <mergeCell ref="C1:C2"/>
    <mergeCell ref="D1:D2"/>
    <mergeCell ref="E1:I1"/>
    <mergeCell ref="AA1:AA2"/>
    <mergeCell ref="R1:U1"/>
    <mergeCell ref="V1:V2"/>
    <mergeCell ref="W1:W2"/>
    <mergeCell ref="X1:X2"/>
    <mergeCell ref="Y1:Y2"/>
    <mergeCell ref="Z1:Z2"/>
    <mergeCell ref="N3:N4"/>
    <mergeCell ref="A3:A4"/>
    <mergeCell ref="B3:B4"/>
    <mergeCell ref="C3:C4"/>
    <mergeCell ref="F3:F4"/>
    <mergeCell ref="G3:G4"/>
    <mergeCell ref="H3:H4"/>
    <mergeCell ref="I3:I4"/>
    <mergeCell ref="J3:J4"/>
    <mergeCell ref="K3:K4"/>
    <mergeCell ref="L3:L4"/>
    <mergeCell ref="M3:M4"/>
    <mergeCell ref="AB3:AB4"/>
    <mergeCell ref="O3:O4"/>
    <mergeCell ref="P3:P4"/>
    <mergeCell ref="Q3:Q4"/>
    <mergeCell ref="V3:V4"/>
    <mergeCell ref="W3:W4"/>
    <mergeCell ref="Y3:Y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A17" zoomScaleNormal="100" workbookViewId="0">
      <selection activeCell="A25" sqref="A25"/>
    </sheetView>
  </sheetViews>
  <sheetFormatPr defaultColWidth="17" defaultRowHeight="15" x14ac:dyDescent="0.25"/>
  <cols>
    <col min="1" max="1" width="8" bestFit="1" customWidth="1"/>
    <col min="2" max="2" width="9.5703125" bestFit="1" customWidth="1"/>
    <col min="3" max="3" width="17.5703125" bestFit="1" customWidth="1"/>
    <col min="4" max="4" width="11.7109375" bestFit="1" customWidth="1"/>
    <col min="5" max="5" width="40" bestFit="1" customWidth="1"/>
    <col min="6" max="6" width="34.140625" bestFit="1" customWidth="1"/>
    <col min="7" max="7" width="4.7109375" bestFit="1" customWidth="1"/>
    <col min="8" max="8" width="13.85546875" bestFit="1" customWidth="1"/>
    <col min="9" max="9" width="11.140625" bestFit="1" customWidth="1"/>
    <col min="10" max="10" width="33.5703125" bestFit="1" customWidth="1"/>
    <col min="11" max="11" width="17.42578125" bestFit="1" customWidth="1"/>
    <col min="12" max="12" width="11.28515625" bestFit="1" customWidth="1"/>
    <col min="13" max="13" width="11.85546875" bestFit="1" customWidth="1"/>
    <col min="14" max="14" width="16.7109375" bestFit="1" customWidth="1"/>
    <col min="15" max="15" width="47.42578125" customWidth="1"/>
    <col min="16" max="16" width="16.7109375" bestFit="1" customWidth="1"/>
    <col min="17" max="17" width="16.28515625" bestFit="1" customWidth="1"/>
    <col min="18" max="18" width="4" bestFit="1" customWidth="1"/>
    <col min="19" max="19" width="4.85546875" bestFit="1" customWidth="1"/>
    <col min="20" max="20" width="10.140625" bestFit="1" customWidth="1"/>
    <col min="21" max="21" width="14.140625" bestFit="1" customWidth="1"/>
    <col min="22" max="22" width="23" bestFit="1" customWidth="1"/>
    <col min="23" max="23" width="63.5703125" bestFit="1" customWidth="1"/>
    <col min="24" max="24" width="12.7109375" bestFit="1" customWidth="1"/>
    <col min="25" max="25" width="7.85546875" bestFit="1" customWidth="1"/>
    <col min="26" max="26" width="12.7109375" bestFit="1" customWidth="1"/>
    <col min="27" max="27" width="20.28515625" customWidth="1"/>
    <col min="28" max="28" width="51" customWidth="1"/>
  </cols>
  <sheetData>
    <row r="1" spans="1:28" x14ac:dyDescent="0.25">
      <c r="A1" s="37" t="s">
        <v>0</v>
      </c>
      <c r="B1" s="37" t="s">
        <v>22</v>
      </c>
      <c r="C1" s="37" t="s">
        <v>23</v>
      </c>
      <c r="D1" s="37" t="s">
        <v>4</v>
      </c>
      <c r="E1" s="54" t="s">
        <v>31</v>
      </c>
      <c r="F1" s="54"/>
      <c r="G1" s="54"/>
      <c r="H1" s="54"/>
      <c r="I1" s="54"/>
      <c r="J1" s="37" t="s">
        <v>32</v>
      </c>
      <c r="K1" s="37"/>
      <c r="L1" s="37"/>
      <c r="M1" s="37"/>
      <c r="N1" s="37"/>
      <c r="O1" s="37"/>
      <c r="P1" s="37"/>
      <c r="Q1" s="37"/>
      <c r="R1" s="53" t="s">
        <v>42</v>
      </c>
      <c r="S1" s="53"/>
      <c r="T1" s="53"/>
      <c r="U1" s="53"/>
      <c r="V1" s="37" t="s">
        <v>52</v>
      </c>
      <c r="W1" s="37" t="s">
        <v>128</v>
      </c>
      <c r="X1" s="37" t="s">
        <v>53</v>
      </c>
      <c r="Y1" s="40" t="s">
        <v>99</v>
      </c>
      <c r="Z1" s="37" t="s">
        <v>98</v>
      </c>
      <c r="AA1" s="37" t="s">
        <v>66</v>
      </c>
      <c r="AB1" s="7" t="s">
        <v>113</v>
      </c>
    </row>
    <row r="2" spans="1:28" x14ac:dyDescent="0.25">
      <c r="A2" s="37"/>
      <c r="B2" s="37"/>
      <c r="C2" s="37"/>
      <c r="D2" s="37"/>
      <c r="E2" s="10" t="s">
        <v>24</v>
      </c>
      <c r="F2" s="10" t="s">
        <v>27</v>
      </c>
      <c r="G2" s="10" t="s">
        <v>28</v>
      </c>
      <c r="H2" s="10" t="s">
        <v>29</v>
      </c>
      <c r="I2" s="10" t="s">
        <v>127</v>
      </c>
      <c r="J2" s="10" t="s">
        <v>5</v>
      </c>
      <c r="K2" s="10" t="s">
        <v>37</v>
      </c>
      <c r="L2" s="10" t="s">
        <v>7</v>
      </c>
      <c r="M2" s="10" t="s">
        <v>36</v>
      </c>
      <c r="N2" s="10" t="s">
        <v>40</v>
      </c>
      <c r="O2" s="9" t="s">
        <v>6</v>
      </c>
      <c r="P2" s="10" t="s">
        <v>49</v>
      </c>
      <c r="Q2" s="10" t="s">
        <v>41</v>
      </c>
      <c r="R2" s="10" t="s">
        <v>43</v>
      </c>
      <c r="S2" s="10" t="s">
        <v>21</v>
      </c>
      <c r="T2" s="10" t="s">
        <v>44</v>
      </c>
      <c r="U2" s="10" t="s">
        <v>45</v>
      </c>
      <c r="V2" s="37"/>
      <c r="W2" s="37"/>
      <c r="X2" s="37"/>
      <c r="Y2" s="40"/>
      <c r="Z2" s="37"/>
      <c r="AA2" s="37"/>
      <c r="AB2" s="8" t="s">
        <v>114</v>
      </c>
    </row>
    <row r="3" spans="1:28" x14ac:dyDescent="0.25">
      <c r="A3" s="32" t="s">
        <v>1</v>
      </c>
      <c r="B3" s="32" t="s">
        <v>2</v>
      </c>
      <c r="C3" s="32" t="s">
        <v>20</v>
      </c>
      <c r="D3" s="1" t="s">
        <v>8</v>
      </c>
      <c r="E3" s="1" t="s">
        <v>25</v>
      </c>
      <c r="F3" s="32" t="s">
        <v>30</v>
      </c>
      <c r="G3" s="32">
        <v>8</v>
      </c>
      <c r="H3" s="32">
        <v>32</v>
      </c>
      <c r="I3" s="32">
        <v>600</v>
      </c>
      <c r="J3" s="32" t="s">
        <v>38</v>
      </c>
      <c r="K3" s="32" t="s">
        <v>34</v>
      </c>
      <c r="L3" s="30" t="s">
        <v>35</v>
      </c>
      <c r="M3" s="34" t="s">
        <v>50</v>
      </c>
      <c r="N3" s="32" t="s">
        <v>47</v>
      </c>
      <c r="O3" s="32" t="s">
        <v>117</v>
      </c>
      <c r="P3" s="34" t="s">
        <v>115</v>
      </c>
      <c r="Q3" s="32" t="s">
        <v>46</v>
      </c>
      <c r="R3" s="1">
        <v>340</v>
      </c>
      <c r="S3" s="1">
        <v>620</v>
      </c>
      <c r="T3" s="1">
        <v>200</v>
      </c>
      <c r="U3" s="1">
        <f>R3+S3</f>
        <v>960</v>
      </c>
      <c r="V3" s="30" t="s">
        <v>51</v>
      </c>
      <c r="W3" s="32" t="s">
        <v>129</v>
      </c>
      <c r="X3" s="1" t="s">
        <v>56</v>
      </c>
      <c r="Y3" s="32" t="s">
        <v>100</v>
      </c>
      <c r="Z3" s="1" t="s">
        <v>105</v>
      </c>
      <c r="AA3" s="34" t="s">
        <v>67</v>
      </c>
      <c r="AB3" s="4"/>
    </row>
    <row r="4" spans="1:28" x14ac:dyDescent="0.25">
      <c r="A4" s="32"/>
      <c r="B4" s="32"/>
      <c r="C4" s="32"/>
      <c r="D4" s="1" t="s">
        <v>9</v>
      </c>
      <c r="E4" s="1" t="s">
        <v>25</v>
      </c>
      <c r="F4" s="32"/>
      <c r="G4" s="32"/>
      <c r="H4" s="32"/>
      <c r="I4" s="32"/>
      <c r="J4" s="32"/>
      <c r="K4" s="32"/>
      <c r="L4" s="30"/>
      <c r="M4" s="34"/>
      <c r="N4" s="32"/>
      <c r="O4" s="30"/>
      <c r="P4" s="34"/>
      <c r="Q4" s="32"/>
      <c r="R4" s="1">
        <v>340</v>
      </c>
      <c r="S4" s="1">
        <v>620</v>
      </c>
      <c r="T4" s="1">
        <v>200</v>
      </c>
      <c r="U4" s="1">
        <f t="shared" ref="U4:U11" si="0">R4+S4</f>
        <v>960</v>
      </c>
      <c r="V4" s="30"/>
      <c r="W4" s="32"/>
      <c r="X4" s="1" t="s">
        <v>57</v>
      </c>
      <c r="Y4" s="32"/>
      <c r="Z4" s="1" t="s">
        <v>106</v>
      </c>
      <c r="AA4" s="34"/>
      <c r="AB4" s="1"/>
    </row>
    <row r="5" spans="1:28" x14ac:dyDescent="0.25">
      <c r="A5" s="32"/>
      <c r="B5" s="32"/>
      <c r="C5" s="32"/>
      <c r="D5" s="1" t="s">
        <v>10</v>
      </c>
      <c r="E5" s="1" t="s">
        <v>25</v>
      </c>
      <c r="F5" s="32"/>
      <c r="G5" s="32"/>
      <c r="H5" s="32"/>
      <c r="I5" s="32"/>
      <c r="J5" s="32"/>
      <c r="K5" s="32"/>
      <c r="L5" s="30"/>
      <c r="M5" s="34"/>
      <c r="N5" s="32"/>
      <c r="O5" s="30"/>
      <c r="P5" s="34"/>
      <c r="Q5" s="32"/>
      <c r="R5" s="1">
        <v>340</v>
      </c>
      <c r="S5" s="1">
        <v>620</v>
      </c>
      <c r="T5" s="1">
        <v>200</v>
      </c>
      <c r="U5" s="1">
        <f t="shared" si="0"/>
        <v>960</v>
      </c>
      <c r="V5" s="30"/>
      <c r="W5" s="32"/>
      <c r="X5" s="1" t="s">
        <v>60</v>
      </c>
      <c r="Y5" s="32"/>
      <c r="Z5" s="1" t="s">
        <v>107</v>
      </c>
      <c r="AA5" s="34"/>
      <c r="AB5" s="1"/>
    </row>
    <row r="6" spans="1:28" x14ac:dyDescent="0.25">
      <c r="A6" s="32"/>
      <c r="B6" s="32"/>
      <c r="C6" s="32"/>
      <c r="D6" s="1" t="s">
        <v>11</v>
      </c>
      <c r="E6" s="1" t="s">
        <v>25</v>
      </c>
      <c r="F6" s="32"/>
      <c r="G6" s="32"/>
      <c r="H6" s="32"/>
      <c r="I6" s="32"/>
      <c r="J6" s="32"/>
      <c r="K6" s="32"/>
      <c r="L6" s="30"/>
      <c r="M6" s="34"/>
      <c r="N6" s="32"/>
      <c r="O6" s="30"/>
      <c r="P6" s="34"/>
      <c r="Q6" s="32"/>
      <c r="R6" s="1">
        <v>340</v>
      </c>
      <c r="S6" s="1">
        <v>620</v>
      </c>
      <c r="T6" s="1">
        <v>200</v>
      </c>
      <c r="U6" s="1">
        <f t="shared" si="0"/>
        <v>960</v>
      </c>
      <c r="V6" s="30"/>
      <c r="W6" s="32"/>
      <c r="X6" s="1" t="s">
        <v>61</v>
      </c>
      <c r="Y6" s="32"/>
      <c r="Z6" s="1" t="s">
        <v>108</v>
      </c>
      <c r="AA6" s="34"/>
      <c r="AB6" s="1"/>
    </row>
    <row r="7" spans="1:28" x14ac:dyDescent="0.25">
      <c r="A7" s="32"/>
      <c r="B7" s="32"/>
      <c r="C7" s="32"/>
      <c r="D7" s="1" t="s">
        <v>12</v>
      </c>
      <c r="E7" s="1" t="s">
        <v>25</v>
      </c>
      <c r="F7" s="32"/>
      <c r="G7" s="32"/>
      <c r="H7" s="32"/>
      <c r="I7" s="32"/>
      <c r="J7" s="32"/>
      <c r="K7" s="32"/>
      <c r="L7" s="30"/>
      <c r="M7" s="34"/>
      <c r="N7" s="32"/>
      <c r="O7" s="30"/>
      <c r="P7" s="34"/>
      <c r="Q7" s="32"/>
      <c r="R7" s="1">
        <v>340</v>
      </c>
      <c r="S7" s="1">
        <v>620</v>
      </c>
      <c r="T7" s="1">
        <v>200</v>
      </c>
      <c r="U7" s="1">
        <f t="shared" si="0"/>
        <v>960</v>
      </c>
      <c r="V7" s="30"/>
      <c r="W7" s="32"/>
      <c r="X7" s="1" t="s">
        <v>62</v>
      </c>
      <c r="Y7" s="32"/>
      <c r="Z7" s="1" t="s">
        <v>109</v>
      </c>
      <c r="AA7" s="34"/>
      <c r="AB7" s="1"/>
    </row>
    <row r="8" spans="1:28" x14ac:dyDescent="0.25">
      <c r="A8" s="32"/>
      <c r="B8" s="32"/>
      <c r="C8" s="32"/>
      <c r="D8" s="1" t="s">
        <v>13</v>
      </c>
      <c r="E8" s="1" t="s">
        <v>25</v>
      </c>
      <c r="F8" s="32"/>
      <c r="G8" s="32"/>
      <c r="H8" s="32"/>
      <c r="I8" s="32"/>
      <c r="J8" s="32"/>
      <c r="K8" s="32"/>
      <c r="L8" s="30"/>
      <c r="M8" s="34"/>
      <c r="N8" s="32"/>
      <c r="O8" s="30"/>
      <c r="P8" s="34"/>
      <c r="Q8" s="32"/>
      <c r="R8" s="1">
        <v>340</v>
      </c>
      <c r="S8" s="1">
        <v>620</v>
      </c>
      <c r="T8" s="1">
        <v>200</v>
      </c>
      <c r="U8" s="1">
        <f t="shared" si="0"/>
        <v>960</v>
      </c>
      <c r="V8" s="30"/>
      <c r="W8" s="32"/>
      <c r="X8" s="1" t="s">
        <v>63</v>
      </c>
      <c r="Y8" s="32"/>
      <c r="Z8" s="1" t="s">
        <v>110</v>
      </c>
      <c r="AA8" s="34"/>
      <c r="AB8" s="1"/>
    </row>
    <row r="9" spans="1:28" x14ac:dyDescent="0.25">
      <c r="A9" s="32"/>
      <c r="B9" s="32"/>
      <c r="C9" s="32"/>
      <c r="D9" s="1" t="s">
        <v>14</v>
      </c>
      <c r="E9" s="1" t="s">
        <v>26</v>
      </c>
      <c r="F9" s="32"/>
      <c r="G9" s="32"/>
      <c r="H9" s="32"/>
      <c r="I9" s="32"/>
      <c r="J9" s="32"/>
      <c r="K9" s="32"/>
      <c r="L9" s="30"/>
      <c r="M9" s="34"/>
      <c r="N9" s="32"/>
      <c r="O9" s="30"/>
      <c r="P9" s="34"/>
      <c r="Q9" s="32"/>
      <c r="R9" s="1">
        <v>340</v>
      </c>
      <c r="S9" s="1">
        <v>620</v>
      </c>
      <c r="T9" s="1">
        <v>200</v>
      </c>
      <c r="U9" s="1">
        <f t="shared" si="0"/>
        <v>960</v>
      </c>
      <c r="V9" s="30"/>
      <c r="W9" s="32"/>
      <c r="X9" s="1" t="s">
        <v>64</v>
      </c>
      <c r="Y9" s="32"/>
      <c r="Z9" s="1" t="s">
        <v>111</v>
      </c>
      <c r="AA9" s="34"/>
      <c r="AB9" s="1"/>
    </row>
    <row r="10" spans="1:28" x14ac:dyDescent="0.25">
      <c r="A10" s="32"/>
      <c r="B10" s="32"/>
      <c r="C10" s="32"/>
      <c r="D10" s="1" t="s">
        <v>15</v>
      </c>
      <c r="E10" s="1" t="s">
        <v>25</v>
      </c>
      <c r="F10" s="32"/>
      <c r="G10" s="32"/>
      <c r="H10" s="32"/>
      <c r="I10" s="32"/>
      <c r="J10" s="32"/>
      <c r="K10" s="32"/>
      <c r="L10" s="30"/>
      <c r="M10" s="34"/>
      <c r="N10" s="32"/>
      <c r="O10" s="30"/>
      <c r="P10" s="34"/>
      <c r="Q10" s="32"/>
      <c r="R10" s="1">
        <v>340</v>
      </c>
      <c r="S10" s="1">
        <v>620</v>
      </c>
      <c r="T10" s="1">
        <v>200</v>
      </c>
      <c r="U10" s="1">
        <f t="shared" si="0"/>
        <v>960</v>
      </c>
      <c r="V10" s="30"/>
      <c r="W10" s="32"/>
      <c r="X10" s="1" t="s">
        <v>65</v>
      </c>
      <c r="Y10" s="32"/>
      <c r="Z10" s="1" t="s">
        <v>112</v>
      </c>
      <c r="AA10" s="34"/>
      <c r="AB10" s="1"/>
    </row>
    <row r="11" spans="1:28" x14ac:dyDescent="0.25">
      <c r="A11" s="32"/>
      <c r="B11" s="32"/>
      <c r="C11" s="32" t="s">
        <v>21</v>
      </c>
      <c r="D11" s="1" t="s">
        <v>16</v>
      </c>
      <c r="E11" s="1" t="s">
        <v>68</v>
      </c>
      <c r="F11" s="32"/>
      <c r="G11" s="32"/>
      <c r="H11" s="32"/>
      <c r="I11" s="32"/>
      <c r="J11" s="32"/>
      <c r="K11" s="32" t="s">
        <v>39</v>
      </c>
      <c r="L11" s="30"/>
      <c r="M11" s="34"/>
      <c r="N11" s="32" t="s">
        <v>48</v>
      </c>
      <c r="O11" s="30"/>
      <c r="P11" s="34"/>
      <c r="Q11" s="32" t="s">
        <v>70</v>
      </c>
      <c r="R11" s="1">
        <v>0</v>
      </c>
      <c r="S11" s="1">
        <v>240</v>
      </c>
      <c r="T11" s="1">
        <v>0</v>
      </c>
      <c r="U11" s="1">
        <f t="shared" si="0"/>
        <v>240</v>
      </c>
      <c r="V11" s="30"/>
      <c r="W11" s="32"/>
      <c r="X11" s="1" t="s">
        <v>54</v>
      </c>
      <c r="Y11" s="32"/>
      <c r="Z11" s="1" t="s">
        <v>101</v>
      </c>
      <c r="AA11" s="34"/>
      <c r="AB11" s="1"/>
    </row>
    <row r="12" spans="1:28" x14ac:dyDescent="0.25">
      <c r="A12" s="32"/>
      <c r="B12" s="32"/>
      <c r="C12" s="32"/>
      <c r="D12" s="1" t="s">
        <v>17</v>
      </c>
      <c r="E12" s="1" t="s">
        <v>68</v>
      </c>
      <c r="F12" s="32"/>
      <c r="G12" s="32"/>
      <c r="H12" s="32"/>
      <c r="I12" s="32"/>
      <c r="J12" s="32"/>
      <c r="K12" s="32"/>
      <c r="L12" s="30"/>
      <c r="M12" s="34"/>
      <c r="N12" s="32"/>
      <c r="O12" s="30"/>
      <c r="P12" s="34"/>
      <c r="Q12" s="32"/>
      <c r="R12" s="1">
        <v>0</v>
      </c>
      <c r="S12" s="1">
        <v>240</v>
      </c>
      <c r="T12" s="1">
        <v>0</v>
      </c>
      <c r="U12" s="1">
        <f t="shared" ref="U12:U15" si="1">R12+S12</f>
        <v>240</v>
      </c>
      <c r="V12" s="30"/>
      <c r="W12" s="32"/>
      <c r="X12" s="1" t="s">
        <v>55</v>
      </c>
      <c r="Y12" s="32"/>
      <c r="Z12" s="1" t="s">
        <v>102</v>
      </c>
      <c r="AA12" s="34"/>
      <c r="AB12" s="1"/>
    </row>
    <row r="13" spans="1:28" x14ac:dyDescent="0.25">
      <c r="A13" s="32"/>
      <c r="B13" s="32"/>
      <c r="C13" s="32"/>
      <c r="D13" s="1" t="s">
        <v>18</v>
      </c>
      <c r="E13" s="1" t="s">
        <v>69</v>
      </c>
      <c r="F13" s="32"/>
      <c r="G13" s="32"/>
      <c r="H13" s="32"/>
      <c r="I13" s="32"/>
      <c r="J13" s="32"/>
      <c r="K13" s="32"/>
      <c r="L13" s="30"/>
      <c r="M13" s="34"/>
      <c r="N13" s="32"/>
      <c r="O13" s="30"/>
      <c r="P13" s="34"/>
      <c r="Q13" s="32"/>
      <c r="R13" s="1">
        <v>0</v>
      </c>
      <c r="S13" s="1">
        <v>240</v>
      </c>
      <c r="T13" s="1">
        <v>0</v>
      </c>
      <c r="U13" s="1">
        <f t="shared" si="1"/>
        <v>240</v>
      </c>
      <c r="V13" s="30"/>
      <c r="W13" s="32"/>
      <c r="X13" s="1" t="s">
        <v>58</v>
      </c>
      <c r="Y13" s="32"/>
      <c r="Z13" s="1" t="s">
        <v>103</v>
      </c>
      <c r="AA13" s="34"/>
      <c r="AB13" s="1"/>
    </row>
    <row r="14" spans="1:28" x14ac:dyDescent="0.25">
      <c r="A14" s="32"/>
      <c r="B14" s="32"/>
      <c r="C14" s="32"/>
      <c r="D14" s="1" t="s">
        <v>19</v>
      </c>
      <c r="E14" s="1" t="s">
        <v>68</v>
      </c>
      <c r="F14" s="32"/>
      <c r="G14" s="2">
        <v>9</v>
      </c>
      <c r="H14" s="32"/>
      <c r="I14" s="32"/>
      <c r="J14" s="32"/>
      <c r="K14" s="32"/>
      <c r="L14" s="30"/>
      <c r="M14" s="34"/>
      <c r="N14" s="32"/>
      <c r="O14" s="30"/>
      <c r="P14" s="34"/>
      <c r="Q14" s="32"/>
      <c r="R14" s="1">
        <v>0</v>
      </c>
      <c r="S14" s="1">
        <v>240</v>
      </c>
      <c r="T14" s="1">
        <v>0</v>
      </c>
      <c r="U14" s="1">
        <f t="shared" si="1"/>
        <v>240</v>
      </c>
      <c r="V14" s="30"/>
      <c r="W14" s="32"/>
      <c r="X14" s="1" t="s">
        <v>59</v>
      </c>
      <c r="Y14" s="32"/>
      <c r="Z14" s="1" t="s">
        <v>104</v>
      </c>
      <c r="AA14" s="34"/>
      <c r="AB14" s="1"/>
    </row>
    <row r="15" spans="1:28" ht="60" x14ac:dyDescent="0.25">
      <c r="A15" s="32"/>
      <c r="B15" s="32" t="s">
        <v>3</v>
      </c>
      <c r="C15" s="32" t="s">
        <v>20</v>
      </c>
      <c r="D15" s="1" t="s">
        <v>71</v>
      </c>
      <c r="E15" s="1" t="s">
        <v>26</v>
      </c>
      <c r="F15" s="32" t="s">
        <v>30</v>
      </c>
      <c r="G15" s="32">
        <v>4</v>
      </c>
      <c r="H15" s="32">
        <v>16</v>
      </c>
      <c r="I15" s="32">
        <v>200</v>
      </c>
      <c r="J15" s="32" t="s">
        <v>38</v>
      </c>
      <c r="K15" s="32" t="s">
        <v>33</v>
      </c>
      <c r="L15" s="32" t="s">
        <v>73</v>
      </c>
      <c r="M15" s="32"/>
      <c r="N15" s="32"/>
      <c r="O15" s="32" t="s">
        <v>118</v>
      </c>
      <c r="P15" s="4" t="s">
        <v>116</v>
      </c>
      <c r="Q15" s="4" t="s">
        <v>75</v>
      </c>
      <c r="R15" s="1">
        <v>240</v>
      </c>
      <c r="S15" s="1">
        <v>0</v>
      </c>
      <c r="T15" s="1">
        <v>0</v>
      </c>
      <c r="U15" s="1">
        <f t="shared" si="1"/>
        <v>240</v>
      </c>
      <c r="V15" s="32" t="s">
        <v>51</v>
      </c>
      <c r="W15" s="32" t="s">
        <v>130</v>
      </c>
      <c r="X15" s="1" t="s">
        <v>76</v>
      </c>
      <c r="Y15" s="46">
        <v>5080</v>
      </c>
      <c r="Z15" s="5" t="s">
        <v>125</v>
      </c>
      <c r="AA15" s="6" t="s">
        <v>78</v>
      </c>
      <c r="AB15" s="55"/>
    </row>
    <row r="16" spans="1:28" ht="109.5" customHeight="1" x14ac:dyDescent="0.25">
      <c r="A16" s="32"/>
      <c r="B16" s="32"/>
      <c r="C16" s="32"/>
      <c r="D16" s="1" t="s">
        <v>72</v>
      </c>
      <c r="E16" s="1" t="s">
        <v>68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4" t="s">
        <v>74</v>
      </c>
      <c r="Q16" s="4" t="s">
        <v>75</v>
      </c>
      <c r="R16" s="1">
        <v>240</v>
      </c>
      <c r="S16" s="1">
        <v>0</v>
      </c>
      <c r="T16" s="1">
        <v>0</v>
      </c>
      <c r="U16" s="1">
        <f t="shared" ref="U16:U23" si="2">R16+S16</f>
        <v>240</v>
      </c>
      <c r="V16" s="32"/>
      <c r="W16" s="32"/>
      <c r="X16" s="1" t="s">
        <v>77</v>
      </c>
      <c r="Y16" s="46"/>
      <c r="Z16" s="5" t="s">
        <v>126</v>
      </c>
      <c r="AA16" s="6" t="s">
        <v>79</v>
      </c>
      <c r="AB16" s="55"/>
    </row>
    <row r="17" spans="1:28" x14ac:dyDescent="0.25">
      <c r="A17" s="32" t="s">
        <v>80</v>
      </c>
      <c r="B17" s="32" t="s">
        <v>81</v>
      </c>
      <c r="C17" s="32" t="s">
        <v>20</v>
      </c>
      <c r="D17" s="1" t="s">
        <v>83</v>
      </c>
      <c r="E17" s="1" t="s">
        <v>82</v>
      </c>
      <c r="F17" s="32" t="s">
        <v>30</v>
      </c>
      <c r="G17" s="32">
        <v>12</v>
      </c>
      <c r="H17" s="32">
        <v>32</v>
      </c>
      <c r="I17" s="32">
        <v>200</v>
      </c>
      <c r="J17" s="32" t="s">
        <v>38</v>
      </c>
      <c r="K17" s="32" t="s">
        <v>33</v>
      </c>
      <c r="L17" s="32" t="s">
        <v>73</v>
      </c>
      <c r="M17" s="32"/>
      <c r="N17" s="32"/>
      <c r="O17" s="32" t="s">
        <v>89</v>
      </c>
      <c r="P17" s="34" t="s">
        <v>90</v>
      </c>
      <c r="Q17" s="32" t="s">
        <v>119</v>
      </c>
      <c r="R17" s="1">
        <v>470</v>
      </c>
      <c r="S17" s="1">
        <v>10</v>
      </c>
      <c r="T17" s="1">
        <v>10</v>
      </c>
      <c r="U17" s="1">
        <f t="shared" si="2"/>
        <v>480</v>
      </c>
      <c r="V17" s="32" t="s">
        <v>96</v>
      </c>
      <c r="W17" s="32" t="s">
        <v>129</v>
      </c>
      <c r="X17" s="1" t="s">
        <v>88</v>
      </c>
      <c r="Y17" s="32" t="s">
        <v>120</v>
      </c>
      <c r="Z17" s="1" t="s">
        <v>97</v>
      </c>
      <c r="AA17" s="32" t="s">
        <v>95</v>
      </c>
      <c r="AB17" s="32"/>
    </row>
    <row r="18" spans="1:28" x14ac:dyDescent="0.25">
      <c r="A18" s="32"/>
      <c r="B18" s="32"/>
      <c r="C18" s="32"/>
      <c r="D18" s="1" t="s">
        <v>84</v>
      </c>
      <c r="E18" s="1" t="s">
        <v>25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4"/>
      <c r="Q18" s="32"/>
      <c r="R18" s="1">
        <v>470</v>
      </c>
      <c r="S18" s="1">
        <v>10</v>
      </c>
      <c r="T18" s="1">
        <v>10</v>
      </c>
      <c r="U18" s="1">
        <f t="shared" si="2"/>
        <v>480</v>
      </c>
      <c r="V18" s="32"/>
      <c r="W18" s="32"/>
      <c r="X18" s="1" t="s">
        <v>91</v>
      </c>
      <c r="Y18" s="32"/>
      <c r="Z18" s="1" t="s">
        <v>121</v>
      </c>
      <c r="AA18" s="32"/>
      <c r="AB18" s="32"/>
    </row>
    <row r="19" spans="1:28" x14ac:dyDescent="0.25">
      <c r="A19" s="32"/>
      <c r="B19" s="32"/>
      <c r="C19" s="32"/>
      <c r="D19" s="1" t="s">
        <v>85</v>
      </c>
      <c r="E19" s="1" t="s">
        <v>25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4"/>
      <c r="Q19" s="32"/>
      <c r="R19" s="1">
        <v>470</v>
      </c>
      <c r="S19" s="1">
        <v>10</v>
      </c>
      <c r="T19" s="1">
        <v>10</v>
      </c>
      <c r="U19" s="1">
        <f t="shared" si="2"/>
        <v>480</v>
      </c>
      <c r="V19" s="32"/>
      <c r="W19" s="32"/>
      <c r="X19" s="1" t="s">
        <v>92</v>
      </c>
      <c r="Y19" s="32"/>
      <c r="Z19" s="1" t="s">
        <v>122</v>
      </c>
      <c r="AA19" s="32"/>
      <c r="AB19" s="32"/>
    </row>
    <row r="20" spans="1:28" x14ac:dyDescent="0.25">
      <c r="A20" s="32"/>
      <c r="B20" s="32"/>
      <c r="C20" s="32"/>
      <c r="D20" s="1" t="s">
        <v>86</v>
      </c>
      <c r="E20" s="1" t="s">
        <v>82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4"/>
      <c r="Q20" s="32"/>
      <c r="R20" s="1">
        <v>470</v>
      </c>
      <c r="S20" s="1">
        <v>10</v>
      </c>
      <c r="T20" s="1">
        <v>10</v>
      </c>
      <c r="U20" s="1">
        <f t="shared" si="2"/>
        <v>480</v>
      </c>
      <c r="V20" s="32"/>
      <c r="W20" s="32"/>
      <c r="X20" s="1" t="s">
        <v>93</v>
      </c>
      <c r="Y20" s="32"/>
      <c r="Z20" s="1" t="s">
        <v>123</v>
      </c>
      <c r="AA20" s="32"/>
      <c r="AB20" s="32"/>
    </row>
    <row r="21" spans="1:28" ht="101.25" customHeight="1" x14ac:dyDescent="0.25">
      <c r="A21" s="32"/>
      <c r="B21" s="32"/>
      <c r="C21" s="32"/>
      <c r="D21" s="1" t="s">
        <v>87</v>
      </c>
      <c r="E21" s="1" t="s">
        <v>25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4"/>
      <c r="Q21" s="32"/>
      <c r="R21" s="1">
        <v>470</v>
      </c>
      <c r="S21" s="1">
        <v>10</v>
      </c>
      <c r="T21" s="1">
        <v>10</v>
      </c>
      <c r="U21" s="1">
        <f t="shared" si="2"/>
        <v>480</v>
      </c>
      <c r="V21" s="32"/>
      <c r="W21" s="32"/>
      <c r="X21" s="1" t="s">
        <v>94</v>
      </c>
      <c r="Y21" s="32"/>
      <c r="Z21" s="1" t="s">
        <v>124</v>
      </c>
      <c r="AA21" s="32"/>
      <c r="AB21" s="32"/>
    </row>
    <row r="22" spans="1:28" ht="135.75" customHeight="1" x14ac:dyDescent="0.25">
      <c r="A22" s="32" t="s">
        <v>131</v>
      </c>
      <c r="B22" s="32" t="s">
        <v>132</v>
      </c>
      <c r="C22" s="32" t="s">
        <v>20</v>
      </c>
      <c r="D22" s="1" t="s">
        <v>133</v>
      </c>
      <c r="E22" s="1" t="s">
        <v>135</v>
      </c>
      <c r="F22" s="32" t="s">
        <v>136</v>
      </c>
      <c r="G22" s="32">
        <v>4</v>
      </c>
      <c r="H22" s="30">
        <v>15</v>
      </c>
      <c r="I22" s="32">
        <v>200</v>
      </c>
      <c r="J22" s="30" t="s">
        <v>38</v>
      </c>
      <c r="K22" s="32" t="s">
        <v>33</v>
      </c>
      <c r="L22" s="32"/>
      <c r="M22" s="32" t="s">
        <v>144</v>
      </c>
      <c r="N22" s="32" t="s">
        <v>145</v>
      </c>
      <c r="O22" s="32" t="s">
        <v>138</v>
      </c>
      <c r="P22" s="34" t="s">
        <v>142</v>
      </c>
      <c r="Q22" s="34" t="s">
        <v>147</v>
      </c>
      <c r="R22" s="6">
        <v>480</v>
      </c>
      <c r="S22" s="6">
        <v>0</v>
      </c>
      <c r="T22" s="6">
        <v>0</v>
      </c>
      <c r="U22" s="6">
        <f t="shared" si="2"/>
        <v>480</v>
      </c>
      <c r="V22" s="34" t="s">
        <v>140</v>
      </c>
      <c r="W22" s="32" t="s">
        <v>137</v>
      </c>
      <c r="X22" s="11" t="s">
        <v>141</v>
      </c>
      <c r="Y22" s="32" t="s">
        <v>143</v>
      </c>
      <c r="Z22" s="11" t="s">
        <v>141</v>
      </c>
      <c r="AA22" s="6" t="s">
        <v>139</v>
      </c>
      <c r="AB22" s="52"/>
    </row>
    <row r="23" spans="1:28" ht="27" customHeight="1" x14ac:dyDescent="0.25">
      <c r="A23" s="32"/>
      <c r="B23" s="32"/>
      <c r="C23" s="32"/>
      <c r="D23" s="1" t="s">
        <v>134</v>
      </c>
      <c r="E23" s="1" t="s">
        <v>146</v>
      </c>
      <c r="F23" s="32"/>
      <c r="G23" s="32"/>
      <c r="H23" s="30"/>
      <c r="I23" s="32"/>
      <c r="J23" s="30"/>
      <c r="K23" s="32"/>
      <c r="L23" s="32"/>
      <c r="M23" s="32"/>
      <c r="N23" s="32"/>
      <c r="O23" s="32"/>
      <c r="P23" s="34"/>
      <c r="Q23" s="34"/>
      <c r="R23" s="6">
        <v>480</v>
      </c>
      <c r="S23" s="6">
        <v>0</v>
      </c>
      <c r="T23" s="6">
        <v>0</v>
      </c>
      <c r="U23" s="6">
        <f t="shared" si="2"/>
        <v>480</v>
      </c>
      <c r="V23" s="34"/>
      <c r="W23" s="32"/>
      <c r="X23" s="11" t="s">
        <v>148</v>
      </c>
      <c r="Y23" s="32"/>
      <c r="Z23" s="11" t="s">
        <v>148</v>
      </c>
      <c r="AA23" s="3" t="s">
        <v>130</v>
      </c>
      <c r="AB23" s="52"/>
    </row>
  </sheetData>
  <mergeCells count="87">
    <mergeCell ref="A1:A2"/>
    <mergeCell ref="B1:B2"/>
    <mergeCell ref="C1:C2"/>
    <mergeCell ref="D1:D2"/>
    <mergeCell ref="F3:F14"/>
    <mergeCell ref="C3:C10"/>
    <mergeCell ref="C11:C14"/>
    <mergeCell ref="E1:I1"/>
    <mergeCell ref="A3:A16"/>
    <mergeCell ref="B15:B16"/>
    <mergeCell ref="C15:C16"/>
    <mergeCell ref="I3:I14"/>
    <mergeCell ref="B3:B14"/>
    <mergeCell ref="G3:G13"/>
    <mergeCell ref="H3:H14"/>
    <mergeCell ref="AA3:AA14"/>
    <mergeCell ref="V1:V2"/>
    <mergeCell ref="X1:X2"/>
    <mergeCell ref="AA1:AA2"/>
    <mergeCell ref="M3:M14"/>
    <mergeCell ref="O3:O14"/>
    <mergeCell ref="P3:P14"/>
    <mergeCell ref="Q3:Q10"/>
    <mergeCell ref="Q11:Q14"/>
    <mergeCell ref="N3:N10"/>
    <mergeCell ref="N11:N14"/>
    <mergeCell ref="W1:W2"/>
    <mergeCell ref="W3:W14"/>
    <mergeCell ref="I17:I21"/>
    <mergeCell ref="K11:K14"/>
    <mergeCell ref="L3:L14"/>
    <mergeCell ref="C17:C21"/>
    <mergeCell ref="J17:J21"/>
    <mergeCell ref="K17:K21"/>
    <mergeCell ref="L17:N21"/>
    <mergeCell ref="J3:J14"/>
    <mergeCell ref="K3:K10"/>
    <mergeCell ref="F15:F16"/>
    <mergeCell ref="G15:G16"/>
    <mergeCell ref="H15:H16"/>
    <mergeCell ref="I15:I16"/>
    <mergeCell ref="J15:J16"/>
    <mergeCell ref="K15:K16"/>
    <mergeCell ref="L15:N16"/>
    <mergeCell ref="A17:A21"/>
    <mergeCell ref="B17:B21"/>
    <mergeCell ref="F17:F21"/>
    <mergeCell ref="G17:G21"/>
    <mergeCell ref="H17:H21"/>
    <mergeCell ref="AB15:AB16"/>
    <mergeCell ref="V17:V21"/>
    <mergeCell ref="Y17:Y21"/>
    <mergeCell ref="AA17:AA21"/>
    <mergeCell ref="AB17:AB21"/>
    <mergeCell ref="Y15:Y16"/>
    <mergeCell ref="V15:V16"/>
    <mergeCell ref="W15:W16"/>
    <mergeCell ref="W17:W21"/>
    <mergeCell ref="P17:P21"/>
    <mergeCell ref="Q17:Q21"/>
    <mergeCell ref="Z1:Z2"/>
    <mergeCell ref="Y1:Y2"/>
    <mergeCell ref="Y3:Y14"/>
    <mergeCell ref="V3:V14"/>
    <mergeCell ref="R1:U1"/>
    <mergeCell ref="J1:Q1"/>
    <mergeCell ref="O15:O16"/>
    <mergeCell ref="O17:O21"/>
    <mergeCell ref="C22:C23"/>
    <mergeCell ref="B22:B23"/>
    <mergeCell ref="K22:K23"/>
    <mergeCell ref="A22:A23"/>
    <mergeCell ref="N22:N23"/>
    <mergeCell ref="M22:M23"/>
    <mergeCell ref="F22:F23"/>
    <mergeCell ref="G22:G23"/>
    <mergeCell ref="H22:H23"/>
    <mergeCell ref="I22:I23"/>
    <mergeCell ref="J22:J23"/>
    <mergeCell ref="L22:L23"/>
    <mergeCell ref="O22:O23"/>
    <mergeCell ref="P22:P23"/>
    <mergeCell ref="W22:W23"/>
    <mergeCell ref="Y22:Y23"/>
    <mergeCell ref="AB22:AB23"/>
    <mergeCell ref="Q22:Q23"/>
    <mergeCell ref="V22:V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Sheet</vt:lpstr>
      <vt:lpstr>GP OIVR</vt:lpstr>
      <vt:lpstr>GP MCA</vt:lpstr>
      <vt:lpstr>DTAC VMS MCA</vt:lpstr>
      <vt:lpstr>MOBITEL IVR</vt:lpstr>
      <vt:lpstr>Consolidated_sheet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Mani</dc:creator>
  <cp:lastModifiedBy>Pradeep Mani</cp:lastModifiedBy>
  <dcterms:created xsi:type="dcterms:W3CDTF">2015-06-05T18:17:20Z</dcterms:created>
  <dcterms:modified xsi:type="dcterms:W3CDTF">2024-08-20T19:54:36Z</dcterms:modified>
</cp:coreProperties>
</file>