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720" yWindow="495" windowWidth="19410" windowHeight="11010" tabRatio="864" firstSheet="25" activeTab="26"/>
  </bookViews>
  <sheets>
    <sheet name="DOC HISTORY" sheetId="69" r:id="rId1"/>
    <sheet name="S&amp;P - AM3-030701" sheetId="2" r:id="rId2"/>
    <sheet name="AM3-Rack Elevation" sheetId="3" r:id="rId3"/>
    <sheet name="AM3-Structured Cable Mapping" sheetId="4" r:id="rId4"/>
    <sheet name="C4R101-104 - NW Core" sheetId="5" r:id="rId5"/>
    <sheet name="c5r107-108 Agg for Dedicated" sheetId="14" r:id="rId6"/>
    <sheet name="c5r207-Compute (Guest1) -Zone1" sheetId="15" r:id="rId7"/>
    <sheet name="c5r208-ZFS - Zone1 " sheetId="16" r:id="rId8"/>
    <sheet name="c5r209-Compute (Guest1) - Zone2" sheetId="17" r:id="rId9"/>
    <sheet name="c5r210-ZFS - Zone2 " sheetId="18" r:id="rId10"/>
    <sheet name="C5R305 -Compute (Guest1) -Zone4" sheetId="19" r:id="rId11"/>
    <sheet name="c5r306-ZFS - Zone4 " sheetId="20" r:id="rId12"/>
    <sheet name="C5R307 -Compute (Guest2) -Zone4" sheetId="21" r:id="rId13"/>
    <sheet name="c5r308-ZFS - Zone4 " sheetId="22" r:id="rId14"/>
    <sheet name="C5R309 -Compute (Admin) - Z3-4" sheetId="23" r:id="rId15"/>
    <sheet name="c5r310-ZFS - Zone3 " sheetId="24" r:id="rId16"/>
    <sheet name="C5R311 -Compute (Guest1) -Zone3" sheetId="26" r:id="rId17"/>
    <sheet name="C5R312 -Compute (Admin) - Z1-2" sheetId="25" r:id="rId18"/>
    <sheet name="c5r501 -502  BDCS AGG" sheetId="7" r:id="rId19"/>
    <sheet name="c5r503 BDCS ZFS" sheetId="6" r:id="rId20"/>
    <sheet name="c5r504 BDA" sheetId="8" r:id="rId21"/>
    <sheet name="c5r505 BDA" sheetId="9" r:id="rId22"/>
    <sheet name="c5r506 BDA" sheetId="10" r:id="rId23"/>
    <sheet name="c5r507 BDA" sheetId="11" r:id="rId24"/>
    <sheet name="c5r508 BDA" sheetId="12" r:id="rId25"/>
    <sheet name="C5R509 BDA Exdata" sheetId="13" r:id="rId26"/>
    <sheet name="c5r411 PaaS Agg" sheetId="72" r:id="rId27"/>
    <sheet name="c5r510 IaaS Compute" sheetId="73" r:id="rId28"/>
    <sheet name="c5r511 IaaS Compute" sheetId="74" r:id="rId29"/>
    <sheet name="c5r601 PaaS Compute" sheetId="75" r:id="rId30"/>
    <sheet name="c5r602 PaaS ZFS" sheetId="76" r:id="rId31"/>
    <sheet name="c5r603 PaaS ZFS" sheetId="77" r:id="rId32"/>
    <sheet name="c5r604 PaaS Compute" sheetId="78" r:id="rId33"/>
    <sheet name="c5r605 PaaS ZFS" sheetId="79" r:id="rId34"/>
    <sheet name="c5r606 PaaS ZFS" sheetId="80" r:id="rId35"/>
    <sheet name="c5r607 PaaS Compute" sheetId="81" r:id="rId36"/>
    <sheet name="c5r608 PaaS ZFS" sheetId="82" r:id="rId37"/>
    <sheet name="c5r609 PaaS ZFS" sheetId="83" r:id="rId38"/>
    <sheet name="c5r610 PaaS ZFS" sheetId="84" r:id="rId39"/>
    <sheet name="c5r611 PaaS ZFS" sheetId="85" r:id="rId40"/>
  </sheets>
  <calcPr calcId="125725" concurrentCalc="0"/>
</workbook>
</file>

<file path=xl/calcChain.xml><?xml version="1.0" encoding="utf-8"?>
<calcChain xmlns="http://schemas.openxmlformats.org/spreadsheetml/2006/main">
  <c r="G73" i="2"/>
  <c r="I73"/>
  <c r="G72"/>
  <c r="I72"/>
  <c r="G71"/>
  <c r="I71"/>
  <c r="G70"/>
  <c r="I70"/>
  <c r="F61"/>
  <c r="F50"/>
  <c r="F40"/>
  <c r="F26"/>
  <c r="F12"/>
  <c r="F63"/>
  <c r="F64"/>
  <c r="F65"/>
  <c r="G74"/>
</calcChain>
</file>

<file path=xl/sharedStrings.xml><?xml version="1.0" encoding="utf-8"?>
<sst xmlns="http://schemas.openxmlformats.org/spreadsheetml/2006/main" count="27300" uniqueCount="4309">
  <si>
    <t>Equinix AM3:030701</t>
  </si>
  <si>
    <t>Datacenter</t>
  </si>
  <si>
    <t>Purpose</t>
  </si>
  <si>
    <t>Rack Position</t>
  </si>
  <si>
    <t>Use</t>
  </si>
  <si>
    <t>Cabinet Type</t>
  </si>
  <si>
    <t>Expected Draw (KVA)</t>
  </si>
  <si>
    <t>PDU</t>
  </si>
  <si>
    <t>Circuits</t>
  </si>
  <si>
    <t>Receptacle</t>
  </si>
  <si>
    <t>NRC</t>
  </si>
  <si>
    <t>MRC</t>
  </si>
  <si>
    <t>SOA#</t>
  </si>
  <si>
    <t>Expected power Install Date</t>
  </si>
  <si>
    <t>Oracle PO#</t>
  </si>
  <si>
    <t>Comments</t>
  </si>
  <si>
    <t>AM3 - 030701</t>
  </si>
  <si>
    <t>Network core</t>
  </si>
  <si>
    <t>Network Core 1</t>
  </si>
  <si>
    <t>APC AR3347
STD 750x1200</t>
  </si>
  <si>
    <t>AP8886</t>
  </si>
  <si>
    <t>1 x 32A 400V 3-Phase Primary
1 x 32A 400V 3-Phase Redundant</t>
  </si>
  <si>
    <t>IEC 309-4P5W-IP44</t>
  </si>
  <si>
    <t>Network Core 2</t>
  </si>
  <si>
    <t>Network Core 3</t>
  </si>
  <si>
    <t>Network Core 4</t>
  </si>
  <si>
    <t>Security</t>
  </si>
  <si>
    <t>Security 1</t>
  </si>
  <si>
    <t>Security Spare</t>
  </si>
  <si>
    <t xml:space="preserve">Network </t>
  </si>
  <si>
    <t>Network  Aggregation Rack</t>
  </si>
  <si>
    <t>Total predicted power draw for row 100</t>
  </si>
  <si>
    <t>MAN 1</t>
  </si>
  <si>
    <t>MAN 2</t>
  </si>
  <si>
    <t>Spare</t>
  </si>
  <si>
    <t>FY17Q1 Dedicated PAAS P22587</t>
  </si>
  <si>
    <t>Sun Server Rack (36 x X6-2)</t>
  </si>
  <si>
    <t>Sun II 1242   42U
STD 600x1200</t>
  </si>
  <si>
    <t>6441A</t>
  </si>
  <si>
    <t>ZFS SA (Config 63)</t>
  </si>
  <si>
    <t>AM3 - 11001</t>
  </si>
  <si>
    <t>FY17Q1 Dedicated PAAS P22651</t>
  </si>
  <si>
    <t>Total predicted power draw for row 300</t>
  </si>
  <si>
    <t>Network Agg rack</t>
  </si>
  <si>
    <t>FY17Q1 BDA P22667</t>
  </si>
  <si>
    <t>ZFS SA (Config 71)</t>
  </si>
  <si>
    <t>BDA</t>
  </si>
  <si>
    <t>Exadata x5-2</t>
  </si>
  <si>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x 32A 400V 3-Phase Primary
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x 32A 400V 3-Phase Redundant</t>
    </r>
  </si>
  <si>
    <t>Total:</t>
  </si>
  <si>
    <t>Available</t>
  </si>
  <si>
    <t>Cabs worth of space based on power</t>
  </si>
  <si>
    <t># of lines</t>
  </si>
  <si>
    <t>Total Circuits Needed</t>
  </si>
  <si>
    <t xml:space="preserve"> </t>
  </si>
  <si>
    <t>1 x 16A 400V 3-Phase Primary
1 x 16A 400V 3-Phase Redundant</t>
  </si>
  <si>
    <r>
      <t xml:space="preserve">1 x 32A 230V </t>
    </r>
    <r>
      <rPr>
        <b/>
        <u/>
        <sz val="10"/>
        <rFont val="Arial"/>
        <family val="2"/>
      </rPr>
      <t>Single-Phase</t>
    </r>
    <r>
      <rPr>
        <sz val="10"/>
        <rFont val="Arial"/>
        <family val="2"/>
      </rPr>
      <t xml:space="preserve"> Primary
1 x 32A 230V </t>
    </r>
    <r>
      <rPr>
        <b/>
        <u/>
        <sz val="10"/>
        <rFont val="Arial"/>
        <family val="2"/>
      </rPr>
      <t>Single-Phase</t>
    </r>
    <r>
      <rPr>
        <sz val="10"/>
        <rFont val="Arial"/>
        <family val="2"/>
      </rPr>
      <t xml:space="preserve"> Redundant</t>
    </r>
  </si>
  <si>
    <t>z101 PP 8RU</t>
  </si>
  <si>
    <t>z102 PP 8RU</t>
  </si>
  <si>
    <t>z103 PP 8RU</t>
  </si>
  <si>
    <t>z104 PP 8RU</t>
  </si>
  <si>
    <t>z105</t>
  </si>
  <si>
    <t>z106</t>
  </si>
  <si>
    <t>z108</t>
  </si>
  <si>
    <t>RU</t>
  </si>
  <si>
    <t>F/R</t>
  </si>
  <si>
    <t>Overhead Patch Panels</t>
  </si>
  <si>
    <t>OH - U8</t>
  </si>
  <si>
    <t>U4</t>
  </si>
  <si>
    <t>OH - U7</t>
  </si>
  <si>
    <t>U3</t>
  </si>
  <si>
    <t>OH - U6</t>
  </si>
  <si>
    <t>U2</t>
  </si>
  <si>
    <t>OH - U5</t>
  </si>
  <si>
    <t>U1</t>
  </si>
  <si>
    <t>R</t>
  </si>
  <si>
    <t>OH - U4</t>
  </si>
  <si>
    <t>OH - U3</t>
  </si>
  <si>
    <t>OH - U2</t>
  </si>
  <si>
    <t>24 Port LC Multimode Fibre - R201 RU47</t>
  </si>
  <si>
    <t>24 Port LC Multimode Fibre - R202 RU47</t>
  </si>
  <si>
    <t>OH - U1</t>
  </si>
  <si>
    <t>24 Port LC Multimode Fibre - R102 RU48</t>
  </si>
  <si>
    <t>24 Port LC Multimode Fibre - R104 RU48</t>
  </si>
  <si>
    <t>Serial #                 APC AR3347 Rack (750mm wide)</t>
  </si>
  <si>
    <t xml:space="preserve">Serial #                          APC AR3347 Rack (750mm wide)                                                                  </t>
  </si>
  <si>
    <t>Serial #                                                    PC AR3347 Rack (750mm wide)</t>
  </si>
  <si>
    <t>Serial #                APC AR3347 Rack (750mm wide)</t>
  </si>
  <si>
    <t>DEVICE</t>
  </si>
  <si>
    <t>HOSTNAME</t>
  </si>
  <si>
    <t>F</t>
  </si>
  <si>
    <t>Horizontal Cable Organizers</t>
  </si>
  <si>
    <t>Serial #</t>
  </si>
  <si>
    <t>`</t>
  </si>
  <si>
    <t>1U Solid Filler</t>
  </si>
  <si>
    <t>Cisco Nexus 2248TM-E</t>
  </si>
  <si>
    <t>Cable Mgr</t>
  </si>
  <si>
    <t>Storage Shelf</t>
  </si>
  <si>
    <t>Cisco Nexus 6001</t>
  </si>
  <si>
    <t>X5-2 Storage Server</t>
  </si>
  <si>
    <t>Qualys</t>
  </si>
  <si>
    <t>Cisco Nexus 6001P</t>
  </si>
  <si>
    <t>X5-2 DB Server</t>
  </si>
  <si>
    <t>Juniper MX960</t>
  </si>
  <si>
    <t>Head A</t>
  </si>
  <si>
    <t>nleis01nasYYc</t>
  </si>
  <si>
    <t>Blanking Panel</t>
  </si>
  <si>
    <t>[site]-sec-kvm-01</t>
  </si>
  <si>
    <t>IB Switch -36 Port</t>
  </si>
  <si>
    <t>Cisco 6001T</t>
  </si>
  <si>
    <t>Cisco 4948</t>
  </si>
  <si>
    <t>Head B</t>
  </si>
  <si>
    <t>nleis01nasXXc</t>
  </si>
  <si>
    <t>Cisco Nexus 6001P (Agg)</t>
  </si>
  <si>
    <t>Sun server</t>
  </si>
  <si>
    <t>Avocent 48 Port Cyclade</t>
  </si>
  <si>
    <t>0b</t>
  </si>
  <si>
    <t>PDU             AP8886</t>
  </si>
  <si>
    <t>32Amp 3-Phase High Voltage</t>
  </si>
  <si>
    <t>PDU             6441A</t>
  </si>
  <si>
    <t>PDU AP6445A 32Amp 3-Phase</t>
  </si>
  <si>
    <t>0a</t>
  </si>
  <si>
    <t>PDU            6441A</t>
  </si>
  <si>
    <t>z201 PP 8RU</t>
  </si>
  <si>
    <t>z202 PP 8RU</t>
  </si>
  <si>
    <t xml:space="preserve">z203 </t>
  </si>
  <si>
    <t>z204</t>
  </si>
  <si>
    <t>z205</t>
  </si>
  <si>
    <t>z206</t>
  </si>
  <si>
    <t>z208</t>
  </si>
  <si>
    <t>z209</t>
  </si>
  <si>
    <t>z210</t>
  </si>
  <si>
    <t>Serial #          APC AR3347 Rack (750mm wide)</t>
  </si>
  <si>
    <t>Serial #            APC AR3347 Rack (750mm wide)</t>
  </si>
  <si>
    <t>CORE 1</t>
  </si>
  <si>
    <t>CORE 3</t>
  </si>
  <si>
    <t/>
  </si>
  <si>
    <t>Cisco 2248TM-E</t>
  </si>
  <si>
    <t>Cable Manager</t>
  </si>
  <si>
    <t>Sun 4170 - x4-2 PAAS STD</t>
  </si>
  <si>
    <t>opc-agg-2</t>
  </si>
  <si>
    <t>opc-agg-1</t>
  </si>
  <si>
    <t>oob-agg-2</t>
  </si>
  <si>
    <t>oob-agg-1</t>
  </si>
  <si>
    <t>am3-oob-dist-3</t>
  </si>
  <si>
    <t>am3-oob-dist-4</t>
  </si>
  <si>
    <t>oob-agg-1-100d</t>
  </si>
  <si>
    <t>oob-ts-1</t>
  </si>
  <si>
    <t>lpclgxpdu032</t>
  </si>
  <si>
    <t>lpclgxpdu031</t>
  </si>
  <si>
    <t>z301</t>
  </si>
  <si>
    <t>z302</t>
  </si>
  <si>
    <t>z303</t>
  </si>
  <si>
    <t>z304</t>
  </si>
  <si>
    <t>z305</t>
  </si>
  <si>
    <t>z306</t>
  </si>
  <si>
    <t>z307</t>
  </si>
  <si>
    <t>z308</t>
  </si>
  <si>
    <t>z309</t>
  </si>
  <si>
    <t>z310</t>
  </si>
  <si>
    <t>z311</t>
  </si>
  <si>
    <t>z312</t>
  </si>
  <si>
    <t>z401</t>
  </si>
  <si>
    <t>z402</t>
  </si>
  <si>
    <t>z403</t>
  </si>
  <si>
    <t>z404</t>
  </si>
  <si>
    <t>z405</t>
  </si>
  <si>
    <t>z406</t>
  </si>
  <si>
    <t>z407</t>
  </si>
  <si>
    <t>z408</t>
  </si>
  <si>
    <t>z501</t>
  </si>
  <si>
    <t>z502</t>
  </si>
  <si>
    <t>z503</t>
  </si>
  <si>
    <t>z504</t>
  </si>
  <si>
    <t>z505</t>
  </si>
  <si>
    <t>z506</t>
  </si>
  <si>
    <t>z507</t>
  </si>
  <si>
    <t>z508</t>
  </si>
  <si>
    <t>z509</t>
  </si>
  <si>
    <t>24port LC Fibre - r501 RU48</t>
  </si>
  <si>
    <t>8Port copper - r501 RU48</t>
  </si>
  <si>
    <t>24port LC Fibre - r501 RU47</t>
  </si>
  <si>
    <t>8Port copper - r501 RU47</t>
  </si>
  <si>
    <t>24port LC Fibre - r501 RU46</t>
  </si>
  <si>
    <t>8Port copper - r501 RU46</t>
  </si>
  <si>
    <t>24port LC Fibre - r501 RU45</t>
  </si>
  <si>
    <t>8Port copper - r501 RU45</t>
  </si>
  <si>
    <t>24port LC Fibre - r501 RU44</t>
  </si>
  <si>
    <t>8Port copper - r501 RU44</t>
  </si>
  <si>
    <t>24port LC Fibre - r501 RU43</t>
  </si>
  <si>
    <t>8Port copper - r501 RU43</t>
  </si>
  <si>
    <t>24port LC Fibre - r501 RU42</t>
  </si>
  <si>
    <t>8Port copper - r501 RU42</t>
  </si>
  <si>
    <t>Rack Overhead</t>
  </si>
  <si>
    <t>OH RU</t>
  </si>
  <si>
    <t>Port</t>
  </si>
  <si>
    <t>Cage</t>
  </si>
  <si>
    <t>Network Aggregation Rack</t>
  </si>
  <si>
    <t>Server -&gt; Aggregation</t>
  </si>
  <si>
    <t>Aggregation -&gt; Core -&gt; MAN -&gt; All MM Fibre LC terminated</t>
  </si>
  <si>
    <t>Product Group</t>
  </si>
  <si>
    <t>Core Rack Number</t>
  </si>
  <si>
    <t>Dedicated PAAS Compute</t>
  </si>
  <si>
    <t>Network Core #1</t>
  </si>
  <si>
    <t>Network Core #2</t>
  </si>
  <si>
    <t>z102</t>
  </si>
  <si>
    <t>Network Core #3</t>
  </si>
  <si>
    <t>Network Core #4</t>
  </si>
  <si>
    <t>z104</t>
  </si>
  <si>
    <t>Security Rack #1</t>
  </si>
  <si>
    <t>Security Rack #2</t>
  </si>
  <si>
    <t>Dedicated PAAS  Agg 1A</t>
  </si>
  <si>
    <t>z107</t>
  </si>
  <si>
    <t>Dedicated PAAS  Agg 1B</t>
  </si>
  <si>
    <t>Dedicated PAAS  Agg 2A</t>
  </si>
  <si>
    <t>Dedicated PAAS  Agg 2B</t>
  </si>
  <si>
    <t>BDA  Agg 3A</t>
  </si>
  <si>
    <t>BDA  Agg 3B</t>
  </si>
  <si>
    <t>Core -&gt; Core</t>
  </si>
  <si>
    <t>Z102</t>
  </si>
  <si>
    <t>Z104</t>
  </si>
  <si>
    <t>C5R104 Network CORE 4</t>
  </si>
  <si>
    <t>C5R203 - Spare Network 1</t>
  </si>
  <si>
    <t>C5R204 - Spare Network 2</t>
  </si>
  <si>
    <t>Copper / Fiber</t>
  </si>
  <si>
    <t>Cable OR
Optic Type</t>
  </si>
  <si>
    <t>Vlans</t>
  </si>
  <si>
    <t>Device</t>
  </si>
  <si>
    <t>Rack</t>
  </si>
  <si>
    <t>Interface</t>
  </si>
  <si>
    <t>Patch Panel R U Interface</t>
  </si>
  <si>
    <t>Optics</t>
  </si>
  <si>
    <t>oob console</t>
  </si>
  <si>
    <t>z103PP 8RU</t>
  </si>
  <si>
    <t>C5r101 - Network CORE 1</t>
  </si>
  <si>
    <t>C5r102 - Network CORE 2</t>
  </si>
  <si>
    <t>C5r103 - Network CORE 3</t>
  </si>
  <si>
    <t>am3-core-rtr-5</t>
  </si>
  <si>
    <t>am3-core-rtr-6</t>
  </si>
  <si>
    <t>am3-oob-c5r101-ts-1</t>
  </si>
  <si>
    <t>am3-oob-c5r103-ts-1</t>
  </si>
  <si>
    <t>am3-oob-dist-5</t>
  </si>
  <si>
    <t>am3-oob-dist-6</t>
  </si>
  <si>
    <t>am3-opc-dist-8</t>
  </si>
  <si>
    <t>am3-opc-dist-7</t>
  </si>
  <si>
    <t>Copper</t>
  </si>
  <si>
    <t>Cat6</t>
  </si>
  <si>
    <t>c4r101</t>
  </si>
  <si>
    <t>con</t>
  </si>
  <si>
    <t>homerun</t>
  </si>
  <si>
    <t>p1</t>
  </si>
  <si>
    <t>c4r103</t>
  </si>
  <si>
    <t>p48</t>
  </si>
  <si>
    <t>c5r101</t>
  </si>
  <si>
    <t>c5r103</t>
  </si>
  <si>
    <t>Production Console</t>
  </si>
  <si>
    <t>con0</t>
  </si>
  <si>
    <t>p2</t>
  </si>
  <si>
    <t>con1</t>
  </si>
  <si>
    <t>p3</t>
  </si>
  <si>
    <t>p4</t>
  </si>
  <si>
    <t>oob</t>
  </si>
  <si>
    <t>Fiber</t>
  </si>
  <si>
    <t>QSFP</t>
  </si>
  <si>
    <t>Eth2/1</t>
  </si>
  <si>
    <t>QSFP-DAC</t>
  </si>
  <si>
    <t>VPC Peer-link - Use 7M cable</t>
  </si>
  <si>
    <t>Eth2/2</t>
  </si>
  <si>
    <t>MMF (LC-LC)</t>
  </si>
  <si>
    <t>Eth1/47</t>
  </si>
  <si>
    <t>SFP-10G-SR</t>
  </si>
  <si>
    <t>VPC Keepalive</t>
  </si>
  <si>
    <t>Eth1/48</t>
  </si>
  <si>
    <t>mgmt</t>
  </si>
  <si>
    <t>eth0</t>
  </si>
  <si>
    <t>e1/3</t>
  </si>
  <si>
    <t>SFP-1GE-FE-E-T</t>
  </si>
  <si>
    <t>eth1</t>
  </si>
  <si>
    <t>e1/4</t>
  </si>
  <si>
    <t>fxp0</t>
  </si>
  <si>
    <t>e1/5</t>
  </si>
  <si>
    <t>GLC-T</t>
  </si>
  <si>
    <t>mgmt port re0</t>
  </si>
  <si>
    <t>fxp1</t>
  </si>
  <si>
    <t>mgmt port re1</t>
  </si>
  <si>
    <t>e1/6</t>
  </si>
  <si>
    <t>Eth1/1</t>
  </si>
  <si>
    <t>SFP-10GBase-SR</t>
  </si>
  <si>
    <t>Eth1/2</t>
  </si>
  <si>
    <t>c5 z102 u1 p1</t>
  </si>
  <si>
    <t>c5 z102 u1 p5</t>
  </si>
  <si>
    <t>c5 z102 u1 p2</t>
  </si>
  <si>
    <t>c5 z102 u1 p6</t>
  </si>
  <si>
    <t>48 Port LC Duplex Fibre - c5r202 RU48</t>
  </si>
  <si>
    <t>48 Port LC Duplex Fibre - c5r201 RU48</t>
  </si>
  <si>
    <t>Cage 5 to Cage 4 connection</t>
  </si>
  <si>
    <t>48 Port LC Single Mode Fibre - Cage 11001 z102 U2 cage 4</t>
  </si>
  <si>
    <t>48 Port LC Single Mode Fibre - Cage 11001 z104 U2 (cage4)</t>
  </si>
  <si>
    <t>e1/28</t>
  </si>
  <si>
    <t>e1/29</t>
  </si>
  <si>
    <t>mgmt0</t>
  </si>
  <si>
    <t>e1/7</t>
  </si>
  <si>
    <t>Production - Core</t>
  </si>
  <si>
    <t>SMF (LC-LC)</t>
  </si>
  <si>
    <t xml:space="preserve">et-0/1/0 </t>
  </si>
  <si>
    <t>CFP-100GBASE-LR4</t>
  </si>
  <si>
    <t xml:space="preserve">100G connection on SMF </t>
  </si>
  <si>
    <t>et-1/3/0</t>
  </si>
  <si>
    <t>e1/1</t>
  </si>
  <si>
    <t>VPC Peer-link</t>
  </si>
  <si>
    <t>e1/2</t>
  </si>
  <si>
    <t>L3 Link</t>
  </si>
  <si>
    <t>e1/8</t>
  </si>
  <si>
    <t>MMF (LC-LC) - po11 / ae1</t>
  </si>
  <si>
    <t>e2/1/1</t>
  </si>
  <si>
    <t>xe-5/0/0</t>
  </si>
  <si>
    <t>SFP-10G-SR/SFPP-10GE-SR</t>
  </si>
  <si>
    <t>e2/1/2</t>
  </si>
  <si>
    <t>xe-5/0/1</t>
  </si>
  <si>
    <t>e2/1/3</t>
  </si>
  <si>
    <t>xe-5/1/0</t>
  </si>
  <si>
    <t>e2/1/4</t>
  </si>
  <si>
    <t>xe-5/1/1</t>
  </si>
  <si>
    <t>e2/2/1</t>
  </si>
  <si>
    <t>xe-5/2/0</t>
  </si>
  <si>
    <t>e2/2/2</t>
  </si>
  <si>
    <t>xe-5/2/1</t>
  </si>
  <si>
    <t>e2/2/3</t>
  </si>
  <si>
    <t>xe-5/3/0</t>
  </si>
  <si>
    <t>e2/2/4</t>
  </si>
  <si>
    <t>xe-5/3/1</t>
  </si>
  <si>
    <t>MMF (LC-LC) - po12 / ae1</t>
  </si>
  <si>
    <t>e2/3/1</t>
  </si>
  <si>
    <t>e2/3/2</t>
  </si>
  <si>
    <t>e2/3/3</t>
  </si>
  <si>
    <t>e2/3/4</t>
  </si>
  <si>
    <t>e2/4/1</t>
  </si>
  <si>
    <t>e2/4/2</t>
  </si>
  <si>
    <t>e2/4/3</t>
  </si>
  <si>
    <t>e2/4/4</t>
  </si>
  <si>
    <t>MMF (LC-LC) - po11 / ae2</t>
  </si>
  <si>
    <t>xe-5/0/2</t>
  </si>
  <si>
    <t>xe-5/0/3</t>
  </si>
  <si>
    <t>MMF (LC-LC) - po12 / ae2</t>
  </si>
  <si>
    <t>100G connection on SMF- Cage 5 to Cage 4 connection</t>
  </si>
  <si>
    <t>4Port MM fibre - z105</t>
  </si>
  <si>
    <t>12 Port Copper - z105</t>
  </si>
  <si>
    <t>12 Port MM Fibre 4P =&gt; z501 u4</t>
  </si>
  <si>
    <t>24 Port Copper - 8p =&gt;z501 u4</t>
  </si>
  <si>
    <t>48 Port Copper - z108 U4</t>
  </si>
  <si>
    <t>48 Port Copper - z107 U4</t>
  </si>
  <si>
    <t>12 Port MM Fibre 4P =&gt; z107 u5| 4p=&gt;z401 u5</t>
  </si>
  <si>
    <t>24 Port Copper - 12p =&gt;z105 u5 | 12p=&gt;401 u5</t>
  </si>
  <si>
    <t>48 Port LC Duplex Fibre - z108 U3</t>
  </si>
  <si>
    <t>48 Port LC Duplex Fibre - z107 U3</t>
  </si>
  <si>
    <t>24 Port LC Duplex Fibre - R104  RU47</t>
  </si>
  <si>
    <t>24 Port LC Duplex Fibre - R102  RU47</t>
  </si>
  <si>
    <t xml:space="preserve">C5R105 Security Product Rack </t>
  </si>
  <si>
    <t>C5R106 Security core Rack</t>
  </si>
  <si>
    <t>Cisco 2348 FEX</t>
  </si>
  <si>
    <t>[site]-sec-sw-xx</t>
  </si>
  <si>
    <t>z1</t>
  </si>
  <si>
    <t>24p LC Fibre - z207</t>
  </si>
  <si>
    <t>8p Copper - z207</t>
  </si>
  <si>
    <t>z3</t>
  </si>
  <si>
    <t>24p LC Fibre - z307</t>
  </si>
  <si>
    <t>8p Copper - z307</t>
  </si>
  <si>
    <t xml:space="preserve">Dedicated </t>
  </si>
  <si>
    <t>24p LC Fibre - z305</t>
  </si>
  <si>
    <t>8p Copper - z305</t>
  </si>
  <si>
    <t>admin</t>
  </si>
  <si>
    <t>24p LC Fibre - z312</t>
  </si>
  <si>
    <t>8p Copper - z312</t>
  </si>
  <si>
    <t>24p LC Fibre - z309</t>
  </si>
  <si>
    <t>8p Copper - z309</t>
  </si>
  <si>
    <t>z2</t>
  </si>
  <si>
    <t>24p LC Fibre - z209</t>
  </si>
  <si>
    <t>8p Copper - z209</t>
  </si>
  <si>
    <t>z4</t>
  </si>
  <si>
    <t>24p LC Fibre - z311</t>
  </si>
  <si>
    <t>8p Copper - z311</t>
  </si>
  <si>
    <t>24p LC Fibre - z208</t>
  </si>
  <si>
    <t>8p Copper - z208</t>
  </si>
  <si>
    <t>24p LC Fibre - z308</t>
  </si>
  <si>
    <t>8p Copper - z308</t>
  </si>
  <si>
    <t>24p LC Fibre - z306</t>
  </si>
  <si>
    <t>8p Copper - z306</t>
  </si>
  <si>
    <t>24p LC Fibre - z210</t>
  </si>
  <si>
    <t>8p Copper - z210</t>
  </si>
  <si>
    <t>24p LC Fibre - z310</t>
  </si>
  <si>
    <t>8p Copper - z310</t>
  </si>
  <si>
    <t>Avocent Serial Console</t>
  </si>
  <si>
    <t>Sourcefire 8350</t>
  </si>
  <si>
    <t>[site]-dpc-ids-xx</t>
  </si>
  <si>
    <t>[site]-dpc-scan-xx</t>
  </si>
  <si>
    <t>[site]-dpc-vm-xx</t>
  </si>
  <si>
    <t>Ex/ZFS Access Switch</t>
  </si>
  <si>
    <t>FY17Q1 PAAS Dedicated Compute P22587</t>
  </si>
  <si>
    <t>z207</t>
  </si>
  <si>
    <t>24p LC Fibre - r107 u48</t>
  </si>
  <si>
    <t>8p Copper - r107 u48</t>
  </si>
  <si>
    <t>24p LC Fibre - r107 u43</t>
  </si>
  <si>
    <t>8p Copper - r107 u43</t>
  </si>
  <si>
    <t>24p LC Fibre - r107 u45</t>
  </si>
  <si>
    <t>8p Copper - r107 u45</t>
  </si>
  <si>
    <t>24p LC Fibre - r107 u41</t>
  </si>
  <si>
    <t>8p Copper - r107 u41</t>
  </si>
  <si>
    <t>C5R201 - Network MAN 1 (Touch down)</t>
  </si>
  <si>
    <t>C5R202 - Network MAN 2 (Touch down)</t>
  </si>
  <si>
    <t>C5R205 - Spare Security #3</t>
  </si>
  <si>
    <t>C5R206 - Spare Security #2</t>
  </si>
  <si>
    <t>24 Port LC Multi Mode Fibre - z101 U01</t>
  </si>
  <si>
    <t>24 Port LC MultiMode Fibre - z103 U01</t>
  </si>
  <si>
    <t>24 Port LC Duplex Fibre - z105 U02</t>
  </si>
  <si>
    <t>24 Port LC Duplex Fibre - z106 U02</t>
  </si>
  <si>
    <t>C5R207 - PaaS - x6 Compute</t>
  </si>
  <si>
    <t>C5R208 - ZS 4-4 - Config 71</t>
  </si>
  <si>
    <t>C5R209 - PaaS - x6 Compute</t>
  </si>
  <si>
    <t>C5R210 - ZS 4-4 - Config 71</t>
  </si>
  <si>
    <t>iad35-oob-C4R207-agg-1-108d</t>
  </si>
  <si>
    <t>iad35-opc-C4R208-acc-1</t>
  </si>
  <si>
    <t>iad35-opc-C4R208-acc-2</t>
  </si>
  <si>
    <t>FY17Q1 PAAS Compute P22651</t>
  </si>
  <si>
    <t>24p LC Fibre - r402 u48</t>
  </si>
  <si>
    <t>8p Copper - r402 u48</t>
  </si>
  <si>
    <t>24p LC Fibre - r402 u43</t>
  </si>
  <si>
    <t>8p Copper - r402 u43</t>
  </si>
  <si>
    <t>24p LC Fibre - r402 u45</t>
  </si>
  <si>
    <t>8p Copper - r402 u45</t>
  </si>
  <si>
    <t>24p LC Fibre - r402 u41</t>
  </si>
  <si>
    <t>8p Copper - r402 u41</t>
  </si>
  <si>
    <t>24p LC Fibre - r108 u47</t>
  </si>
  <si>
    <t>8p Copper - r108 u47</t>
  </si>
  <si>
    <t>24p LC Fibre - r108 u42</t>
  </si>
  <si>
    <t>8p Copper - r108 u42</t>
  </si>
  <si>
    <t>24p LC Fibre - r108 u48</t>
  </si>
  <si>
    <t>8p Copper - r108 u48</t>
  </si>
  <si>
    <t>24p LC Fibre - r108 u43</t>
  </si>
  <si>
    <t>8p Copper - r108 u43</t>
  </si>
  <si>
    <t>24p LC Fibre - r108 u46</t>
  </si>
  <si>
    <t>8p Copper - r108 u46</t>
  </si>
  <si>
    <t>24p LC Fibre - r108 u41</t>
  </si>
  <si>
    <t>8p Copper - r108 u41</t>
  </si>
  <si>
    <t>24p LC Fibre - r108 u45</t>
  </si>
  <si>
    <t>8p Copper - r108 u45</t>
  </si>
  <si>
    <t>24p LC Fibre - r107 u46</t>
  </si>
  <si>
    <t>8p Copper - r107 u46</t>
  </si>
  <si>
    <t>C5R302 - ZS 4-4 - Config 71</t>
  </si>
  <si>
    <t>C5R303 - PaaS - x6 Compute</t>
  </si>
  <si>
    <t>C5R304 - ZS 4-4 - Config 71</t>
  </si>
  <si>
    <t>C5R306 - ZS 4-4 - Config 71</t>
  </si>
  <si>
    <t>C5R308 - ZS 4-4 - Config 71</t>
  </si>
  <si>
    <t>C5R309 - PaaS - Admin Compute</t>
  </si>
  <si>
    <t>C5R310 - ZS 4-4 - Config 71</t>
  </si>
  <si>
    <t>C5R311 - PaaS - Compute</t>
  </si>
  <si>
    <t>C5R312 - PaaS - Admin Compute</t>
  </si>
  <si>
    <t>24p LC Fibre - r401 u48</t>
  </si>
  <si>
    <t>8p Copper - r401 u48</t>
  </si>
  <si>
    <t>24p LC Fibre - r401 u43</t>
  </si>
  <si>
    <t>8p Copper - r401 u43</t>
  </si>
  <si>
    <t>24p LC Fibre - r401 u45</t>
  </si>
  <si>
    <t>8p Copper - r401 u45</t>
  </si>
  <si>
    <t>24p LC Fibre - r401 u41</t>
  </si>
  <si>
    <t>8p Copper - r401 u41</t>
  </si>
  <si>
    <t>24p LC Fibre - r401 u46</t>
  </si>
  <si>
    <t>8p Copper - r401 u46</t>
  </si>
  <si>
    <t>24p LC Fibre - r402 u46</t>
  </si>
  <si>
    <t>8p Copper - r402 u46</t>
  </si>
  <si>
    <t>48 Port Copper - z402 U4</t>
  </si>
  <si>
    <t>48 Port Copper - z401 U4</t>
  </si>
  <si>
    <t>48 Port LC Duplex Fibre - z402 U3</t>
  </si>
  <si>
    <t>48 Port LC Duplex Fibre - z401 U3</t>
  </si>
  <si>
    <t>24 Port LC Duplex Fibre - R104  RU46</t>
  </si>
  <si>
    <t>24 Port LC Duplex Fibre - R102  RU46</t>
  </si>
  <si>
    <t xml:space="preserve">C5R401 - 2A - PAAS Aggregation Rack </t>
  </si>
  <si>
    <t xml:space="preserve">C5R402 - 2B - PAAS Aggregation Rack </t>
  </si>
  <si>
    <t>24p LC Fibre - z403</t>
  </si>
  <si>
    <t>8p Copper - z403</t>
  </si>
  <si>
    <t>24p LC Fibre - z301</t>
  </si>
  <si>
    <t>8p Copper - z301</t>
  </si>
  <si>
    <t>Admin</t>
  </si>
  <si>
    <t>24p LC Fibre - z407</t>
  </si>
  <si>
    <t>8p Copper - z407</t>
  </si>
  <si>
    <t>24p LC Fibre - z408</t>
  </si>
  <si>
    <t>8p Copper - z408</t>
  </si>
  <si>
    <t>24p LC Fibre - z405</t>
  </si>
  <si>
    <t>8p Copper - z405</t>
  </si>
  <si>
    <t>24p LC Fibre - z303</t>
  </si>
  <si>
    <t>8p Copper - z303</t>
  </si>
  <si>
    <t>C5R403 - PaaS - x6 Compute</t>
  </si>
  <si>
    <t>C5R404 - ZS 4-4 - Config 71</t>
  </si>
  <si>
    <t>C5R405 - PaaS - x6 Compute</t>
  </si>
  <si>
    <t>C5R406 - ZS 4-4 - Config 71</t>
  </si>
  <si>
    <t>C5R407 - PaaS - Admin Compute</t>
  </si>
  <si>
    <t>C5R408 - PaaS - Admin Compute</t>
  </si>
  <si>
    <t>24p LC Fibre - z404</t>
  </si>
  <si>
    <t>8p Copper - z404</t>
  </si>
  <si>
    <t>24p LC Fibre - z302</t>
  </si>
  <si>
    <t>8p Copper - z302</t>
  </si>
  <si>
    <t>24p LC Fibre - z406</t>
  </si>
  <si>
    <t>8p Copper - z406</t>
  </si>
  <si>
    <t>24p LC Fibre - z304</t>
  </si>
  <si>
    <t>8p Copper - z304</t>
  </si>
  <si>
    <t>FY17Q1 Big data P22667</t>
  </si>
  <si>
    <t>18 Port copper - r501 RU41</t>
  </si>
  <si>
    <t>18 Port copper - r502 RU41</t>
  </si>
  <si>
    <t>18 Port copper - r501 RU40</t>
  </si>
  <si>
    <t>18 Port copper - r502 RU40</t>
  </si>
  <si>
    <t>18 Port copper - r501 RU39</t>
  </si>
  <si>
    <t>18 Port copper - r502 RU39</t>
  </si>
  <si>
    <t>18 Port copper - r501 RU38</t>
  </si>
  <si>
    <t>18 Port copper - r502 RU38</t>
  </si>
  <si>
    <t>18 Port copper - r501 RU37</t>
  </si>
  <si>
    <t>18 Port copper - r502 RU37</t>
  </si>
  <si>
    <t>18 Port copper - r501 RU36</t>
  </si>
  <si>
    <t>18 Port copper - r502 RU36</t>
  </si>
  <si>
    <t>18 Port copper - r501 RU35</t>
  </si>
  <si>
    <t>18 Port copper - r502 RU35</t>
  </si>
  <si>
    <t>24port LC Fibre - r502 RU48</t>
  </si>
  <si>
    <t>8Port copper - r502 RU48</t>
  </si>
  <si>
    <t>24port LC Fibre - r502 RU47</t>
  </si>
  <si>
    <t>8Port copper - r502 RU47</t>
  </si>
  <si>
    <t>24port LC Fibre - r502 RU46</t>
  </si>
  <si>
    <t>8Port copper - r502 RU46</t>
  </si>
  <si>
    <t>24port LC Fibre - r502 RU45</t>
  </si>
  <si>
    <t>8Port copper - r502 RU45</t>
  </si>
  <si>
    <t>24port LC Fibre - r502 RU44</t>
  </si>
  <si>
    <t>8Port copper - r502 RU44</t>
  </si>
  <si>
    <t>24port LC Fibre - r502 RU43</t>
  </si>
  <si>
    <t>8Port copper - r502 RU43</t>
  </si>
  <si>
    <t>24port LC Fibre - r502 RU42</t>
  </si>
  <si>
    <t>8Port copper - r502 RU42</t>
  </si>
  <si>
    <t xml:space="preserve">C5R501 - 3A - BDA Aggregation Rack </t>
  </si>
  <si>
    <t xml:space="preserve">C5R502 - 3B - BDA Aggregation Rack </t>
  </si>
  <si>
    <t>24port LC Fibre - z503</t>
  </si>
  <si>
    <t>8Port copper - z503</t>
  </si>
  <si>
    <t>24port LC Fibre - z504</t>
  </si>
  <si>
    <t>8Port copper - z504</t>
  </si>
  <si>
    <t>24port LC Fibre - z505</t>
  </si>
  <si>
    <t>8Port copper - z505</t>
  </si>
  <si>
    <t>24port LC Fibre - z506</t>
  </si>
  <si>
    <t>8Port copper - z506</t>
  </si>
  <si>
    <t>C5R503 - ZS 4-4 - Config 71</t>
  </si>
  <si>
    <t>C5R504 - BDA</t>
  </si>
  <si>
    <t>C5R505 - BDA</t>
  </si>
  <si>
    <t>C5R506 - BDA</t>
  </si>
  <si>
    <t>C5R507 - BDA</t>
  </si>
  <si>
    <t>C5R508 - BDA</t>
  </si>
  <si>
    <t>C5R509- Exadata X5-2 HP Full</t>
  </si>
  <si>
    <t>24port LC Fibre - z507</t>
  </si>
  <si>
    <t>8Port copper - z507</t>
  </si>
  <si>
    <t>24port LC Fibre - z508</t>
  </si>
  <si>
    <t>8Port copper - z508</t>
  </si>
  <si>
    <t>24port LC Fibre - z509</t>
  </si>
  <si>
    <t>8Port copper - z509</t>
  </si>
  <si>
    <t>18 Port copper - z503</t>
  </si>
  <si>
    <t>18 Port copper - z504</t>
  </si>
  <si>
    <t>18 Port copper - z505</t>
  </si>
  <si>
    <t>18 Port copper - z506</t>
  </si>
  <si>
    <t>18 Port copper - z507</t>
  </si>
  <si>
    <t>18 Port copper - z508</t>
  </si>
  <si>
    <t>18 Port copper - z509</t>
  </si>
  <si>
    <t>Cable OR 
Optic Type</t>
  </si>
  <si>
    <t>Patch Panel R U
Interface</t>
  </si>
  <si>
    <t>Do not add these cables in the beginning</t>
  </si>
  <si>
    <t>Aterface</t>
  </si>
  <si>
    <t>Patch Panel R U Aterface</t>
  </si>
  <si>
    <t>Notes</t>
  </si>
  <si>
    <t>Juniper SRX5400</t>
  </si>
  <si>
    <t>Netoptics FlexTaps (1 @ Short Reach)</t>
  </si>
  <si>
    <t>Netoptics Direct xStream</t>
  </si>
  <si>
    <t>Cisco Nexus 6001 (oob)</t>
  </si>
  <si>
    <t>am3-bdcs-c5r501-fw-1a</t>
  </si>
  <si>
    <t>Cisco Nexus 56128 (BDCS)</t>
  </si>
  <si>
    <t>am3-bdcs-c5r501-dist-1</t>
  </si>
  <si>
    <t>am3-oob-c5r502-agg-2</t>
  </si>
  <si>
    <t>am3-oob-c5r501-agg-1-100d</t>
  </si>
  <si>
    <t>am3-oob-c5r501-ts-1</t>
  </si>
  <si>
    <t>am3-bdcs-c5r502-dist-2</t>
  </si>
  <si>
    <t>am3-oob-c5r502-agg-1-100d</t>
  </si>
  <si>
    <t>am3-oob-c5r502-ts-1</t>
  </si>
  <si>
    <t>am3-bdcs-c5r502-fw-1b</t>
  </si>
  <si>
    <t>am3-oob-c5r501-agg-1</t>
  </si>
  <si>
    <t>Con</t>
  </si>
  <si>
    <t>e2/1</t>
  </si>
  <si>
    <t>VPC Peer-lAk</t>
  </si>
  <si>
    <t>e2/2</t>
  </si>
  <si>
    <t>e1/47</t>
  </si>
  <si>
    <t>e1/48</t>
  </si>
  <si>
    <t>Eth1/38</t>
  </si>
  <si>
    <t>UplAk</t>
  </si>
  <si>
    <t>Eth1/39</t>
  </si>
  <si>
    <t>e0</t>
  </si>
  <si>
    <t>e1</t>
  </si>
  <si>
    <t>Up1</t>
  </si>
  <si>
    <t>e1/11</t>
  </si>
  <si>
    <t>FET-10G</t>
  </si>
  <si>
    <t>Up2</t>
  </si>
  <si>
    <t>e1/12</t>
  </si>
  <si>
    <t>e100/1/1</t>
  </si>
  <si>
    <t>e101/1/1</t>
  </si>
  <si>
    <t>Mgmt</t>
  </si>
  <si>
    <t>Conf Sync</t>
  </si>
  <si>
    <t>e100/1/3</t>
  </si>
  <si>
    <t>e101/1/3</t>
  </si>
  <si>
    <t>Production</t>
  </si>
  <si>
    <t>fpc 0 port 0</t>
  </si>
  <si>
    <t>SFPP-10GE-SR/SFP-10G-SR</t>
  </si>
  <si>
    <t xml:space="preserve"> clusterAg control plane</t>
  </si>
  <si>
    <t>xe-2/2/8</t>
  </si>
  <si>
    <t>fabric ports</t>
  </si>
  <si>
    <t>xe-2/2/9</t>
  </si>
  <si>
    <t>xe-2/2/0</t>
  </si>
  <si>
    <t>Eth1/5</t>
  </si>
  <si>
    <t>xe-2/2/1</t>
  </si>
  <si>
    <t>Eth1/6</t>
  </si>
  <si>
    <t>xe-2/2/2</t>
  </si>
  <si>
    <t>Eth1/7</t>
  </si>
  <si>
    <t>xe-2/2/3</t>
  </si>
  <si>
    <t>Eth1/8</t>
  </si>
  <si>
    <t>xe-2/2/4</t>
  </si>
  <si>
    <t>xe-2/2/5</t>
  </si>
  <si>
    <t>xe-2/2/6</t>
  </si>
  <si>
    <t>xe-2/2/7</t>
  </si>
  <si>
    <t>eth1/9</t>
  </si>
  <si>
    <t>eth1/10</t>
  </si>
  <si>
    <t>eth1/11</t>
  </si>
  <si>
    <t>eth1/12</t>
  </si>
  <si>
    <t>Eth1/50</t>
  </si>
  <si>
    <t xml:space="preserve"> peerlAk</t>
  </si>
  <si>
    <t>Eth1/49</t>
  </si>
  <si>
    <t>keepalive</t>
  </si>
  <si>
    <t>MMF (LC-LC) or SMF (LC-LC)</t>
  </si>
  <si>
    <t>am3-oob-c5r501-agg-1-100</t>
  </si>
  <si>
    <t>am3-oob-c5r501-agg-1-101d</t>
  </si>
  <si>
    <t>c5r501</t>
  </si>
  <si>
    <t xml:space="preserve">c5r501 u9 tap-1 A </t>
  </si>
  <si>
    <t xml:space="preserve">c5r501 u9 tap-1 B </t>
  </si>
  <si>
    <t xml:space="preserve">c5r501 u9 tap-2 A </t>
  </si>
  <si>
    <t xml:space="preserve">c5r501 u9 tap-2 B </t>
  </si>
  <si>
    <t xml:space="preserve">c5r501 u9 tap-3 A </t>
  </si>
  <si>
    <t xml:space="preserve">c5r501 u9 tap-3 B </t>
  </si>
  <si>
    <t xml:space="preserve">c5r501 u9 tap-4 A </t>
  </si>
  <si>
    <t xml:space="preserve">c5r501 u9 tap-4 B </t>
  </si>
  <si>
    <t xml:space="preserve">c5r501 u9 tap-5 A </t>
  </si>
  <si>
    <t xml:space="preserve">c5r501 u9 tap-5 B </t>
  </si>
  <si>
    <t xml:space="preserve">c5r501 u9 tap-6 A </t>
  </si>
  <si>
    <t xml:space="preserve">c5r501 u9 tap-6 B </t>
  </si>
  <si>
    <t xml:space="preserve">c5r501 u9 tap-7 A </t>
  </si>
  <si>
    <t xml:space="preserve">c5r501 u9 tap-7 B </t>
  </si>
  <si>
    <t xml:space="preserve">c5r501 u9 tap-8 A </t>
  </si>
  <si>
    <t xml:space="preserve">c5r501 u9 tap-8 B </t>
  </si>
  <si>
    <t>c5r502</t>
  </si>
  <si>
    <t xml:space="preserve">c5r502 u9 tap-1 A </t>
  </si>
  <si>
    <t xml:space="preserve">c5r502 u9 tap-1 B </t>
  </si>
  <si>
    <t xml:space="preserve">c5r502 u9 tap-2 A </t>
  </si>
  <si>
    <t xml:space="preserve">c5r502 u9 tap-2 B </t>
  </si>
  <si>
    <t xml:space="preserve">c5r502 u9 tap-3 A </t>
  </si>
  <si>
    <t xml:space="preserve">c5r502 u9 tap-3 B </t>
  </si>
  <si>
    <t xml:space="preserve">c5r502 u9 tap-4 A </t>
  </si>
  <si>
    <t xml:space="preserve">c5r502 u9 tap-4 B </t>
  </si>
  <si>
    <t xml:space="preserve">c5r502 u9 tap-5 A </t>
  </si>
  <si>
    <t xml:space="preserve">c5r502 u9 tap-5 B </t>
  </si>
  <si>
    <t xml:space="preserve">c5r502 u9 tap-6 A </t>
  </si>
  <si>
    <t xml:space="preserve">c5r502 u9 tap-6 B </t>
  </si>
  <si>
    <t xml:space="preserve">c5r502 u9 tap-7 A </t>
  </si>
  <si>
    <t xml:space="preserve">c5r502 u9 tap-7 B </t>
  </si>
  <si>
    <t xml:space="preserve">c5r502 u9 tap-8 A </t>
  </si>
  <si>
    <t xml:space="preserve">c5r502 u9 tap-8 B </t>
  </si>
  <si>
    <t>am3-opc-c5r502-agg-1-100d</t>
  </si>
  <si>
    <t>am3-opc-c5r502-agg-1-101d</t>
  </si>
  <si>
    <t>z501 u1 p1</t>
  </si>
  <si>
    <t>z501 u1 p2</t>
  </si>
  <si>
    <t>z502 u1 p1</t>
  </si>
  <si>
    <t>z502 u1 p2</t>
  </si>
  <si>
    <t xml:space="preserve">c5r102 u45 p1 </t>
  </si>
  <si>
    <t>c5r102 u45 p2</t>
  </si>
  <si>
    <t xml:space="preserve">c5r102 u44 p1 </t>
  </si>
  <si>
    <t>c5r102 u44 p2</t>
  </si>
  <si>
    <t>z501 u1 p3</t>
  </si>
  <si>
    <t>z501 u1 p4</t>
  </si>
  <si>
    <t>c5r102 u45 p3</t>
  </si>
  <si>
    <t>c5r102 u45 p4</t>
  </si>
  <si>
    <t>xe-0/0/0</t>
  </si>
  <si>
    <t>xe-1/0/0</t>
  </si>
  <si>
    <t>z502 u1 p3</t>
  </si>
  <si>
    <t>z502 u1 p4</t>
  </si>
  <si>
    <t>c5r102 u44 p3</t>
  </si>
  <si>
    <t>c5r102 u44 p4</t>
  </si>
  <si>
    <t>e100/1/9</t>
  </si>
  <si>
    <t>300</t>
  </si>
  <si>
    <t>net0</t>
  </si>
  <si>
    <t>Eth1/17</t>
  </si>
  <si>
    <t>net1</t>
  </si>
  <si>
    <t>n/a</t>
  </si>
  <si>
    <t>p20</t>
  </si>
  <si>
    <t>e100/1/10</t>
  </si>
  <si>
    <t>net2</t>
  </si>
  <si>
    <t>Eth1/18</t>
  </si>
  <si>
    <t>net3</t>
  </si>
  <si>
    <t>p21</t>
  </si>
  <si>
    <t>VLAN INFO</t>
  </si>
  <si>
    <t>INTERFACE CATEGORY</t>
  </si>
  <si>
    <t>VLAN</t>
  </si>
  <si>
    <t>ROUTING INSTANCE</t>
  </si>
  <si>
    <t>SECURITY ZONE</t>
  </si>
  <si>
    <t>Subnet Details</t>
  </si>
  <si>
    <t>BDCS Management</t>
  </si>
  <si>
    <t>trust-vr</t>
  </si>
  <si>
    <t>BDCS-MGMT</t>
  </si>
  <si>
    <t>ILOM</t>
  </si>
  <si>
    <t>DRAC</t>
  </si>
  <si>
    <t>c3r503</t>
  </si>
  <si>
    <t>10.24.8.0/21</t>
  </si>
  <si>
    <t>20</t>
  </si>
  <si>
    <t>c5r501 u48 p25</t>
  </si>
  <si>
    <t>c5r501 u48 p26</t>
  </si>
  <si>
    <t>c5r501 u48 p29</t>
  </si>
  <si>
    <t>c5r501 u48 p27</t>
  </si>
  <si>
    <t>c5r501 u48 p28</t>
  </si>
  <si>
    <t>c5r501 u48 p30</t>
  </si>
  <si>
    <t>z503 u1 p25</t>
  </si>
  <si>
    <t>z503 u1 p26</t>
  </si>
  <si>
    <t>z503 u2 p26</t>
  </si>
  <si>
    <t>z503 u1 p29</t>
  </si>
  <si>
    <t>z503 u1 p27</t>
  </si>
  <si>
    <t>z503 u1 p28</t>
  </si>
  <si>
    <t>z503 u2 p28</t>
  </si>
  <si>
    <t>z503 u1 p30</t>
  </si>
  <si>
    <t>c5r502 u48 p26</t>
  </si>
  <si>
    <t>c5r502 u48 p28</t>
  </si>
  <si>
    <t>X5-2 (EM)</t>
  </si>
  <si>
    <t>X5-2 BDA Server</t>
  </si>
  <si>
    <t>NM2-GW IB Leaf Switch</t>
  </si>
  <si>
    <t>NM2-36P IB Spine Switch</t>
  </si>
  <si>
    <t>am3-bdcs-c5r504-acc-1</t>
  </si>
  <si>
    <t>MMF (MPO-4LC)</t>
  </si>
  <si>
    <t>c3r1010</t>
  </si>
  <si>
    <t>0A-ETH-1</t>
  </si>
  <si>
    <t>e1/20</t>
  </si>
  <si>
    <t>1A-ETH-1</t>
  </si>
  <si>
    <t>e1/23</t>
  </si>
  <si>
    <t>0A-ETH-2</t>
  </si>
  <si>
    <t>e1/21</t>
  </si>
  <si>
    <t>1A-ETH-2</t>
  </si>
  <si>
    <t>e1/24</t>
  </si>
  <si>
    <t>0A-ETH-3</t>
  </si>
  <si>
    <t>e1/22</t>
  </si>
  <si>
    <t>1A-ETH-3</t>
  </si>
  <si>
    <t>e1/25</t>
  </si>
  <si>
    <t>p11</t>
  </si>
  <si>
    <t>e100/1/11</t>
  </si>
  <si>
    <t>Te1/49</t>
  </si>
  <si>
    <t>e1/19</t>
  </si>
  <si>
    <t>Te1/50</t>
  </si>
  <si>
    <t>copper</t>
  </si>
  <si>
    <t>cat6</t>
  </si>
  <si>
    <t>Eth3/9</t>
  </si>
  <si>
    <t>Gi1/48</t>
  </si>
  <si>
    <t>console</t>
  </si>
  <si>
    <t>c5r501 u47 p1</t>
  </si>
  <si>
    <t>c5r501 u47 p4</t>
  </si>
  <si>
    <t>c5r501 u47 p2</t>
  </si>
  <si>
    <t>c5r501 u47 p5</t>
  </si>
  <si>
    <t>c5r501 u47 p3</t>
  </si>
  <si>
    <t>c5r501 u47 p6</t>
  </si>
  <si>
    <t>c5r501 u47 p25</t>
  </si>
  <si>
    <t>c5r501 u47 p26</t>
  </si>
  <si>
    <t>c5r501 u47 p7</t>
  </si>
  <si>
    <t>c5r501 u47 p27</t>
  </si>
  <si>
    <t>c5r502 u47 p1</t>
  </si>
  <si>
    <t>c5r502 u47 p4</t>
  </si>
  <si>
    <t>c5r502 u47 p2</t>
  </si>
  <si>
    <t>c5r502 u47 p5</t>
  </si>
  <si>
    <t>c5r502 u47 p3</t>
  </si>
  <si>
    <t>c5r502 u47 p6</t>
  </si>
  <si>
    <t>c5r502 u47 p7</t>
  </si>
  <si>
    <t>c5r502 u47 p27</t>
  </si>
  <si>
    <t>c5r502 u47 p25</t>
  </si>
  <si>
    <t>z504 u1 p1</t>
  </si>
  <si>
    <t>z504 u1 p4</t>
  </si>
  <si>
    <t>z504 u1 p2</t>
  </si>
  <si>
    <t>z504 u1 p5</t>
  </si>
  <si>
    <t>z504 u1 p3</t>
  </si>
  <si>
    <t>z504 u1 p6</t>
  </si>
  <si>
    <t>z504 u2 p1</t>
  </si>
  <si>
    <t>z504 u2 p4</t>
  </si>
  <si>
    <t>z504 u2 p2</t>
  </si>
  <si>
    <t>z504 u2 p5</t>
  </si>
  <si>
    <t>z504 u2 p3</t>
  </si>
  <si>
    <t>z504 u2 p6</t>
  </si>
  <si>
    <t>z504 u1 p25</t>
  </si>
  <si>
    <t>z504 u1 p26</t>
  </si>
  <si>
    <t>z504 u1 p7</t>
  </si>
  <si>
    <t>z504 u2 p7</t>
  </si>
  <si>
    <t>z504 u1p27</t>
  </si>
  <si>
    <t>z504 u2 p27</t>
  </si>
  <si>
    <t>z504 u2 p25</t>
  </si>
  <si>
    <r>
      <rPr>
        <sz val="11"/>
        <color theme="1"/>
        <rFont val="Calibri"/>
        <family val="2"/>
        <scheme val="minor"/>
      </rPr>
      <t xml:space="preserve">Customer #1 </t>
    </r>
    <r>
      <rPr>
        <sz val="11"/>
        <color theme="1"/>
        <rFont val="Calibri"/>
        <family val="2"/>
        <scheme val="minor"/>
      </rPr>
      <t>FE</t>
    </r>
  </si>
  <si>
    <t>BDCS-FE-CUST1</t>
  </si>
  <si>
    <r>
      <rPr>
        <sz val="11"/>
        <color theme="1"/>
        <rFont val="Calibri"/>
        <family val="2"/>
        <scheme val="minor"/>
      </rPr>
      <t xml:space="preserve">Customer #2 </t>
    </r>
    <r>
      <rPr>
        <sz val="11"/>
        <color theme="1"/>
        <rFont val="Calibri"/>
        <family val="2"/>
        <scheme val="minor"/>
      </rPr>
      <t>FE</t>
    </r>
  </si>
  <si>
    <t>BDCS-FE-CUST2</t>
  </si>
  <si>
    <r>
      <rPr>
        <sz val="11"/>
        <color theme="1"/>
        <rFont val="Calibri"/>
        <family val="2"/>
        <scheme val="minor"/>
      </rPr>
      <t xml:space="preserve">Customer #3 </t>
    </r>
    <r>
      <rPr>
        <sz val="11"/>
        <color theme="1"/>
        <rFont val="Calibri"/>
        <family val="2"/>
        <scheme val="minor"/>
      </rPr>
      <t>FE</t>
    </r>
  </si>
  <si>
    <t>BDCS-FE-CUST3</t>
  </si>
  <si>
    <t>am3-bdcs-c5r505-acc-1</t>
  </si>
  <si>
    <t>e1/27</t>
  </si>
  <si>
    <t>e1/30</t>
  </si>
  <si>
    <t>e1/31</t>
  </si>
  <si>
    <t>e1/32</t>
  </si>
  <si>
    <t>p12</t>
  </si>
  <si>
    <t>e100/1/12</t>
  </si>
  <si>
    <t>e1/26</t>
  </si>
  <si>
    <t>Customer #4 FE</t>
  </si>
  <si>
    <t>BDCS-FE-CUST4</t>
  </si>
  <si>
    <t>Customer #5 FE</t>
  </si>
  <si>
    <t>BDCS-FE-CUST5</t>
  </si>
  <si>
    <t>Customer #6 FE</t>
  </si>
  <si>
    <t>BDCS-FE-CUST6</t>
  </si>
  <si>
    <t>c5r504</t>
  </si>
  <si>
    <t>c5r501 u46 p1</t>
  </si>
  <si>
    <t>c5r501 u46 p4</t>
  </si>
  <si>
    <t>c5r501 u46 p2</t>
  </si>
  <si>
    <t>c5r501 u46 p5</t>
  </si>
  <si>
    <t>c5r501 u46 p3</t>
  </si>
  <si>
    <t>c5r501 u46 p6</t>
  </si>
  <si>
    <t>c5r501 u46 p25</t>
  </si>
  <si>
    <t>c5r501 u46 p26</t>
  </si>
  <si>
    <t>c5r501 u46 p7</t>
  </si>
  <si>
    <t>c5r502 u46 p1</t>
  </si>
  <si>
    <t>c5r502 u46 p4</t>
  </si>
  <si>
    <t>c5r502 u46 p2</t>
  </si>
  <si>
    <t>c5r502 u46 p5</t>
  </si>
  <si>
    <t>c5r502 u46 p3</t>
  </si>
  <si>
    <t>c5r502 u46 p6</t>
  </si>
  <si>
    <t>c5r502 u46 p7</t>
  </si>
  <si>
    <t>c5r502 u46 p25</t>
  </si>
  <si>
    <t>am3-bdcs-c5r506-acc-1</t>
  </si>
  <si>
    <t>e1/34</t>
  </si>
  <si>
    <t>e1/37</t>
  </si>
  <si>
    <t>e1/35</t>
  </si>
  <si>
    <t>e1/38</t>
  </si>
  <si>
    <t>e1/36</t>
  </si>
  <si>
    <t>p13</t>
  </si>
  <si>
    <t>e100/1/13</t>
  </si>
  <si>
    <t>e1/33</t>
  </si>
  <si>
    <t>slclbx0127</t>
  </si>
  <si>
    <t>Customer #7 FE</t>
  </si>
  <si>
    <t>BDCS-FE-CUST7</t>
  </si>
  <si>
    <t>Customer #8 FE</t>
  </si>
  <si>
    <t>BDCS-FE-CUST8</t>
  </si>
  <si>
    <t>Customer #9 FE</t>
  </si>
  <si>
    <t>BDCS-FE-CUST9</t>
  </si>
  <si>
    <t>c5r506</t>
  </si>
  <si>
    <t>z506 u1 p1</t>
  </si>
  <si>
    <t>z506 u1 p4</t>
  </si>
  <si>
    <t>z506 u1 p2</t>
  </si>
  <si>
    <t>z506 u1 p5</t>
  </si>
  <si>
    <t>z506 u1 p3</t>
  </si>
  <si>
    <t>z506 u1 p6</t>
  </si>
  <si>
    <t>z506 u2 p1</t>
  </si>
  <si>
    <t>z506 u2 p4</t>
  </si>
  <si>
    <t>z506 u2 p2</t>
  </si>
  <si>
    <t>z506 u2 p5</t>
  </si>
  <si>
    <t>z506 u2 p3</t>
  </si>
  <si>
    <t>z506 u2 p6</t>
  </si>
  <si>
    <t>z506 u1 p25</t>
  </si>
  <si>
    <t>z506 u1 p26</t>
  </si>
  <si>
    <t>z506 u1  p7</t>
  </si>
  <si>
    <t>z506 u2 p7</t>
  </si>
  <si>
    <t>z506 u12p25</t>
  </si>
  <si>
    <t>c5r501 u45 p1</t>
  </si>
  <si>
    <t>c5r501 u45 p4</t>
  </si>
  <si>
    <t>c5r501 u45 p2</t>
  </si>
  <si>
    <t>c5r501 u45 p5</t>
  </si>
  <si>
    <t>c5r501 u45 p3</t>
  </si>
  <si>
    <t>c5r501 u45 p6</t>
  </si>
  <si>
    <t>c5r501 u45 p25</t>
  </si>
  <si>
    <t>c5r501 u45 p26</t>
  </si>
  <si>
    <t>c5r501 u45 p7</t>
  </si>
  <si>
    <t>c5r502 u45 p1</t>
  </si>
  <si>
    <t>c5r502 u45 p4</t>
  </si>
  <si>
    <t>c5r502 u45 p2</t>
  </si>
  <si>
    <t>c5r502 u45 p5</t>
  </si>
  <si>
    <t>c5r502 u45 p3</t>
  </si>
  <si>
    <t>c5r502 u45 p6</t>
  </si>
  <si>
    <t>c5r502 u45 p7</t>
  </si>
  <si>
    <t>c5r502 u45 p25</t>
  </si>
  <si>
    <t>e1/41</t>
  </si>
  <si>
    <t>e1/44</t>
  </si>
  <si>
    <t>e1/42</t>
  </si>
  <si>
    <t>e1/43</t>
  </si>
  <si>
    <t>e1/45</t>
  </si>
  <si>
    <t>e1/46</t>
  </si>
  <si>
    <t>p14</t>
  </si>
  <si>
    <t>e100/1/14</t>
  </si>
  <si>
    <t>e1/40</t>
  </si>
  <si>
    <t>Eth3/10</t>
  </si>
  <si>
    <t>Customer #10 FE</t>
  </si>
  <si>
    <t>BDCS-FE-CUST10</t>
  </si>
  <si>
    <t>Customer #11 FE</t>
  </si>
  <si>
    <t>BDCS-FE-CUST11</t>
  </si>
  <si>
    <t>Customer #12 FE</t>
  </si>
  <si>
    <t>BDCS-FE-CUST12</t>
  </si>
  <si>
    <t>c5r507</t>
  </si>
  <si>
    <t>am3-bdcs-c5r507-acc-1</t>
  </si>
  <si>
    <t>c5r501 u44 p1</t>
  </si>
  <si>
    <t>c5r501 u44 p4</t>
  </si>
  <si>
    <t>c5r501 u44 p2</t>
  </si>
  <si>
    <t>c5r501 u44 p5</t>
  </si>
  <si>
    <t>c5r501 u44 p3</t>
  </si>
  <si>
    <t>c5r501 u44 p6</t>
  </si>
  <si>
    <t>c5r501 u44 p25</t>
  </si>
  <si>
    <t>c5r501 u44 p26</t>
  </si>
  <si>
    <t>c5r501 u44 p7</t>
  </si>
  <si>
    <t>c5r502 u44 p1</t>
  </si>
  <si>
    <t>c5r502 u44 p4</t>
  </si>
  <si>
    <t>c5r502 u44 p2</t>
  </si>
  <si>
    <t>c5r502 u44 p5</t>
  </si>
  <si>
    <t>c5r502 u44 p3</t>
  </si>
  <si>
    <t>c5r502 u44 p6</t>
  </si>
  <si>
    <t>c5r502 u44 p7</t>
  </si>
  <si>
    <t>c5r502 u44 p25</t>
  </si>
  <si>
    <t>z507 u1 p1</t>
  </si>
  <si>
    <t>z507 u1 p4</t>
  </si>
  <si>
    <t>z507 u1 p2</t>
  </si>
  <si>
    <t>z507 u1 p5</t>
  </si>
  <si>
    <t>z507 u1 p3</t>
  </si>
  <si>
    <t>z507 u1 p6</t>
  </si>
  <si>
    <t>z507 u2 p1</t>
  </si>
  <si>
    <t>z507 u2 p4</t>
  </si>
  <si>
    <t>z507 u2 p2</t>
  </si>
  <si>
    <t>z507 u2 p5</t>
  </si>
  <si>
    <t>z507 u2 p3</t>
  </si>
  <si>
    <t>z507 u2 p6</t>
  </si>
  <si>
    <t>z507 u1 p25</t>
  </si>
  <si>
    <t>z507 u1 p26</t>
  </si>
  <si>
    <t>z507 u1 p7</t>
  </si>
  <si>
    <t>z507 u2 p7</t>
  </si>
  <si>
    <t>z507 u2 p25</t>
  </si>
  <si>
    <t>z507 u1 p27</t>
  </si>
  <si>
    <t>z507 u2 p27</t>
  </si>
  <si>
    <t>18 Port copper - r501 RU33</t>
  </si>
  <si>
    <t>18 Port copper - r502 RU33</t>
  </si>
  <si>
    <t>e2/3</t>
  </si>
  <si>
    <t>e2/4</t>
  </si>
  <si>
    <t>e2/5</t>
  </si>
  <si>
    <t>e2/6</t>
  </si>
  <si>
    <t>e2/7</t>
  </si>
  <si>
    <t>p15</t>
  </si>
  <si>
    <t>e100/1/15</t>
  </si>
  <si>
    <t>Customer #13 FE</t>
  </si>
  <si>
    <t>BDCS-FE-CUST13</t>
  </si>
  <si>
    <t>Customer #14 FE</t>
  </si>
  <si>
    <t>BDCS-FE-CUST14</t>
  </si>
  <si>
    <t>Customer #15 FE</t>
  </si>
  <si>
    <t>BDCS-FE-CUST15</t>
  </si>
  <si>
    <t>c5r508</t>
  </si>
  <si>
    <t>am3-bdcs-c5r508-acc-1</t>
  </si>
  <si>
    <t>c5r501 U43 p1</t>
  </si>
  <si>
    <t>c5r501 U43 p4</t>
  </si>
  <si>
    <t>c5r501 U43 p2</t>
  </si>
  <si>
    <t>c5r501 U43 p5</t>
  </si>
  <si>
    <t>c5r501 U43 p3</t>
  </si>
  <si>
    <t>c5r501 U43 p6</t>
  </si>
  <si>
    <t>c5r501 U43 p25</t>
  </si>
  <si>
    <t>c5r501 U43 p26</t>
  </si>
  <si>
    <t>c5r501 U43 p7</t>
  </si>
  <si>
    <t>c5r502 U43 p1</t>
  </si>
  <si>
    <t>c5r502 U43 p4</t>
  </si>
  <si>
    <t>c5r502 U43 p2</t>
  </si>
  <si>
    <t>c5r502 U43 p5</t>
  </si>
  <si>
    <t>c5r502 U43 p3</t>
  </si>
  <si>
    <t>c5r502 U43 p6</t>
  </si>
  <si>
    <t>c5r502 U43 p7</t>
  </si>
  <si>
    <t>c5r502 U43 p25</t>
  </si>
  <si>
    <t>z508 u1 p1</t>
  </si>
  <si>
    <t>z508 u1 p4</t>
  </si>
  <si>
    <t>z508 u1 p2</t>
  </si>
  <si>
    <t>z508 u1 p5</t>
  </si>
  <si>
    <t>z508 u1 p3</t>
  </si>
  <si>
    <t>z508 u1 p6</t>
  </si>
  <si>
    <t>z508 u2 p1</t>
  </si>
  <si>
    <t>z508 u2 p4</t>
  </si>
  <si>
    <t>z508 u2 p2</t>
  </si>
  <si>
    <t>z508 u2 p5</t>
  </si>
  <si>
    <t>z508 u2 p3</t>
  </si>
  <si>
    <t>z508 u2 p6</t>
  </si>
  <si>
    <t>z508 u1 p25</t>
  </si>
  <si>
    <t>z508 u1 p26</t>
  </si>
  <si>
    <t>z508 u1 p7</t>
  </si>
  <si>
    <t>z508 u2 p25</t>
  </si>
  <si>
    <t>am3-opc-c5r509-acc-1</t>
  </si>
  <si>
    <t>p16</t>
  </si>
  <si>
    <t>e100/1/16</t>
  </si>
  <si>
    <t>e2/8</t>
  </si>
  <si>
    <t>eth4</t>
  </si>
  <si>
    <t>e2/9</t>
  </si>
  <si>
    <t>e2/10</t>
  </si>
  <si>
    <t>e2/11</t>
  </si>
  <si>
    <t>e2/12</t>
  </si>
  <si>
    <t>e2/13</t>
  </si>
  <si>
    <t>e2/14</t>
  </si>
  <si>
    <t>e2/15</t>
  </si>
  <si>
    <t>e2/16</t>
  </si>
  <si>
    <t>eth2</t>
  </si>
  <si>
    <t>e2/17</t>
  </si>
  <si>
    <t>e2/18</t>
  </si>
  <si>
    <t>e2/19</t>
  </si>
  <si>
    <t>e2/20</t>
  </si>
  <si>
    <t>e2/21</t>
  </si>
  <si>
    <t>e2/22</t>
  </si>
  <si>
    <t>e2/23</t>
  </si>
  <si>
    <t>e2/24</t>
  </si>
  <si>
    <t>e3/1</t>
  </si>
  <si>
    <t>e3/2</t>
  </si>
  <si>
    <t>e3/3</t>
  </si>
  <si>
    <t>e3/4</t>
  </si>
  <si>
    <t>e3/5</t>
  </si>
  <si>
    <t>e3/6</t>
  </si>
  <si>
    <t>e3/7</t>
  </si>
  <si>
    <t>e3/8</t>
  </si>
  <si>
    <t xml:space="preserve">Fiber </t>
  </si>
  <si>
    <t>eth5</t>
  </si>
  <si>
    <t>eth3</t>
  </si>
  <si>
    <t>ED-FE-CUST1</t>
  </si>
  <si>
    <t>DomU Cluster 1</t>
  </si>
  <si>
    <t>Customer #1 MGMT</t>
  </si>
  <si>
    <t>ED-MGMT-CUST1</t>
  </si>
  <si>
    <r>
      <rPr>
        <sz val="11"/>
        <color theme="1"/>
        <rFont val="Calibri"/>
        <family val="2"/>
        <scheme val="minor"/>
      </rPr>
      <t xml:space="preserve">Customer #1 </t>
    </r>
    <r>
      <rPr>
        <sz val="11"/>
        <color theme="1"/>
        <rFont val="Calibri"/>
        <family val="2"/>
        <scheme val="minor"/>
      </rPr>
      <t>BE</t>
    </r>
  </si>
  <si>
    <t>ED-BACKUP-CUST1</t>
  </si>
  <si>
    <t>Customer #2 FE</t>
  </si>
  <si>
    <t>ED-FE-CUST2</t>
  </si>
  <si>
    <t>DomU Cluster 2</t>
  </si>
  <si>
    <t>Customer #2 MGMT</t>
  </si>
  <si>
    <t>ED-MGMT-CUST2</t>
  </si>
  <si>
    <t>Customer #2 BE</t>
  </si>
  <si>
    <t>ED-BACKUP-CUST2</t>
  </si>
  <si>
    <t>Customer #3 FE</t>
  </si>
  <si>
    <t>ED-FE-CUST3</t>
  </si>
  <si>
    <t>DomU Cluster 3</t>
  </si>
  <si>
    <t>Customer #3 MGMT</t>
  </si>
  <si>
    <t>ED-MGMT-CUST3</t>
  </si>
  <si>
    <t>Customer #3 BE</t>
  </si>
  <si>
    <t>ED-BACKUP-CUST3</t>
  </si>
  <si>
    <t>ED-FE-CUST4</t>
  </si>
  <si>
    <t>DomU Cluster 4</t>
  </si>
  <si>
    <t>Customer #4 MGMT</t>
  </si>
  <si>
    <t>ED-MGMT-CUST4</t>
  </si>
  <si>
    <t>Customer #4 BE</t>
  </si>
  <si>
    <t>ED-BACKUP-CUST4</t>
  </si>
  <si>
    <t>c5r509</t>
  </si>
  <si>
    <t>z509 u3 p41</t>
  </si>
  <si>
    <t>z509 u3 p42</t>
  </si>
  <si>
    <t>z509 U1 p9</t>
  </si>
  <si>
    <t>z509 u1 p9</t>
  </si>
  <si>
    <t>z509 U1 p1</t>
  </si>
  <si>
    <t>z509 U1 p2</t>
  </si>
  <si>
    <t>z509 U1 p3</t>
  </si>
  <si>
    <t>z509 U1 p4</t>
  </si>
  <si>
    <t>z509 U1 p5</t>
  </si>
  <si>
    <t>z509 U1 p6</t>
  </si>
  <si>
    <t>z509 U1 p7</t>
  </si>
  <si>
    <t>z509 U1 p8</t>
  </si>
  <si>
    <t>z509 U3 p1</t>
  </si>
  <si>
    <t>z509 U3 p2</t>
  </si>
  <si>
    <t>z509 U3 p3</t>
  </si>
  <si>
    <t>z509 U3 p4</t>
  </si>
  <si>
    <t>z509 U3 p5</t>
  </si>
  <si>
    <t>z509 U3 p6</t>
  </si>
  <si>
    <t>z509 U3 p7</t>
  </si>
  <si>
    <t>z509 U3 p8</t>
  </si>
  <si>
    <t>z509 U3 p9</t>
  </si>
  <si>
    <t>z509 U3 p10</t>
  </si>
  <si>
    <t>z509 U3 p11</t>
  </si>
  <si>
    <t>z509 U3 p12</t>
  </si>
  <si>
    <t>z509 U3 p13</t>
  </si>
  <si>
    <t>z509 U3 p14</t>
  </si>
  <si>
    <t>z509 U3 p15</t>
  </si>
  <si>
    <t>z509 U3 p16</t>
  </si>
  <si>
    <t>z509 U3 p19</t>
  </si>
  <si>
    <t>z509 U3 p20</t>
  </si>
  <si>
    <t>z509 U3 p21</t>
  </si>
  <si>
    <t>z509 U3 p22</t>
  </si>
  <si>
    <t>z509 U3 p23</t>
  </si>
  <si>
    <t>z509 U3 p24</t>
  </si>
  <si>
    <t>z509 U3 p25</t>
  </si>
  <si>
    <t>z509 U3 p26</t>
  </si>
  <si>
    <t>z509 U2 p25</t>
  </si>
  <si>
    <t>C5R501 U42 p49</t>
  </si>
  <si>
    <t>C5R501</t>
  </si>
  <si>
    <t>C5R501 U42 p50</t>
  </si>
  <si>
    <t>C5R501 U42 p17</t>
  </si>
  <si>
    <t>C5R501 U42 p1</t>
  </si>
  <si>
    <t>C5R501 U42 p2</t>
  </si>
  <si>
    <t>C5R501 U42 p3</t>
  </si>
  <si>
    <t>C5R501 U42 p4</t>
  </si>
  <si>
    <t>C5R501 U42 p5</t>
  </si>
  <si>
    <t>C5R501 U42 p6</t>
  </si>
  <si>
    <t>C5R501 U42 p7</t>
  </si>
  <si>
    <t>C5R501 U42 p8</t>
  </si>
  <si>
    <t>C5R502 U42 p17</t>
  </si>
  <si>
    <t>C5R502</t>
  </si>
  <si>
    <t>C5R502 u42 p25</t>
  </si>
  <si>
    <t>am3-bdcs-c5r509-acc-1</t>
  </si>
  <si>
    <t>am3-oob-C5R501-ts-1</t>
  </si>
  <si>
    <t>am3-oob-C5R501-agg-1-100d</t>
  </si>
  <si>
    <t>am3-bdcs-C5R501-dist-1</t>
  </si>
  <si>
    <t>am3-bdcs-C5R502-dist-2</t>
  </si>
  <si>
    <t>am3-oob-C5R502-ts-1</t>
  </si>
  <si>
    <t>C5R501 u35 p1</t>
  </si>
  <si>
    <t>C5R501 u35 p2</t>
  </si>
  <si>
    <t>C5R501 u35 p3</t>
  </si>
  <si>
    <t>C5R501 u35 p4</t>
  </si>
  <si>
    <t>C5R501 u35 p5</t>
  </si>
  <si>
    <t>C5R501 u35 p6</t>
  </si>
  <si>
    <t>C5R501 u35 p7</t>
  </si>
  <si>
    <t>C5R501 u35 p8</t>
  </si>
  <si>
    <t>C5R501 u35 p9</t>
  </si>
  <si>
    <t>C5R501 u35 p10</t>
  </si>
  <si>
    <t>C5R501 u35 p11</t>
  </si>
  <si>
    <t>C5R501 u35 p12</t>
  </si>
  <si>
    <t>C5R501 u35 p13</t>
  </si>
  <si>
    <t>C5R501 u35 p14</t>
  </si>
  <si>
    <t>C5R501 u35 p15</t>
  </si>
  <si>
    <t>C5R501 u35 p16</t>
  </si>
  <si>
    <t>C5R502 u35 p19</t>
  </si>
  <si>
    <t>C5R502 u35 p20</t>
  </si>
  <si>
    <t>C5R502 u35 p21</t>
  </si>
  <si>
    <t>C5R502 u35 p22</t>
  </si>
  <si>
    <t>C5R502 u35 p23</t>
  </si>
  <si>
    <t>C5R502 u35 p24</t>
  </si>
  <si>
    <t>C5R502 u35 p25</t>
  </si>
  <si>
    <t>C5R502 u35 p26</t>
  </si>
  <si>
    <t>z509 u2 p1</t>
  </si>
  <si>
    <t>z509 u2 p2</t>
  </si>
  <si>
    <t>z509 u2 p3</t>
  </si>
  <si>
    <t>z509 u2 p4</t>
  </si>
  <si>
    <t>z509 u2 p5</t>
  </si>
  <si>
    <t>z509 u2 p6</t>
  </si>
  <si>
    <t>z509 u2 p7</t>
  </si>
  <si>
    <t>z509 u2 p8</t>
  </si>
  <si>
    <t>C5R502 U42 p1</t>
  </si>
  <si>
    <t>C5R502 U42 p2</t>
  </si>
  <si>
    <t>C5R502 U42 p3</t>
  </si>
  <si>
    <t>C5R502 U42 p4</t>
  </si>
  <si>
    <t>C5R502 U42 p5</t>
  </si>
  <si>
    <t>C5R502 U42 p6</t>
  </si>
  <si>
    <t>C5R502 U42 p7</t>
  </si>
  <si>
    <t>C5R502 U42 p8</t>
  </si>
  <si>
    <t>48 Port LC Duplex Fibre - R101  RU48</t>
  </si>
  <si>
    <t>48 Port LC Duplex Fibre - R101  RU47</t>
  </si>
  <si>
    <t>6 Port LC SM Fibre - R101 RU46</t>
  </si>
  <si>
    <t>48 Port LC Duplex Fibre - R103  RU48</t>
  </si>
  <si>
    <t>6 Port LC SM Fibre - R103 RU46</t>
  </si>
  <si>
    <t>48 Port LC Duplex Fibre - R103  RU47</t>
  </si>
  <si>
    <t>48 Port LC Duplex Fibre - z501 RU1</t>
  </si>
  <si>
    <t>48 Port LC Duplex Fibre - z502 RU1</t>
  </si>
  <si>
    <t>6 Port LC SM Fibre - z501 U3</t>
  </si>
  <si>
    <t>24 Port LC Duplex Fibre - z105 U01</t>
  </si>
  <si>
    <t>24 Port LC Duplex Fibre - z106 U01</t>
  </si>
  <si>
    <t>24 Port LC Duplex Fibre - z107 RU1</t>
  </si>
  <si>
    <t>24 Port LC Duplex Fibre - z108 RU1</t>
  </si>
  <si>
    <t>24 Port LC Duplex Fibre - z401 RU1</t>
  </si>
  <si>
    <t>24 Port LC Duplex Fibre - z402 RU1</t>
  </si>
  <si>
    <t>48 Port LC Duplex Fibre - z501 RU2</t>
  </si>
  <si>
    <t>48 Port LC Duplex Fibre - z502 RU2</t>
  </si>
  <si>
    <t>6 Port LC SM Fibre - z502 U3</t>
  </si>
  <si>
    <t>24 Port LC Duplex Fibre - z107 RU2</t>
  </si>
  <si>
    <t>24 Port LC Duplex Fibre - z108 RU2</t>
  </si>
  <si>
    <t>24 Port LC Duplex Fibre - z401 RU2</t>
  </si>
  <si>
    <t>24 Port LC Duplex Fibre - z402 RU2</t>
  </si>
  <si>
    <t>10.24.44.0/22</t>
  </si>
  <si>
    <t>140.86.24.0/26</t>
  </si>
  <si>
    <t>140.86.24.64/26</t>
  </si>
  <si>
    <t>140.86.24.128/26</t>
  </si>
  <si>
    <t>140.86.24.196/26</t>
  </si>
  <si>
    <t>140.86.25.0/26</t>
  </si>
  <si>
    <t>140.86.25.64/26</t>
  </si>
  <si>
    <t>140.86.25.128/26</t>
  </si>
  <si>
    <t>140.86.25.192/26</t>
  </si>
  <si>
    <t>140.86.26.0/26</t>
  </si>
  <si>
    <t>140.86.26.64/26</t>
  </si>
  <si>
    <t>140.86.26.128/26</t>
  </si>
  <si>
    <t>140.86.26.192/26</t>
  </si>
  <si>
    <t>140.86.27.0/26</t>
  </si>
  <si>
    <t>140.86.27.64/26</t>
  </si>
  <si>
    <t>140.86.27.128/26</t>
  </si>
  <si>
    <t>140.86.27.192/27</t>
  </si>
  <si>
    <t>140.86.28.64/28</t>
  </si>
  <si>
    <t>140.86.28.128/28</t>
  </si>
  <si>
    <t>140.86.27.224/27</t>
  </si>
  <si>
    <t>140.86.28.80/28</t>
  </si>
  <si>
    <t>140.86.28.144/28</t>
  </si>
  <si>
    <t>140.86.28.0/27</t>
  </si>
  <si>
    <t>140.86.28.96/28</t>
  </si>
  <si>
    <t>140.86.28.160/28</t>
  </si>
  <si>
    <t>140.86.28.112/28</t>
  </si>
  <si>
    <t>140.86.28.32/27</t>
  </si>
  <si>
    <t>140.86.28.176/28</t>
  </si>
  <si>
    <t>Juniper SRX5800</t>
  </si>
  <si>
    <t>NetOptics Director</t>
  </si>
  <si>
    <t>NetOptics Taps</t>
  </si>
  <si>
    <t>Cisco Nexus 5672</t>
  </si>
  <si>
    <t>C5R107 - 1A -  Agg - (nmPaaS)</t>
  </si>
  <si>
    <t>C5R108 - 1B - Agg - (nmPaaS)</t>
  </si>
  <si>
    <t>Network Infrastructure Dedicated Compute</t>
  </si>
  <si>
    <t>Cable OR</t>
  </si>
  <si>
    <t>Optic Type</t>
  </si>
  <si>
    <t>p47</t>
  </si>
  <si>
    <t>p5</t>
  </si>
  <si>
    <t>p6</t>
  </si>
  <si>
    <t>p7</t>
  </si>
  <si>
    <t>p8</t>
  </si>
  <si>
    <t>p9</t>
  </si>
  <si>
    <t>p10</t>
  </si>
  <si>
    <t>Zone 1 Compute Guest Rack 2</t>
  </si>
  <si>
    <t>c4r1008</t>
  </si>
  <si>
    <t>p17</t>
  </si>
  <si>
    <t>p18</t>
  </si>
  <si>
    <t>p19</t>
  </si>
  <si>
    <t>p22</t>
  </si>
  <si>
    <t>p23</t>
  </si>
  <si>
    <t>p24</t>
  </si>
  <si>
    <t>p25</t>
  </si>
  <si>
    <t>p26</t>
  </si>
  <si>
    <t>c5r107</t>
  </si>
  <si>
    <t>c5r108</t>
  </si>
  <si>
    <t>p46</t>
  </si>
  <si>
    <t xml:space="preserve">config-sync </t>
  </si>
  <si>
    <t>MMF (2x LC-LC)</t>
  </si>
  <si>
    <t>e1/9</t>
  </si>
  <si>
    <t>oob dist uplink</t>
  </si>
  <si>
    <t>e1/10</t>
  </si>
  <si>
    <t>up1</t>
  </si>
  <si>
    <t>up2</t>
  </si>
  <si>
    <t>e1/13</t>
  </si>
  <si>
    <t>e1/14</t>
  </si>
  <si>
    <t>Eth100/1/1</t>
  </si>
  <si>
    <t>Eth100/1/2</t>
  </si>
  <si>
    <t>Eth100/1/3</t>
  </si>
  <si>
    <t>Eth100/1/4</t>
  </si>
  <si>
    <t>Eth100/1/5</t>
  </si>
  <si>
    <t>Eth100/1/6</t>
  </si>
  <si>
    <t>Eth100/1/7</t>
  </si>
  <si>
    <t>Eth100/1/8</t>
  </si>
  <si>
    <t>fpx0</t>
  </si>
  <si>
    <t>Eth100/1/9</t>
  </si>
  <si>
    <t>Eth100/1/10</t>
  </si>
  <si>
    <t>Eth101/1/45</t>
  </si>
  <si>
    <t>Eth101/1/46</t>
  </si>
  <si>
    <t>Eth102/1/45</t>
  </si>
  <si>
    <t>Eth102/1/46</t>
  </si>
  <si>
    <t>Eth103/1/45</t>
  </si>
  <si>
    <t>Eth103/1/46</t>
  </si>
  <si>
    <t>Eth104/1/45</t>
  </si>
  <si>
    <t>Eth104/1/46</t>
  </si>
  <si>
    <t>Eth105/1/45</t>
  </si>
  <si>
    <t>Eth105/1/46</t>
  </si>
  <si>
    <t>Eth106/1/45</t>
  </si>
  <si>
    <t>Eth106/1/46</t>
  </si>
  <si>
    <t>Eth107/1/45</t>
  </si>
  <si>
    <t>Eth107/1/46</t>
  </si>
  <si>
    <t>production-fw</t>
  </si>
  <si>
    <t xml:space="preserve">fpc 1 port 0 </t>
  </si>
  <si>
    <t>SFP</t>
  </si>
  <si>
    <t xml:space="preserve"> CONTROL LINK</t>
  </si>
  <si>
    <t>xe-5/0/9</t>
  </si>
  <si>
    <t>FABRIC LINK</t>
  </si>
  <si>
    <t>xe-6/0/9</t>
  </si>
  <si>
    <t>Dedicated Compute Core ISP-VR  to ACC</t>
  </si>
  <si>
    <t>Uplink</t>
  </si>
  <si>
    <t>e1/39</t>
  </si>
  <si>
    <t>xe-6/0/0</t>
  </si>
  <si>
    <t>xe-6/0/1</t>
  </si>
  <si>
    <t>Eth1/29</t>
  </si>
  <si>
    <t>Eth1/30</t>
  </si>
  <si>
    <t>L2 bridge for isp-vr</t>
  </si>
  <si>
    <t>Eth1/31</t>
  </si>
  <si>
    <t>Eth1/32</t>
  </si>
  <si>
    <t>Eth1/33</t>
  </si>
  <si>
    <t>Dedicated Compute firewall to distribution for services transport VRF</t>
  </si>
  <si>
    <t>xe-5/0/8</t>
  </si>
  <si>
    <t>Eth1/9</t>
  </si>
  <si>
    <t>xe-6/0/8</t>
  </si>
  <si>
    <t>Eth1/10</t>
  </si>
  <si>
    <t>Dedicataed Compute firewall to access switches in agg rack</t>
  </si>
  <si>
    <t>40G Aggregation link via TAP</t>
  </si>
  <si>
    <t>xe-6/0/4</t>
  </si>
  <si>
    <t>xe-6/0/5</t>
  </si>
  <si>
    <t>xe-6/0/2</t>
  </si>
  <si>
    <t>xe-6/0/3</t>
  </si>
  <si>
    <t>xe-5/0/4</t>
  </si>
  <si>
    <t>xe-5/0/5</t>
  </si>
  <si>
    <t>Security - Siem</t>
  </si>
  <si>
    <t>security rack</t>
  </si>
  <si>
    <t>??</t>
  </si>
  <si>
    <t>eth1/42</t>
  </si>
  <si>
    <t>L1  info only</t>
  </si>
  <si>
    <t>eth1/46</t>
  </si>
  <si>
    <t>Eth2/5/1</t>
  </si>
  <si>
    <t>QSFP-SR4/SFP-10G-SR</t>
  </si>
  <si>
    <t>Eth2/5/2</t>
  </si>
  <si>
    <t>Eth2/5/3</t>
  </si>
  <si>
    <t>Eth1/3</t>
  </si>
  <si>
    <t>Eth2/5/4</t>
  </si>
  <si>
    <t>Eth1/4</t>
  </si>
  <si>
    <t>Eth2/6/1</t>
  </si>
  <si>
    <t>Eth2/6/2</t>
  </si>
  <si>
    <t>Eth2/6/3</t>
  </si>
  <si>
    <t>Eth2/6/4</t>
  </si>
  <si>
    <t>Eth2/3/1</t>
  </si>
  <si>
    <t>z1007 u1 p3</t>
  </si>
  <si>
    <t>Eth2/3/2</t>
  </si>
  <si>
    <t>z1007 u1 p4</t>
  </si>
  <si>
    <t>Eth2/3/3</t>
  </si>
  <si>
    <t>z1007 u1 p5</t>
  </si>
  <si>
    <t>Eth1/11</t>
  </si>
  <si>
    <t>Eth2/3/4</t>
  </si>
  <si>
    <t>z1007 u1 p6</t>
  </si>
  <si>
    <t>Eth1/12</t>
  </si>
  <si>
    <t>Eth2/4/1</t>
  </si>
  <si>
    <t>z1007 u1 p7</t>
  </si>
  <si>
    <t>Eth2/4/2</t>
  </si>
  <si>
    <t>z1007 u1 p8</t>
  </si>
  <si>
    <t>Eth2/4/3</t>
  </si>
  <si>
    <t>z1007 u1 p9</t>
  </si>
  <si>
    <t>Eth2/4/4</t>
  </si>
  <si>
    <t>z1007 u1 p10</t>
  </si>
  <si>
    <t>z1007 u1 p11</t>
  </si>
  <si>
    <t>Eth1/13</t>
  </si>
  <si>
    <t>z1007 u1 p12</t>
  </si>
  <si>
    <t>Eth1/14</t>
  </si>
  <si>
    <t>z1007 u1 p13</t>
  </si>
  <si>
    <t>Eth1/15</t>
  </si>
  <si>
    <t>z1007 u1 p14</t>
  </si>
  <si>
    <t>Eth1/16</t>
  </si>
  <si>
    <t>z1007 u1 p15</t>
  </si>
  <si>
    <t>z1007 u1 p16</t>
  </si>
  <si>
    <t>z1007 u1 p17</t>
  </si>
  <si>
    <t>z1007 u1 p18</t>
  </si>
  <si>
    <t>c5r107 u48 p1</t>
  </si>
  <si>
    <t>c5r107 u48 p2</t>
  </si>
  <si>
    <t>c5r107 u45 p1</t>
  </si>
  <si>
    <t>c5r107 u45 p2</t>
  </si>
  <si>
    <t>c5r107 u48 p3</t>
  </si>
  <si>
    <t>c5r107 u48 p4</t>
  </si>
  <si>
    <t>c5r107 u48 p5</t>
  </si>
  <si>
    <t>c5r107 u48 p6</t>
  </si>
  <si>
    <t>c5r107 u48 p7</t>
  </si>
  <si>
    <t>c5r107 u48 p8</t>
  </si>
  <si>
    <t>c5r107 u48 p9</t>
  </si>
  <si>
    <t>c5r107 u48 p10</t>
  </si>
  <si>
    <t>c5r107 u48 p11</t>
  </si>
  <si>
    <t>c5r107 u48 p12</t>
  </si>
  <si>
    <t>c5r107 u48 p13</t>
  </si>
  <si>
    <t>c5r107 u48 p14</t>
  </si>
  <si>
    <t>c5r107 u48 p15</t>
  </si>
  <si>
    <t>c5r107 u48 p16</t>
  </si>
  <si>
    <t>c5r107 u48 p17</t>
  </si>
  <si>
    <t>c5r107 u48 p18</t>
  </si>
  <si>
    <t>c5r108 u48 p1</t>
  </si>
  <si>
    <t>c5r108 u48 p2</t>
  </si>
  <si>
    <t>c5r108 u47 p1</t>
  </si>
  <si>
    <t>c5r108 u47 p2</t>
  </si>
  <si>
    <t>c5r108 u46 p1</t>
  </si>
  <si>
    <t>c5r108 u46 p2</t>
  </si>
  <si>
    <t>c5r108 u45 p1</t>
  </si>
  <si>
    <t>c5r108 u45 p2</t>
  </si>
  <si>
    <t>am3-dc-c5r107-acc-2</t>
  </si>
  <si>
    <t>am3-dc-c5r108-acc-2</t>
  </si>
  <si>
    <t>am3-dc-c5r107-acc-1</t>
  </si>
  <si>
    <t>am3-dc-c5r108-acc-1</t>
  </si>
  <si>
    <t>am3-dc-c5r107-agg-2</t>
  </si>
  <si>
    <t>am3-dc-c5r108-agg-2</t>
  </si>
  <si>
    <t>am3-dc-c5r107-agg-1</t>
  </si>
  <si>
    <t>am3-dc-c5r108-agg-1</t>
  </si>
  <si>
    <t>am3-oob-c5r107-agg-1</t>
  </si>
  <si>
    <t>am3-oob-c5r108-agg-1</t>
  </si>
  <si>
    <t>am3-oob-c5r107-ts-1</t>
  </si>
  <si>
    <t>am3-oob-c5r108-agg-1-100d</t>
  </si>
  <si>
    <t>am3-c5r107-ts-1</t>
  </si>
  <si>
    <t>am3-c5r108-ts-1</t>
  </si>
  <si>
    <t>am3-c5r107-agg-1</t>
  </si>
  <si>
    <t>am3-c5r108-agg-1</t>
  </si>
  <si>
    <t>am3-oob-c5r107-agg-1-100d</t>
  </si>
  <si>
    <t>am3-oob-c5r107-agg-1-101d</t>
  </si>
  <si>
    <t>am3-oob-c5r107-agg-1-102d</t>
  </si>
  <si>
    <t>am3-oob-c5r107-agg-1-103d</t>
  </si>
  <si>
    <t>am3-oob-c5r107-agg-1-104d</t>
  </si>
  <si>
    <t>am3-oob-c5r107-agg-1-105d</t>
  </si>
  <si>
    <t>am3-oob-c5r107-agg-1-106d</t>
  </si>
  <si>
    <t>am3-oob-c5r107-agg-1-107d</t>
  </si>
  <si>
    <t>am3-c-dcp-rcvr-06</t>
  </si>
  <si>
    <t>am3-c-dcp-scan-03</t>
  </si>
  <si>
    <t>am3-c-dcp-scan-04</t>
  </si>
  <si>
    <t>z107 u1 p1</t>
  </si>
  <si>
    <t>z107 u2 p1</t>
  </si>
  <si>
    <t>z108 u1 p1</t>
  </si>
  <si>
    <t>z108 u2 p1</t>
  </si>
  <si>
    <t>c5r102 ru47 p1</t>
  </si>
  <si>
    <t>c5r104 ru47 p1</t>
  </si>
  <si>
    <t xml:space="preserve">Sun X5-2 PAAS Standard </t>
  </si>
  <si>
    <t>Cable Manager (TBD)</t>
  </si>
  <si>
    <t>lpclc41007u19-ilom</t>
  </si>
  <si>
    <t>SUPPORT BRACKET</t>
  </si>
  <si>
    <t>am3-dc-c5r207-acc-1</t>
  </si>
  <si>
    <t>c5r207</t>
  </si>
  <si>
    <t>am3-dc-c5r207-acc-2</t>
  </si>
  <si>
    <t>C5R207 -  Compute - GUEST - Dedicated</t>
  </si>
  <si>
    <t>Net1</t>
  </si>
  <si>
    <t>eth1/36</t>
  </si>
  <si>
    <t>Net2</t>
  </si>
  <si>
    <t>Net-Mgmt</t>
  </si>
  <si>
    <t>eth101/1/36</t>
  </si>
  <si>
    <t>eth1/35</t>
  </si>
  <si>
    <t>eth101/1/35</t>
  </si>
  <si>
    <t>eth1/34</t>
  </si>
  <si>
    <t>eth101/1/34</t>
  </si>
  <si>
    <t>eth1/33</t>
  </si>
  <si>
    <t>eth101/1/33</t>
  </si>
  <si>
    <t>eth1/32</t>
  </si>
  <si>
    <t>eth101/1/32</t>
  </si>
  <si>
    <t>eth1/31</t>
  </si>
  <si>
    <t>eth101/1/31</t>
  </si>
  <si>
    <t>eth1/30</t>
  </si>
  <si>
    <t>eth101/1/30</t>
  </si>
  <si>
    <t>eth1/29</t>
  </si>
  <si>
    <t>eth101/1/29</t>
  </si>
  <si>
    <t>eth1/28</t>
  </si>
  <si>
    <t>eth101/1/28</t>
  </si>
  <si>
    <t>eth1/27</t>
  </si>
  <si>
    <t>eth101/1/27</t>
  </si>
  <si>
    <t>eth1/26</t>
  </si>
  <si>
    <t>eth101/1/26</t>
  </si>
  <si>
    <t>eth1/25</t>
  </si>
  <si>
    <t>eth101/1/25</t>
  </si>
  <si>
    <t>eth1/24</t>
  </si>
  <si>
    <t>eth101/1/24</t>
  </si>
  <si>
    <t>eth1/23</t>
  </si>
  <si>
    <t>eth101/1/23</t>
  </si>
  <si>
    <t>eth1/22</t>
  </si>
  <si>
    <t>eth101/1/22</t>
  </si>
  <si>
    <t>eth1/21</t>
  </si>
  <si>
    <t>eth101/1/21</t>
  </si>
  <si>
    <t>eth1/20</t>
  </si>
  <si>
    <t>eth101/1/20</t>
  </si>
  <si>
    <t>eth1/19</t>
  </si>
  <si>
    <t>eth101/1/19</t>
  </si>
  <si>
    <t>eth1/18</t>
  </si>
  <si>
    <t>eth101/1/18</t>
  </si>
  <si>
    <t>eth1/17</t>
  </si>
  <si>
    <t>eth101/1/17</t>
  </si>
  <si>
    <t>eth1/16</t>
  </si>
  <si>
    <t>eth101/1/16</t>
  </si>
  <si>
    <t>eth1/15</t>
  </si>
  <si>
    <t>eth101/1/15</t>
  </si>
  <si>
    <t>eth1/14</t>
  </si>
  <si>
    <t>eth101/1/14</t>
  </si>
  <si>
    <t>eth1/13</t>
  </si>
  <si>
    <t>eth101/1/13</t>
  </si>
  <si>
    <t>eth101/1/12</t>
  </si>
  <si>
    <t>eth101/1/11</t>
  </si>
  <si>
    <t>eth101/1/10</t>
  </si>
  <si>
    <t>eth101/1/9</t>
  </si>
  <si>
    <t>eth1/8</t>
  </si>
  <si>
    <t>eth101/1/8</t>
  </si>
  <si>
    <t>eth1/7</t>
  </si>
  <si>
    <t>eth101/1/7</t>
  </si>
  <si>
    <t>eth1/6</t>
  </si>
  <si>
    <t>eth101/1/6</t>
  </si>
  <si>
    <t>eth1/5</t>
  </si>
  <si>
    <t>eth101/1/5</t>
  </si>
  <si>
    <t>eth1/4</t>
  </si>
  <si>
    <t>eth101/1/4</t>
  </si>
  <si>
    <t>eth1/3</t>
  </si>
  <si>
    <t>eth101/1/3</t>
  </si>
  <si>
    <t>eth1/2</t>
  </si>
  <si>
    <t>eth101/1/2</t>
  </si>
  <si>
    <t>eth1/1</t>
  </si>
  <si>
    <t>eth101/1/1</t>
  </si>
  <si>
    <t>eth101/1/48</t>
  </si>
  <si>
    <t>eth101/1/47</t>
  </si>
  <si>
    <t>INTERFACE CATAGORY</t>
  </si>
  <si>
    <t>SECURITY VRF</t>
  </si>
  <si>
    <t>FW ZONE</t>
  </si>
  <si>
    <t>GUEST NETWORK</t>
  </si>
  <si>
    <t>100.65.0.0/19</t>
  </si>
  <si>
    <t>DC Zone1</t>
  </si>
  <si>
    <t>ADMIN CONTROL PLANE</t>
  </si>
  <si>
    <t>z207 u1 p1</t>
  </si>
  <si>
    <t>z207 u1 p2</t>
  </si>
  <si>
    <t>production-acc-c5r107</t>
  </si>
  <si>
    <t>production-acc-c5r108</t>
  </si>
  <si>
    <t>production-acc-c5r207 - Zone1 Compute Guest 1</t>
  </si>
  <si>
    <t>U22</t>
  </si>
  <si>
    <t>PCI2-Net4</t>
  </si>
  <si>
    <t>SFP+</t>
  </si>
  <si>
    <t>PCI2-Net5</t>
  </si>
  <si>
    <t>PCI7-Net6</t>
  </si>
  <si>
    <t>PCI7-Net7</t>
  </si>
  <si>
    <t>Copper SFP</t>
  </si>
  <si>
    <t>Net0</t>
  </si>
  <si>
    <t>Net3</t>
  </si>
  <si>
    <t>c5r208</t>
  </si>
  <si>
    <t xml:space="preserve">MMF (LC-LC) </t>
  </si>
  <si>
    <t>Cat6 - po101</t>
  </si>
  <si>
    <t>Cat6 - po102</t>
  </si>
  <si>
    <t>c5r107 u48 p25</t>
  </si>
  <si>
    <t>c5r107 u48 p26</t>
  </si>
  <si>
    <t>c5r107 u45 p26</t>
  </si>
  <si>
    <t>c5r108 u48 p26</t>
  </si>
  <si>
    <t>c5r108 u47 p25</t>
  </si>
  <si>
    <t>c5r108 u47 p26</t>
  </si>
  <si>
    <t>c5r108 u46 p26</t>
  </si>
  <si>
    <t>c5r108 u45 p26</t>
  </si>
  <si>
    <t>z208 U1 P13</t>
  </si>
  <si>
    <t>z208 U1 P14</t>
  </si>
  <si>
    <t>z208 U1 P15</t>
  </si>
  <si>
    <t>z208 U1 P16</t>
  </si>
  <si>
    <t>z208U1 P25</t>
  </si>
  <si>
    <t>z208U1 P26</t>
  </si>
  <si>
    <t>z208U1 P27</t>
  </si>
  <si>
    <t>z208 U1 P17</t>
  </si>
  <si>
    <t>z208 U1 P18</t>
  </si>
  <si>
    <t>z208 U1 P19</t>
  </si>
  <si>
    <t>z208 U1 P20</t>
  </si>
  <si>
    <t>z208 U1 P28</t>
  </si>
  <si>
    <t>z208 U1 P29</t>
  </si>
  <si>
    <t>z208 U1 P30</t>
  </si>
  <si>
    <t>c5r107 u43 P1</t>
  </si>
  <si>
    <t>c5r107 u43 P2</t>
  </si>
  <si>
    <t>c5r107 u43 P3</t>
  </si>
  <si>
    <t>c5r107 u43 P4</t>
  </si>
  <si>
    <t>c5r107 u43 P25</t>
  </si>
  <si>
    <t>c5r107 u43 P26</t>
  </si>
  <si>
    <t>c5r107 u43 P27</t>
  </si>
  <si>
    <t>c5r107 u43 P5</t>
  </si>
  <si>
    <t>c5r107 u43 P6</t>
  </si>
  <si>
    <t>c5r107 u43 P7</t>
  </si>
  <si>
    <t>c5r107 u43 P8</t>
  </si>
  <si>
    <t>c5r107 u43 P28</t>
  </si>
  <si>
    <t>c5r107 u43 P29</t>
  </si>
  <si>
    <t>c5r107 u43 P30</t>
  </si>
  <si>
    <t>STOR-MGMT</t>
  </si>
  <si>
    <t>TAPE-FILER-MGMT</t>
  </si>
  <si>
    <t>am3-dcz-v617-1</t>
  </si>
  <si>
    <t>am3-tapefilermgmt-paas-v633-1</t>
  </si>
  <si>
    <t>am3-dc-c5r209-acc-1</t>
  </si>
  <si>
    <t>am3-dc-c5r209-acc-2</t>
  </si>
  <si>
    <t>Media</t>
  </si>
  <si>
    <r>
      <rPr>
        <sz val="11"/>
        <color theme="1"/>
        <rFont val="Calibri"/>
        <family val="2"/>
        <scheme val="minor"/>
      </rPr>
      <t xml:space="preserve">Cable </t>
    </r>
    <r>
      <rPr>
        <sz val="11"/>
        <color indexed="10"/>
        <rFont val="Calibri"/>
        <family val="2"/>
      </rPr>
      <t>OR</t>
    </r>
    <r>
      <rPr>
        <sz val="11"/>
        <color theme="1"/>
        <rFont val="Calibri"/>
        <family val="2"/>
        <scheme val="minor"/>
      </rPr>
      <t xml:space="preserve"> Optic Type</t>
    </r>
  </si>
  <si>
    <t>Server Interface</t>
  </si>
  <si>
    <t>Switch</t>
  </si>
  <si>
    <t>Switch Interface</t>
  </si>
  <si>
    <t>eth102/1/36</t>
  </si>
  <si>
    <t>eth102/1/35</t>
  </si>
  <si>
    <t>eth102/1/34</t>
  </si>
  <si>
    <t>eth102/1/33</t>
  </si>
  <si>
    <t>eth102/1/32</t>
  </si>
  <si>
    <t>eth102/1/31</t>
  </si>
  <si>
    <t>eth102/1/30</t>
  </si>
  <si>
    <t>eth102/1/29</t>
  </si>
  <si>
    <t>eth102/1/28</t>
  </si>
  <si>
    <t>eth102/1/27</t>
  </si>
  <si>
    <t>eth102/1/26</t>
  </si>
  <si>
    <t>eth102/1/25</t>
  </si>
  <si>
    <t>eth102/1/24</t>
  </si>
  <si>
    <t>eth102/1/23</t>
  </si>
  <si>
    <t>eth102/1/22</t>
  </si>
  <si>
    <t>eth102/1/21</t>
  </si>
  <si>
    <t>eth102/1/20</t>
  </si>
  <si>
    <t>eth102/1/19</t>
  </si>
  <si>
    <t>eth102/1/18</t>
  </si>
  <si>
    <t>eth102/1/17</t>
  </si>
  <si>
    <t>eth102/1/16</t>
  </si>
  <si>
    <t>eth102/1/15</t>
  </si>
  <si>
    <t>eth102/1/14</t>
  </si>
  <si>
    <t>eth102/1/13</t>
  </si>
  <si>
    <t>eth102/1/12</t>
  </si>
  <si>
    <t>eth102/1/11</t>
  </si>
  <si>
    <t>eth102/1/10</t>
  </si>
  <si>
    <t>eth102/1/9</t>
  </si>
  <si>
    <t>eth102/1/8</t>
  </si>
  <si>
    <t>eth102/1/7</t>
  </si>
  <si>
    <t>eth102/1/6</t>
  </si>
  <si>
    <t>eth102/1/5</t>
  </si>
  <si>
    <t>eth102/1/4</t>
  </si>
  <si>
    <t>eth102/1/3</t>
  </si>
  <si>
    <t>eth102/1/2</t>
  </si>
  <si>
    <t>eth102/1/1</t>
  </si>
  <si>
    <t>eth102/1/48</t>
  </si>
  <si>
    <t>eth102/1/47</t>
  </si>
  <si>
    <t>100.65.32.0/19</t>
  </si>
  <si>
    <t>C5R209 - Compute - GUEST - Dedicated</t>
  </si>
  <si>
    <t>z209 u1 p1</t>
  </si>
  <si>
    <t>z209 u1 p2</t>
  </si>
  <si>
    <t>c4r209</t>
  </si>
  <si>
    <t>z209 u1 p25</t>
  </si>
  <si>
    <t>z209 u1 p26</t>
  </si>
  <si>
    <t>z209 u1 p3</t>
  </si>
  <si>
    <t>z209 u1 p4</t>
  </si>
  <si>
    <t>z209 u1 p5</t>
  </si>
  <si>
    <t>z209 u1 p6</t>
  </si>
  <si>
    <t>z209 u1 p7</t>
  </si>
  <si>
    <t>z209 u1 p8</t>
  </si>
  <si>
    <t>z209 u1 p9</t>
  </si>
  <si>
    <t>z209 u1 p10</t>
  </si>
  <si>
    <t>z209 u1 p11</t>
  </si>
  <si>
    <t>z209 u1 p12</t>
  </si>
  <si>
    <t>z209 u1 p13</t>
  </si>
  <si>
    <t>z209 u1 p14</t>
  </si>
  <si>
    <t>z209 u1 p15</t>
  </si>
  <si>
    <t>z209 u1 p16</t>
  </si>
  <si>
    <t>z209 u1 p17</t>
  </si>
  <si>
    <t>z209 u1 p18</t>
  </si>
  <si>
    <t>c5r107 u45 p3</t>
  </si>
  <si>
    <t>c5r107 u45 p4</t>
  </si>
  <si>
    <t>c5r107 u45 p5</t>
  </si>
  <si>
    <t>c5r107 u45 p6</t>
  </si>
  <si>
    <t>c5r107 u45 p7</t>
  </si>
  <si>
    <t>c5r107 u45 p8</t>
  </si>
  <si>
    <t>c5r107 u45 p9</t>
  </si>
  <si>
    <t>c5r107 u45 p10</t>
  </si>
  <si>
    <t>c5r107 u45 p11</t>
  </si>
  <si>
    <t>c5r107 u45 p12</t>
  </si>
  <si>
    <t>c5r107 u45 p13</t>
  </si>
  <si>
    <t>c5r107 u45 p14</t>
  </si>
  <si>
    <t>c5r107 u45 p15</t>
  </si>
  <si>
    <t>c5r107 u45 p16</t>
  </si>
  <si>
    <t>c5r107 u45 p17</t>
  </si>
  <si>
    <t>c5r107 u45 p18</t>
  </si>
  <si>
    <t>c5r210</t>
  </si>
  <si>
    <t>z210 U1 P13</t>
  </si>
  <si>
    <t>z210 U1 P14</t>
  </si>
  <si>
    <t>z210 U1 P15</t>
  </si>
  <si>
    <t>z210 U1 P16</t>
  </si>
  <si>
    <t>z210U1 P25</t>
  </si>
  <si>
    <t>z210U1 P26</t>
  </si>
  <si>
    <t>z210U1 P27</t>
  </si>
  <si>
    <t>z210 U1 P17</t>
  </si>
  <si>
    <t>z210 U1 P18</t>
  </si>
  <si>
    <t>z210 U1 P19</t>
  </si>
  <si>
    <t>z210 U1 P20</t>
  </si>
  <si>
    <t>z210 U1 P28</t>
  </si>
  <si>
    <t>z210 U1 P29</t>
  </si>
  <si>
    <t>z210 U1 P30</t>
  </si>
  <si>
    <t>c5r209</t>
  </si>
  <si>
    <t>c5r107 u45 p25</t>
  </si>
  <si>
    <t>Zone 1 Compute Guest Rack 1</t>
  </si>
  <si>
    <t>C5R301 - Compute GUEST - Dedicated</t>
  </si>
  <si>
    <t>eth104/1/36</t>
  </si>
  <si>
    <t>eth104/1/35</t>
  </si>
  <si>
    <t>eth104/1/34</t>
  </si>
  <si>
    <t>eth104/1/33</t>
  </si>
  <si>
    <t>eth104/1/32</t>
  </si>
  <si>
    <t>eth104/1/31</t>
  </si>
  <si>
    <t>eth104/1/30</t>
  </si>
  <si>
    <t>eth104/1/29</t>
  </si>
  <si>
    <t>eth104/1/28</t>
  </si>
  <si>
    <t>eth104/1/27</t>
  </si>
  <si>
    <t>eth104/1/26</t>
  </si>
  <si>
    <t>eth104/1/25</t>
  </si>
  <si>
    <t>eth104/1/24</t>
  </si>
  <si>
    <t>eth104/1/23</t>
  </si>
  <si>
    <t>eth104/1/22</t>
  </si>
  <si>
    <t>eth104/1/21</t>
  </si>
  <si>
    <t>eth104/1/20</t>
  </si>
  <si>
    <t>eth104/1/19</t>
  </si>
  <si>
    <t>eth104/1/18</t>
  </si>
  <si>
    <t>eth104/1/17</t>
  </si>
  <si>
    <t>eth104/1/16</t>
  </si>
  <si>
    <t>eth104/1/15</t>
  </si>
  <si>
    <t>eth104/1/14</t>
  </si>
  <si>
    <t>eth104/1/13</t>
  </si>
  <si>
    <t>eth104/1/12</t>
  </si>
  <si>
    <t>eth104/1/11</t>
  </si>
  <si>
    <t>eth104/1/10</t>
  </si>
  <si>
    <t>eth104/1/9</t>
  </si>
  <si>
    <t>eth104/1/8</t>
  </si>
  <si>
    <t>eth104/1/7</t>
  </si>
  <si>
    <t>eth104/1/6</t>
  </si>
  <si>
    <t>eth104/1/5</t>
  </si>
  <si>
    <t>eth104/1/4</t>
  </si>
  <si>
    <t>eth104/1/3</t>
  </si>
  <si>
    <t>eth104/1/2</t>
  </si>
  <si>
    <t>eth104/1/1</t>
  </si>
  <si>
    <t>eth104/1/48</t>
  </si>
  <si>
    <t>eth104/1/47</t>
  </si>
  <si>
    <t>am3-dc-c5r301-acc-2</t>
  </si>
  <si>
    <t>am3-dc-c5r301-acc-1</t>
  </si>
  <si>
    <t>eth103/1/36</t>
  </si>
  <si>
    <t>eth103/1/35</t>
  </si>
  <si>
    <t>eth103/1/34</t>
  </si>
  <si>
    <t>eth103/1/33</t>
  </si>
  <si>
    <t>eth103/1/32</t>
  </si>
  <si>
    <t>eth103/1/31</t>
  </si>
  <si>
    <t>eth103/1/30</t>
  </si>
  <si>
    <t>eth103/1/29</t>
  </si>
  <si>
    <t>eth103/1/28</t>
  </si>
  <si>
    <t>eth103/1/27</t>
  </si>
  <si>
    <t>eth103/1/26</t>
  </si>
  <si>
    <t>eth103/1/25</t>
  </si>
  <si>
    <t>eth103/1/24</t>
  </si>
  <si>
    <t>eth103/1/23</t>
  </si>
  <si>
    <t>eth103/1/22</t>
  </si>
  <si>
    <t>eth103/1/21</t>
  </si>
  <si>
    <t>eth103/1/20</t>
  </si>
  <si>
    <t>eth103/1/19</t>
  </si>
  <si>
    <t>eth103/1/18</t>
  </si>
  <si>
    <t>eth103/1/17</t>
  </si>
  <si>
    <t>eth103/1/16</t>
  </si>
  <si>
    <t>eth103/1/15</t>
  </si>
  <si>
    <t>eth103/1/14</t>
  </si>
  <si>
    <t>eth103/1/13</t>
  </si>
  <si>
    <t>eth103/1/12</t>
  </si>
  <si>
    <t>eth103/1/11</t>
  </si>
  <si>
    <t>eth103/1/10</t>
  </si>
  <si>
    <t>eth103/1/9</t>
  </si>
  <si>
    <t>eth103/1/8</t>
  </si>
  <si>
    <t>eth103/1/7</t>
  </si>
  <si>
    <t>eth103/1/6</t>
  </si>
  <si>
    <t>eth103/1/5</t>
  </si>
  <si>
    <t>eth103/1/4</t>
  </si>
  <si>
    <t>eth103/1/3</t>
  </si>
  <si>
    <t>eth103/1/2</t>
  </si>
  <si>
    <t>eth103/1/1</t>
  </si>
  <si>
    <t>eth103/1/48</t>
  </si>
  <si>
    <t>eth103/1/47</t>
  </si>
  <si>
    <t>DC Zone2</t>
  </si>
  <si>
    <t>am3-dcz-v616-1</t>
  </si>
  <si>
    <t>am3-dc-c5r305-acc-1</t>
  </si>
  <si>
    <t>am3-dc-c5r305-acc-2</t>
  </si>
  <si>
    <t>C5R305 - Compute GUEST - Dedicated</t>
  </si>
  <si>
    <t>C5R301 - Compute</t>
  </si>
  <si>
    <t>c5r305</t>
  </si>
  <si>
    <t>z305 u1 p25</t>
  </si>
  <si>
    <t>z305 u1 p26</t>
  </si>
  <si>
    <t>Zone 2 Compute Guest Rack 1</t>
  </si>
  <si>
    <t>z305 u1 p2</t>
  </si>
  <si>
    <t>z305 u1 p1</t>
  </si>
  <si>
    <t>z1015 u1 p3</t>
  </si>
  <si>
    <t>z1015 u1 p4</t>
  </si>
  <si>
    <t>Eth1/34</t>
  </si>
  <si>
    <t>z1015 u1 p5</t>
  </si>
  <si>
    <t>Eth1/35</t>
  </si>
  <si>
    <t>z1015 u1 p6</t>
  </si>
  <si>
    <t>Eth1/36</t>
  </si>
  <si>
    <t>z1015 u1 p7</t>
  </si>
  <si>
    <t>z1015 u1 p8</t>
  </si>
  <si>
    <t>z1015 u1 p9</t>
  </si>
  <si>
    <t>z1015 u1 p10</t>
  </si>
  <si>
    <t>z1015 u1 p11</t>
  </si>
  <si>
    <t>Eth1/37</t>
  </si>
  <si>
    <t>z1015 u1 p12</t>
  </si>
  <si>
    <t>z1015 u1 p13</t>
  </si>
  <si>
    <t>z1015 u1 p14</t>
  </si>
  <si>
    <t>Eth1/40</t>
  </si>
  <si>
    <t>z1015 u1 p15</t>
  </si>
  <si>
    <t>z1015 u1 p16</t>
  </si>
  <si>
    <t>z1015 u1 p17</t>
  </si>
  <si>
    <t>z1015 u1 p18</t>
  </si>
  <si>
    <t>e1/15</t>
  </si>
  <si>
    <t>e1/16</t>
  </si>
  <si>
    <t>e1/17</t>
  </si>
  <si>
    <t>e1/18</t>
  </si>
  <si>
    <t>c5r306</t>
  </si>
  <si>
    <t>z306 U1 P13</t>
  </si>
  <si>
    <t>z306 U1 P14</t>
  </si>
  <si>
    <t>z306 U1 P15</t>
  </si>
  <si>
    <t>z306 U1 P16</t>
  </si>
  <si>
    <t>z306U1 P25</t>
  </si>
  <si>
    <t>z306U1 P26</t>
  </si>
  <si>
    <t>z306U1 P27</t>
  </si>
  <si>
    <t>z306 U1 P17</t>
  </si>
  <si>
    <t>z306 U1 P18</t>
  </si>
  <si>
    <t>z306 U1 P19</t>
  </si>
  <si>
    <t>z306 U1 P20</t>
  </si>
  <si>
    <t>z306 U1 P28</t>
  </si>
  <si>
    <t>z306 U1 P29</t>
  </si>
  <si>
    <t>z306 U1 P30</t>
  </si>
  <si>
    <t>c5r108 u43 P1</t>
  </si>
  <si>
    <t>c5r108 u43 P2</t>
  </si>
  <si>
    <t>c5r108 u43 P3</t>
  </si>
  <si>
    <t>c5r108 u43 P4</t>
  </si>
  <si>
    <t>c5r108 u43 P25</t>
  </si>
  <si>
    <t>c5r108 u43 P26</t>
  </si>
  <si>
    <t>c5r108 u43 P27</t>
  </si>
  <si>
    <t>c5r108 u43 P5</t>
  </si>
  <si>
    <t>c5r108 u43 P6</t>
  </si>
  <si>
    <t>c5r108 u43 P7</t>
  </si>
  <si>
    <t>c5r108 u43 P8</t>
  </si>
  <si>
    <t>c5r108 u43 P28</t>
  </si>
  <si>
    <t>c5r108 u43 P29</t>
  </si>
  <si>
    <t>c5r108 u43 P30</t>
  </si>
  <si>
    <t>c5r108 u42 P1</t>
  </si>
  <si>
    <t>c5r108 u42 P2</t>
  </si>
  <si>
    <t>c5r108 u42 P3</t>
  </si>
  <si>
    <t>c5r108 u42 P4</t>
  </si>
  <si>
    <t>c5r108 u42 P25</t>
  </si>
  <si>
    <t>c5r108 u42 P26</t>
  </si>
  <si>
    <t>c5r108 u42 P27</t>
  </si>
  <si>
    <t>c5r108 u42 P5</t>
  </si>
  <si>
    <t>c5r108 u42 P6</t>
  </si>
  <si>
    <t>c5r108 u42 P7</t>
  </si>
  <si>
    <t>c5r108 u42 P8</t>
  </si>
  <si>
    <t>c5r108 u42 P28</t>
  </si>
  <si>
    <t>c5r108 u42 P29</t>
  </si>
  <si>
    <t>c5r108 u42 P30</t>
  </si>
  <si>
    <t>am3-dc-c5r307-acc-1</t>
  </si>
  <si>
    <t>am3-dc-c5r307-acc-2</t>
  </si>
  <si>
    <t>C5R307 -  Compute GUEST - Dedicated</t>
  </si>
  <si>
    <t>eth105/1/36</t>
  </si>
  <si>
    <t>eth105/1/35</t>
  </si>
  <si>
    <t>eth105/1/34</t>
  </si>
  <si>
    <t>eth105/1/33</t>
  </si>
  <si>
    <t>eth105/1/32</t>
  </si>
  <si>
    <t>eth105/1/31</t>
  </si>
  <si>
    <t>eth105/1/30</t>
  </si>
  <si>
    <t>eth105/1/29</t>
  </si>
  <si>
    <t>eth105/1/28</t>
  </si>
  <si>
    <t>eth105/1/27</t>
  </si>
  <si>
    <t>eth105/1/26</t>
  </si>
  <si>
    <t>eth105/1/25</t>
  </si>
  <si>
    <t>eth105/1/24</t>
  </si>
  <si>
    <t>eth105/1/23</t>
  </si>
  <si>
    <t>eth105/1/22</t>
  </si>
  <si>
    <t>eth105/1/21</t>
  </si>
  <si>
    <t>eth105/1/20</t>
  </si>
  <si>
    <t>eth105/1/19</t>
  </si>
  <si>
    <t>eth105/1/18</t>
  </si>
  <si>
    <t>eth105/1/17</t>
  </si>
  <si>
    <t>eth105/1/16</t>
  </si>
  <si>
    <t>eth105/1/15</t>
  </si>
  <si>
    <t>eth105/1/14</t>
  </si>
  <si>
    <t>eth105/1/13</t>
  </si>
  <si>
    <t>eth105/1/12</t>
  </si>
  <si>
    <t>eth105/1/11</t>
  </si>
  <si>
    <t>eth105/1/10</t>
  </si>
  <si>
    <t>eth105/1/9</t>
  </si>
  <si>
    <t>eth105/1/8</t>
  </si>
  <si>
    <t>eth105/1/7</t>
  </si>
  <si>
    <t>eth105/1/6</t>
  </si>
  <si>
    <t>eth105/1/5</t>
  </si>
  <si>
    <t>eth105/1/4</t>
  </si>
  <si>
    <t>eth105/1/3</t>
  </si>
  <si>
    <t>eth105/1/2</t>
  </si>
  <si>
    <t>eth105/1/1</t>
  </si>
  <si>
    <t>eth105/1/48</t>
  </si>
  <si>
    <t>eth105/1/47</t>
  </si>
  <si>
    <t>Eth1/41</t>
  </si>
  <si>
    <t>Eth1/42</t>
  </si>
  <si>
    <t>Eth1/43</t>
  </si>
  <si>
    <t>Eth1/44</t>
  </si>
  <si>
    <t>Eth1/45</t>
  </si>
  <si>
    <t>Eth1/46</t>
  </si>
  <si>
    <t>c5r307</t>
  </si>
  <si>
    <t>z307  u1 p3</t>
  </si>
  <si>
    <t>z307  u1 p4</t>
  </si>
  <si>
    <t>z307  u1 p5</t>
  </si>
  <si>
    <t>z307  u1 p6</t>
  </si>
  <si>
    <t>z307  u1 p7</t>
  </si>
  <si>
    <t>z307  u1 p8</t>
  </si>
  <si>
    <t>z307  u1 p9</t>
  </si>
  <si>
    <t>z307  u1 p10</t>
  </si>
  <si>
    <t>z307  u1 p11</t>
  </si>
  <si>
    <t>z307  u1 p12</t>
  </si>
  <si>
    <t>z307  u1 p13</t>
  </si>
  <si>
    <t>z307  u1 p14</t>
  </si>
  <si>
    <t>z307  u1 p15</t>
  </si>
  <si>
    <t>z307  u1 p16</t>
  </si>
  <si>
    <t>z307  u1 p17</t>
  </si>
  <si>
    <t>z307  u1 p18</t>
  </si>
  <si>
    <t>c5r108 u47 p3</t>
  </si>
  <si>
    <t>c5r108 u47 p4</t>
  </si>
  <si>
    <t>c5r108 u47 p5</t>
  </si>
  <si>
    <t>c5r108 u47 p6</t>
  </si>
  <si>
    <t>c5r108 u47 p7</t>
  </si>
  <si>
    <t>c5r108 u47 p8</t>
  </si>
  <si>
    <t>c5r108 u47 p9</t>
  </si>
  <si>
    <t>c5r108 u47 p10</t>
  </si>
  <si>
    <t>c5r108 u47 p11</t>
  </si>
  <si>
    <t>c5r108 u47 p12</t>
  </si>
  <si>
    <t>c5r108 u47 p13</t>
  </si>
  <si>
    <t>c5r108 u47 p14</t>
  </si>
  <si>
    <t>c5r108 u47 p15</t>
  </si>
  <si>
    <t>c5r108 u47 p16</t>
  </si>
  <si>
    <t>c5r108 u47 p17</t>
  </si>
  <si>
    <t>c5r108 u47 p18</t>
  </si>
  <si>
    <t>c5r108 u48 p3</t>
  </si>
  <si>
    <t>c5r108 u48 p4</t>
  </si>
  <si>
    <t>c5r108 u48 p5</t>
  </si>
  <si>
    <t>c5r108 u48 p6</t>
  </si>
  <si>
    <t>c5r108 u48 p7</t>
  </si>
  <si>
    <t>c5r108 u48 p8</t>
  </si>
  <si>
    <t>c5r108 u48 p9</t>
  </si>
  <si>
    <t>c5r108 u48 p10</t>
  </si>
  <si>
    <t>c5r108 u48 p11</t>
  </si>
  <si>
    <t>c5r108 u48 p12</t>
  </si>
  <si>
    <t>c5r108 u48 p13</t>
  </si>
  <si>
    <t>c5r108 u48 p14</t>
  </si>
  <si>
    <t>c5r108 u48 p15</t>
  </si>
  <si>
    <t>c5r108 u48 p16</t>
  </si>
  <si>
    <t>c5r108 u48 p17</t>
  </si>
  <si>
    <t>c5r108 u48 p18</t>
  </si>
  <si>
    <t>z307 u1 p25</t>
  </si>
  <si>
    <t>z307 u1 p26</t>
  </si>
  <si>
    <t>c5r108 u48 p25</t>
  </si>
  <si>
    <t>z307 u1 p2</t>
  </si>
  <si>
    <t>z307 u1 pp</t>
  </si>
  <si>
    <t>c5r308</t>
  </si>
  <si>
    <t>z308 U1 P13</t>
  </si>
  <si>
    <t>z308 U1 P14</t>
  </si>
  <si>
    <t>z308 U1 P15</t>
  </si>
  <si>
    <t>z308 U1 P16</t>
  </si>
  <si>
    <t>z308U1 P25</t>
  </si>
  <si>
    <t>z308U1 P26</t>
  </si>
  <si>
    <t>z308U1 P27</t>
  </si>
  <si>
    <t>z308 U1 P17</t>
  </si>
  <si>
    <t>z308 U1 P18</t>
  </si>
  <si>
    <t>z308 U1 P19</t>
  </si>
  <si>
    <t>z308 U1 P20</t>
  </si>
  <si>
    <t>z308 U1 P28</t>
  </si>
  <si>
    <t>z308 U1 P29</t>
  </si>
  <si>
    <t>z308 U1 P30</t>
  </si>
  <si>
    <t>am3-dc-c5r309-acc-1</t>
  </si>
  <si>
    <t>am3-dc-c5r309-acc-2</t>
  </si>
  <si>
    <t>ADMIN CLUSTER</t>
  </si>
  <si>
    <t>xe-0/0/1</t>
  </si>
  <si>
    <t>xe-1/0/1</t>
  </si>
  <si>
    <t>xe-0/0/2</t>
  </si>
  <si>
    <t>xe-1/0/2</t>
  </si>
  <si>
    <t>z107 U1 p1</t>
  </si>
  <si>
    <t>z107 U1 p2</t>
  </si>
  <si>
    <t>z107 U1 p3</t>
  </si>
  <si>
    <t>z107 U1 p4</t>
  </si>
  <si>
    <t>c5r102 u47 p1</t>
  </si>
  <si>
    <t>c5r102 u47 p2</t>
  </si>
  <si>
    <t>c5r102 u47 p3</t>
  </si>
  <si>
    <t>c5r102 u47 p4</t>
  </si>
  <si>
    <t>c5r104 u47 p1</t>
  </si>
  <si>
    <t>c5r104 u47 p2</t>
  </si>
  <si>
    <t>c5r104 u47 p3</t>
  </si>
  <si>
    <t>c5r104 u47 p4</t>
  </si>
  <si>
    <t>z107 U1 p5</t>
  </si>
  <si>
    <t>c5r102 u47 p5</t>
  </si>
  <si>
    <t>z107 U1 p6</t>
  </si>
  <si>
    <t>c5r102 u47 p6</t>
  </si>
  <si>
    <t>z108 u2 p2</t>
  </si>
  <si>
    <t>z108 u2 p3</t>
  </si>
  <si>
    <t>z108 u2 p4</t>
  </si>
  <si>
    <t>z108 U2 p5</t>
  </si>
  <si>
    <t>z108 U2 p6</t>
  </si>
  <si>
    <t>c5r104 u47 p5</t>
  </si>
  <si>
    <t>c5r104 u47 p6</t>
  </si>
  <si>
    <t>eth106/1/36</t>
  </si>
  <si>
    <t>eth106/1/35</t>
  </si>
  <si>
    <t>eth106/1/34</t>
  </si>
  <si>
    <t>eth106/1/33</t>
  </si>
  <si>
    <t>eth106/1/32</t>
  </si>
  <si>
    <t>eth106/1/31</t>
  </si>
  <si>
    <t>eth106/1/30</t>
  </si>
  <si>
    <t>eth106/1/29</t>
  </si>
  <si>
    <t>eth106/1/28</t>
  </si>
  <si>
    <t>eth106/1/27</t>
  </si>
  <si>
    <t>eth106/1/26</t>
  </si>
  <si>
    <t>eth106/1/25</t>
  </si>
  <si>
    <t>eth106/1/24</t>
  </si>
  <si>
    <t>eth106/1/23</t>
  </si>
  <si>
    <t>eth106/1/22</t>
  </si>
  <si>
    <t>eth106/1/21</t>
  </si>
  <si>
    <t>eth106/1/20</t>
  </si>
  <si>
    <t>eth106/1/19</t>
  </si>
  <si>
    <t>eth106/1/18</t>
  </si>
  <si>
    <t>eth106/1/17</t>
  </si>
  <si>
    <t>eth106/1/16</t>
  </si>
  <si>
    <t>eth106/1/15</t>
  </si>
  <si>
    <t>eth106/1/14</t>
  </si>
  <si>
    <t>eth106/1/13</t>
  </si>
  <si>
    <t>eth106/1/12</t>
  </si>
  <si>
    <t>eth106/1/11</t>
  </si>
  <si>
    <t>eth106/1/10</t>
  </si>
  <si>
    <t>eth106/1/9</t>
  </si>
  <si>
    <t>eth106/1/8</t>
  </si>
  <si>
    <t>eth106/1/7</t>
  </si>
  <si>
    <t>eth106/1/6</t>
  </si>
  <si>
    <t>eth106/1/5</t>
  </si>
  <si>
    <t>eth106/1/4</t>
  </si>
  <si>
    <t>eth106/1/3</t>
  </si>
  <si>
    <t>eth106/1/2</t>
  </si>
  <si>
    <t>eth106/1/1</t>
  </si>
  <si>
    <t>eth106/1/48</t>
  </si>
  <si>
    <t>eth106/1/47</t>
  </si>
  <si>
    <t>DC Zone3</t>
  </si>
  <si>
    <t>am3-dcz-v615-1</t>
  </si>
  <si>
    <t>Zone 3 Compute Guest Rack 1</t>
  </si>
  <si>
    <t>c5r309</t>
  </si>
  <si>
    <t xml:space="preserve">Zone 1 and 2 admin Rack </t>
  </si>
  <si>
    <t>z309 u1 p1</t>
  </si>
  <si>
    <t>z309 u1 p2</t>
  </si>
  <si>
    <t xml:space="preserve">Zone 1  and 2 admin Rack </t>
  </si>
  <si>
    <t>DC Zone4</t>
  </si>
  <si>
    <t>Eth1/25</t>
  </si>
  <si>
    <t>Eth1/26</t>
  </si>
  <si>
    <t>Eth1/27</t>
  </si>
  <si>
    <t>Eth1/28</t>
  </si>
  <si>
    <t>z309 u1 p3</t>
  </si>
  <si>
    <t>z309 u1 p4</t>
  </si>
  <si>
    <t>z309 u1 p5</t>
  </si>
  <si>
    <t>z309 u1 p6</t>
  </si>
  <si>
    <t>z309 u1 p7</t>
  </si>
  <si>
    <t>z309 u1 p8</t>
  </si>
  <si>
    <t>z309 u1 p9</t>
  </si>
  <si>
    <t>z309 u1 p10</t>
  </si>
  <si>
    <t>z309 u1 p11</t>
  </si>
  <si>
    <t>z309 u1 p12</t>
  </si>
  <si>
    <t>z309 u1 p13</t>
  </si>
  <si>
    <t>z309 u1 p14</t>
  </si>
  <si>
    <t>z309 u1 p15</t>
  </si>
  <si>
    <t>z309 u1 p16</t>
  </si>
  <si>
    <t>z309 u1 p17</t>
  </si>
  <si>
    <t>z309 u1 p18</t>
  </si>
  <si>
    <t>z309 u1 p25</t>
  </si>
  <si>
    <t>z309 u1 p26</t>
  </si>
  <si>
    <t>Zone 1 and 2 admin rack</t>
  </si>
  <si>
    <t>c5r108 u46 p25</t>
  </si>
  <si>
    <t>z207u1 p25</t>
  </si>
  <si>
    <t>z207 u1 p26</t>
  </si>
  <si>
    <t>c5r108 u46 p3</t>
  </si>
  <si>
    <t>c5r108 u46 p4</t>
  </si>
  <si>
    <t>c5r108 u46 p5</t>
  </si>
  <si>
    <t>c5r108 u46 p6</t>
  </si>
  <si>
    <t>c5r108 u46 p7</t>
  </si>
  <si>
    <t>c5r108 u46 p8</t>
  </si>
  <si>
    <t>c5r108 u46 p9</t>
  </si>
  <si>
    <t>c5r108 u46 p10</t>
  </si>
  <si>
    <t>c5r108 u46 p11</t>
  </si>
  <si>
    <t>c5r108 u46 p12</t>
  </si>
  <si>
    <t>c5r108 u46 p13</t>
  </si>
  <si>
    <t>c5r108 u46 p14</t>
  </si>
  <si>
    <t>c5r108 u46 p15</t>
  </si>
  <si>
    <t>c5r108 u46 p16</t>
  </si>
  <si>
    <t>c5r108 u46 p17</t>
  </si>
  <si>
    <t>c5r108 u46 p18</t>
  </si>
  <si>
    <t>am3-dcz-v614-1</t>
  </si>
  <si>
    <t>c5r310</t>
  </si>
  <si>
    <t>z310 U1 P13</t>
  </si>
  <si>
    <t>z310 U1 P14</t>
  </si>
  <si>
    <t>z310 U1 P15</t>
  </si>
  <si>
    <t>z310 U1 P16</t>
  </si>
  <si>
    <t>z310U1 P25</t>
  </si>
  <si>
    <t>z310U1 P26</t>
  </si>
  <si>
    <t>z310U1 P27</t>
  </si>
  <si>
    <t>z310 U1 P17</t>
  </si>
  <si>
    <t>z310 U1 P18</t>
  </si>
  <si>
    <t>z310 U1 P19</t>
  </si>
  <si>
    <t>z310 U1 P20</t>
  </si>
  <si>
    <t>z310 U1 P28</t>
  </si>
  <si>
    <t>z310 U1 P29</t>
  </si>
  <si>
    <t>z310 U1 P30</t>
  </si>
  <si>
    <t>c5r108 u41 P1</t>
  </si>
  <si>
    <t>c5r108 u41 P2</t>
  </si>
  <si>
    <t>c5r108 u41 P3</t>
  </si>
  <si>
    <t>c5r108 u41 P4</t>
  </si>
  <si>
    <t>c5r108 u41 P25</t>
  </si>
  <si>
    <t>c5r108 u41 P26</t>
  </si>
  <si>
    <t>c5r108 u41 P27</t>
  </si>
  <si>
    <t>c5r108 u41 P5</t>
  </si>
  <si>
    <t>c5r108 u41 P6</t>
  </si>
  <si>
    <t>c5r108 u41 P7</t>
  </si>
  <si>
    <t>c5r108 u41 P8</t>
  </si>
  <si>
    <t>c5r108 u41 P28</t>
  </si>
  <si>
    <t>c5r108 u41 P29</t>
  </si>
  <si>
    <t>c5r108 u41 P30</t>
  </si>
  <si>
    <t>e100/1/24</t>
  </si>
  <si>
    <t>e100/1/25</t>
  </si>
  <si>
    <t>am3-dc-c5r311-acc-1</t>
  </si>
  <si>
    <t>am3-dc-c5r311-acc-2</t>
  </si>
  <si>
    <t>c5r311</t>
  </si>
  <si>
    <t>z311 u1 p1</t>
  </si>
  <si>
    <t>z311 u1 p2</t>
  </si>
  <si>
    <t>Zone 4 Compute Guest Rack 1</t>
  </si>
  <si>
    <t>C5R311 - Compute GUEST - Dedicated</t>
  </si>
  <si>
    <t>z311 u1 p25</t>
  </si>
  <si>
    <t>c5r108 u45 p25</t>
  </si>
  <si>
    <t>Zone 3 and 4 admin rack</t>
  </si>
  <si>
    <t>z311 u1 p3</t>
  </si>
  <si>
    <t>z311 u1 p4</t>
  </si>
  <si>
    <t>z311 u1 p5</t>
  </si>
  <si>
    <t>z311 u1 p6</t>
  </si>
  <si>
    <t>z311 u1 p7</t>
  </si>
  <si>
    <t>z311 u1 p8</t>
  </si>
  <si>
    <t>z311 u1 p9</t>
  </si>
  <si>
    <t>z311 u1 p10</t>
  </si>
  <si>
    <t>z311 u1 p11</t>
  </si>
  <si>
    <t>z311 u1 p12</t>
  </si>
  <si>
    <t>z311 u1 p13</t>
  </si>
  <si>
    <t>z311 u1 p14</t>
  </si>
  <si>
    <t>z311 u1 p15</t>
  </si>
  <si>
    <t>z311 u1 p16</t>
  </si>
  <si>
    <t>z311 u1 p17</t>
  </si>
  <si>
    <t>z311 u1 p18</t>
  </si>
  <si>
    <t>c5r108 u45 p3</t>
  </si>
  <si>
    <t>c5r108 u45 p4</t>
  </si>
  <si>
    <t>c5r108 u45 p5</t>
  </si>
  <si>
    <t>c5r108 u45 p6</t>
  </si>
  <si>
    <t>c5r108 u45 p7</t>
  </si>
  <si>
    <t>c5r108 u45 p8</t>
  </si>
  <si>
    <t>c5r108 u45 p9</t>
  </si>
  <si>
    <t>c5r108 u45 p10</t>
  </si>
  <si>
    <t>c5r108 u45 p11</t>
  </si>
  <si>
    <t>c5r108 u45 p12</t>
  </si>
  <si>
    <t>c5r108 u45 p13</t>
  </si>
  <si>
    <t>c5r108 u45 p14</t>
  </si>
  <si>
    <t>c5r108 u45 p15</t>
  </si>
  <si>
    <t>c5r108 u45 p16</t>
  </si>
  <si>
    <t>c5r108 u45 p17</t>
  </si>
  <si>
    <t>c5r108 u45 p18</t>
  </si>
  <si>
    <t>am3-dc-c5r312-acc-1</t>
  </si>
  <si>
    <t>am3-dc-c5r312-acc-2</t>
  </si>
  <si>
    <t>eth107/1/36</t>
  </si>
  <si>
    <t>eth107/1/35</t>
  </si>
  <si>
    <t>eth107/1/34</t>
  </si>
  <si>
    <t>eth107/1/33</t>
  </si>
  <si>
    <t>eth107/1/32</t>
  </si>
  <si>
    <t>eth107/1/31</t>
  </si>
  <si>
    <t>eth107/1/30</t>
  </si>
  <si>
    <t>eth107/1/29</t>
  </si>
  <si>
    <t>eth107/1/28</t>
  </si>
  <si>
    <t>eth107/1/27</t>
  </si>
  <si>
    <t>eth107/1/26</t>
  </si>
  <si>
    <t>eth107/1/25</t>
  </si>
  <si>
    <t>eth107/1/24</t>
  </si>
  <si>
    <t>eth107/1/23</t>
  </si>
  <si>
    <t>eth107/1/22</t>
  </si>
  <si>
    <t>eth107/1/21</t>
  </si>
  <si>
    <t>eth107/1/20</t>
  </si>
  <si>
    <t>eth107/1/19</t>
  </si>
  <si>
    <t>eth107/1/18</t>
  </si>
  <si>
    <t>eth107/1/17</t>
  </si>
  <si>
    <t>eth107/1/16</t>
  </si>
  <si>
    <t>eth107/1/15</t>
  </si>
  <si>
    <t>eth107/1/14</t>
  </si>
  <si>
    <t>eth107/1/13</t>
  </si>
  <si>
    <t>eth107/1/12</t>
  </si>
  <si>
    <t>eth107/1/11</t>
  </si>
  <si>
    <t>eth107/1/10</t>
  </si>
  <si>
    <t>eth107/1/9</t>
  </si>
  <si>
    <t>eth107/1/8</t>
  </si>
  <si>
    <t>eth107/1/7</t>
  </si>
  <si>
    <t>eth107/1/6</t>
  </si>
  <si>
    <t>eth107/1/5</t>
  </si>
  <si>
    <t>eth107/1/4</t>
  </si>
  <si>
    <t>eth107/1/3</t>
  </si>
  <si>
    <t>eth107/1/2</t>
  </si>
  <si>
    <t>eth107/1/1</t>
  </si>
  <si>
    <t>eth107/1/48</t>
  </si>
  <si>
    <t>eth107/1/47</t>
  </si>
  <si>
    <t>c5r312</t>
  </si>
  <si>
    <t>z312 u1 p1</t>
  </si>
  <si>
    <t>z312 u1 p2</t>
  </si>
  <si>
    <t>c5r107 u46 p1</t>
  </si>
  <si>
    <t>c5r107 u46 p2</t>
  </si>
  <si>
    <t xml:space="preserve">Zone 3  and 4 admin Rack </t>
  </si>
  <si>
    <t>z312 u1 p25</t>
  </si>
  <si>
    <t>c5r107 u46 p25</t>
  </si>
  <si>
    <t>c5r107 u46 p26</t>
  </si>
  <si>
    <t>z312 u1 p26</t>
  </si>
  <si>
    <t>c3r307</t>
  </si>
  <si>
    <t>z312 u1 p3</t>
  </si>
  <si>
    <t>z312 u1 p4</t>
  </si>
  <si>
    <t>z312 u1 p5</t>
  </si>
  <si>
    <t>z312 u1 p6</t>
  </si>
  <si>
    <t>z312 u1 p7</t>
  </si>
  <si>
    <t>z312 u1 p8</t>
  </si>
  <si>
    <t>z312 u1 p9</t>
  </si>
  <si>
    <t>z312 u1 p10</t>
  </si>
  <si>
    <t>z312 u1 p11</t>
  </si>
  <si>
    <t>z312 u1 p12</t>
  </si>
  <si>
    <t>z312 u1 p13</t>
  </si>
  <si>
    <t>z312 u1 p14</t>
  </si>
  <si>
    <t>z312 u1 p15</t>
  </si>
  <si>
    <t>z312 u1 p16</t>
  </si>
  <si>
    <t>z312 u1 p17</t>
  </si>
  <si>
    <t>z312 u1 p18</t>
  </si>
  <si>
    <t>e100/1/20</t>
  </si>
  <si>
    <t>e100/1/21</t>
  </si>
  <si>
    <t>20G to am3-opc-dist-7 via tap</t>
  </si>
  <si>
    <t>20G to am3-opc-dist-8 via tap</t>
  </si>
  <si>
    <t>am3-dc-fw-1a</t>
  </si>
  <si>
    <t>am3-dc-fw-1b</t>
  </si>
  <si>
    <t>infrastructure</t>
  </si>
  <si>
    <t>10.24.48.128/29</t>
  </si>
  <si>
    <t>NANR-OPC-PaaS-Storage-Mgmt-am3-dc-fw-1-reth2.3633-to-am3-opc-c5r107-acc-1-2-link-PDIT</t>
  </si>
  <si>
    <t>10.24.48.136/29</t>
  </si>
  <si>
    <t>NANR-OPC-PaaS-Storage-Mgmt-am3-dc-fw-1-reth3.3633-to-am3-opc-c5r108-acc-1-2-link-PDIT</t>
  </si>
  <si>
    <t>10.24.48.144/29</t>
  </si>
  <si>
    <t>NANR-OPC-PaaS-Storage-Mgmt-am3-dc-fw-1-reth1.3633-to-am3-opc-dist-7-8-link-PDI</t>
  </si>
  <si>
    <t>10.24.48.152/29</t>
  </si>
  <si>
    <t>NANR-OPC-PaaS-Dedicated-Compute-Services-am3-dc-fw-1-reth1.3617-to-am3-opc-dist-7-8</t>
  </si>
  <si>
    <t>140.86.28.208/29</t>
  </si>
  <si>
    <t>nl1-amsterdam-colo-opc-nat1</t>
  </si>
  <si>
    <t>nl1-amsterdam-colo-opc-nat2</t>
  </si>
  <si>
    <t>nl1-amsterdam-colo-opc-nat3</t>
  </si>
  <si>
    <t>nl1-amsterdam-colo-opc-nat4</t>
  </si>
  <si>
    <t>140.86.29.0/24</t>
  </si>
  <si>
    <t>140.86.30.0/24</t>
  </si>
  <si>
    <t>140.86.31.0/24</t>
  </si>
  <si>
    <t>140.86.56.0/24</t>
  </si>
  <si>
    <t>10.24.48.0/26</t>
  </si>
  <si>
    <t>production-acc-c5r209 - Zone2 Compute Guest 1</t>
  </si>
  <si>
    <t>production-acc-c5r305 - Zone4 Guest 1</t>
  </si>
  <si>
    <t>10.24.48.64/26</t>
  </si>
  <si>
    <t>production-acc-c5r307 - Zone4 Guest 2</t>
  </si>
  <si>
    <t>e100/1/26</t>
  </si>
  <si>
    <t>e100/1/27</t>
  </si>
  <si>
    <t>production-acc-c5r309 - Zone3 and 4 admin cluster</t>
  </si>
  <si>
    <t>production-acc-c5r311 - Zone3 Guest 1</t>
  </si>
  <si>
    <t>production-acc-c5r312 - Zone1 and 2 admin cluster</t>
  </si>
  <si>
    <t>c5r107 u46 p3</t>
  </si>
  <si>
    <t>c5r107 u46 p4</t>
  </si>
  <si>
    <t>c5r107 u46 p5</t>
  </si>
  <si>
    <t>c5r107 u46 p6</t>
  </si>
  <si>
    <t>c5r107 u46 p7</t>
  </si>
  <si>
    <t>c5r107 u46 p8</t>
  </si>
  <si>
    <t>c5r107 u46 p9</t>
  </si>
  <si>
    <t>c5r107 u46 p10</t>
  </si>
  <si>
    <t>c5r107 u46 p11</t>
  </si>
  <si>
    <t>c5r107 u46 p12</t>
  </si>
  <si>
    <t>c5r107 u46 p13</t>
  </si>
  <si>
    <t>c5r107 u46 p14</t>
  </si>
  <si>
    <t>c5r107 u46 p15</t>
  </si>
  <si>
    <t>c5r107 u46 p16</t>
  </si>
  <si>
    <t>c5r107 u46 p17</t>
  </si>
  <si>
    <t>c5r107 u46 p18</t>
  </si>
  <si>
    <t>am3-opc-c5r208-zfs-1</t>
  </si>
  <si>
    <t>am3-opc-c5r208-zfs-2</t>
  </si>
  <si>
    <t>am3-opc-c5r210-zfs-1</t>
  </si>
  <si>
    <t>am3-opc-c5r210-zfs-2</t>
  </si>
  <si>
    <t>am3-opc-c5r306-zfs-1</t>
  </si>
  <si>
    <t>am3-opc-c5r306-zfs-2</t>
  </si>
  <si>
    <t>am3-opc-c5r308-zfs-1</t>
  </si>
  <si>
    <t>am3-opc-c5r308-zfs-2</t>
  </si>
  <si>
    <t>am3-opc-c5r310-zfs-1</t>
  </si>
  <si>
    <t>am3-opc-c5r310-zfs-2</t>
  </si>
  <si>
    <t>nlclc5r207ru19-ilom</t>
  </si>
  <si>
    <t>nlclc5r207ru18-ilom</t>
  </si>
  <si>
    <t>nlclc5r207ru17-ilom</t>
  </si>
  <si>
    <t>nlclc5r207ru16-ilom</t>
  </si>
  <si>
    <t>nlclc5r207ru15-ilom</t>
  </si>
  <si>
    <t>nlclc5r207ru14-ilom</t>
  </si>
  <si>
    <t>nlclc5r207ru13-ilom</t>
  </si>
  <si>
    <t>nlclc5r207ru12-ilom</t>
  </si>
  <si>
    <t>nlclc5r207ru11-ilom</t>
  </si>
  <si>
    <t>nlclc5r207ru10-ilom</t>
  </si>
  <si>
    <t>nlclc5r207ru09-ilom</t>
  </si>
  <si>
    <t>nlclc5r207ru08-ilom</t>
  </si>
  <si>
    <t>nlclc5r207ru07-ilom</t>
  </si>
  <si>
    <t>nlclc5r207ru06-ilom</t>
  </si>
  <si>
    <t>nlclc5r207ru05-ilom</t>
  </si>
  <si>
    <t>nlclc5r207ru04-ilom</t>
  </si>
  <si>
    <t>nlclc5r207ru03-ilom</t>
  </si>
  <si>
    <t>nlclc5r207ru02-ilom</t>
  </si>
  <si>
    <t>nlclc5r207ru42-ilom</t>
  </si>
  <si>
    <t>nlclc5r207ru41-ilom</t>
  </si>
  <si>
    <t>nlclc5r207ru40-ilom</t>
  </si>
  <si>
    <t>nlclc5r207ru39-ilom</t>
  </si>
  <si>
    <t>nlclc5r207ru38-ilom</t>
  </si>
  <si>
    <t>nlclc5r207ru37-ilom</t>
  </si>
  <si>
    <t>nlclc5r207ru36-ilom</t>
  </si>
  <si>
    <t>nlclc5r207ru35-ilom</t>
  </si>
  <si>
    <t>nlclc5r207ru34-ilom</t>
  </si>
  <si>
    <t>nlclc5r207ru33-ilom</t>
  </si>
  <si>
    <t>nlclc5r207ru32-ilom</t>
  </si>
  <si>
    <t>nlclc5r207ru31-ilom</t>
  </si>
  <si>
    <t>nlclc5r207ru30-ilom</t>
  </si>
  <si>
    <t>nlclc5r207ru29-ilom</t>
  </si>
  <si>
    <t>nlclc5r207ru28-ilom</t>
  </si>
  <si>
    <t>nlclc5r207ru27-ilom</t>
  </si>
  <si>
    <t>nlclc5r207ru26-ilom</t>
  </si>
  <si>
    <t>nlclc5r207ru25-ilom</t>
  </si>
  <si>
    <t>nlclc5r209ru19-ilom</t>
  </si>
  <si>
    <t>nlclc5r209ru18-ilom</t>
  </si>
  <si>
    <t>nlclc5r209ru17-ilom</t>
  </si>
  <si>
    <t>nlclc5r209ru16-ilom</t>
  </si>
  <si>
    <t>nlclc5r209ru15-ilom</t>
  </si>
  <si>
    <t>nlclc5r209ru14-ilom</t>
  </si>
  <si>
    <t>nlclc5r209ru13-ilom</t>
  </si>
  <si>
    <t>nlclc5r209ru12-ilom</t>
  </si>
  <si>
    <t>nlclc5r209ru11-ilom</t>
  </si>
  <si>
    <t>nlclc5r209ru10-ilom</t>
  </si>
  <si>
    <t>nlclc5r209ru09-ilom</t>
  </si>
  <si>
    <t>nlclc5r209ru08-ilom</t>
  </si>
  <si>
    <t>nlclc5r209ru07-ilom</t>
  </si>
  <si>
    <t>nlclc5r209ru06-ilom</t>
  </si>
  <si>
    <t>nlclc5r209ru05-ilom</t>
  </si>
  <si>
    <t>nlclc5r209ru04-ilom</t>
  </si>
  <si>
    <t>nlclc5r209ru03-ilom</t>
  </si>
  <si>
    <t>nlclc5r209ru02-ilom</t>
  </si>
  <si>
    <t>nlclc5r209ru42-ilom</t>
  </si>
  <si>
    <t>nlclc5r209ru41-ilom</t>
  </si>
  <si>
    <t>nlclc5r209ru40-ilom</t>
  </si>
  <si>
    <t>nlclc5r209ru39-ilom</t>
  </si>
  <si>
    <t>nlclc5r209ru38-ilom</t>
  </si>
  <si>
    <t>nlclc5r209ru37-ilom</t>
  </si>
  <si>
    <t>nlclc5r209ru36-ilom</t>
  </si>
  <si>
    <t>nlclc5r209ru35-ilom</t>
  </si>
  <si>
    <t>nlclc5r209ru34-ilom</t>
  </si>
  <si>
    <t>nlclc5r209ru33-ilom</t>
  </si>
  <si>
    <t>nlclc5r209ru32-ilom</t>
  </si>
  <si>
    <t>nlclc5r209ru31-ilom</t>
  </si>
  <si>
    <t>nlclc5r209ru30-ilom</t>
  </si>
  <si>
    <t>nlclc5r209ru29-ilom</t>
  </si>
  <si>
    <t>nlclc5r209ru28-ilom</t>
  </si>
  <si>
    <t>nlclc5r209ru27-ilom</t>
  </si>
  <si>
    <t>nlclc5r209ru26-ilom</t>
  </si>
  <si>
    <t>nlclc5r209ru25-ilom</t>
  </si>
  <si>
    <t>nlclc5r305ru42-ilom</t>
  </si>
  <si>
    <t>nlclc5r305ru41-ilom</t>
  </si>
  <si>
    <t>nlclc5r305ru40-ilom</t>
  </si>
  <si>
    <t>nlclc5r305ru39-ilom</t>
  </si>
  <si>
    <t>nlclc5r305ru38-ilom</t>
  </si>
  <si>
    <t>nlclc5r305ru37-ilom</t>
  </si>
  <si>
    <t>nlclc5r305ru36-ilom</t>
  </si>
  <si>
    <t>nlclc5r305ru35-ilom</t>
  </si>
  <si>
    <t>nlclc5r305ru34-ilom</t>
  </si>
  <si>
    <t>nlclc5r305ru33-ilom</t>
  </si>
  <si>
    <t>nlclc5r305ru32-ilom</t>
  </si>
  <si>
    <t>nlclc5r305ru31-ilom</t>
  </si>
  <si>
    <t>nlclc5r305ru30-ilom</t>
  </si>
  <si>
    <t>nlclc5r305ru29-ilom</t>
  </si>
  <si>
    <t>nlclc5r305ru28-ilom</t>
  </si>
  <si>
    <t>nlclc5r305ru27-ilom</t>
  </si>
  <si>
    <t>nlclc5r305ru26-ilom</t>
  </si>
  <si>
    <t>nlclc5r305ru25-ilom</t>
  </si>
  <si>
    <t>nlclc5r305ru19-ilom</t>
  </si>
  <si>
    <t>nlclc5r305ru18-ilom</t>
  </si>
  <si>
    <t>nlclc5r305ru17-ilom</t>
  </si>
  <si>
    <t>nlclc5r305ru16-ilom</t>
  </si>
  <si>
    <t>nlclc5r305ru15-ilom</t>
  </si>
  <si>
    <t>nlclc5r305ru14-ilom</t>
  </si>
  <si>
    <t>nlclc5r305ru13-ilom</t>
  </si>
  <si>
    <t>nlclc5r305ru12-ilom</t>
  </si>
  <si>
    <t>nlclc5r305ru11-ilom</t>
  </si>
  <si>
    <t>nlclc5r305ru10-ilom</t>
  </si>
  <si>
    <t>nlclc5r305ru09-ilom</t>
  </si>
  <si>
    <t>nlclc5r305ru08-ilom</t>
  </si>
  <si>
    <t>nlclc5r305ru07-ilom</t>
  </si>
  <si>
    <t>nlclc5r305ru06-ilom</t>
  </si>
  <si>
    <t>nlclc5r305ru05-ilom</t>
  </si>
  <si>
    <t>nlclc5r305ru04-ilom</t>
  </si>
  <si>
    <t>nlclc5r305ru03-ilom</t>
  </si>
  <si>
    <t>nlclc5r305ru02-ilom</t>
  </si>
  <si>
    <t>nlclc5r307ru42-ilom</t>
  </si>
  <si>
    <t>nlclc5r307ru41-ilom</t>
  </si>
  <si>
    <t>nlclc5r307ru40-ilom</t>
  </si>
  <si>
    <t>nlclc5r307ru39-ilom</t>
  </si>
  <si>
    <t>nlclc5r307ru38-ilom</t>
  </si>
  <si>
    <t>nlclc5r307ru37-ilom</t>
  </si>
  <si>
    <t>nlclc5r307ru36-ilom</t>
  </si>
  <si>
    <t>nlclc5r307ru35-ilom</t>
  </si>
  <si>
    <t>nlclc5r307ru34-ilom</t>
  </si>
  <si>
    <t>nlclc5r307ru33-ilom</t>
  </si>
  <si>
    <t>nlclc5r307ru32-ilom</t>
  </si>
  <si>
    <t>nlclc5r307ru31-ilom</t>
  </si>
  <si>
    <t>nlclc5r307ru30-ilom</t>
  </si>
  <si>
    <t>nlclc5r307ru29-ilom</t>
  </si>
  <si>
    <t>nlclc5r307ru28-ilom</t>
  </si>
  <si>
    <t>nlclc5r307ru27-ilom</t>
  </si>
  <si>
    <t>nlclc5r307ru26-ilom</t>
  </si>
  <si>
    <t>nlclc5r307ru25-ilom</t>
  </si>
  <si>
    <t>nlclc5r307ru19-ilom</t>
  </si>
  <si>
    <t>nlclc5r307ru18-ilom</t>
  </si>
  <si>
    <t>nlclc5r307ru17-ilom</t>
  </si>
  <si>
    <t>nlclc5r307ru16-ilom</t>
  </si>
  <si>
    <t>nlclc5r307ru15-ilom</t>
  </si>
  <si>
    <t>nlclc5r307ru14-ilom</t>
  </si>
  <si>
    <t>nlclc5r307ru13-ilom</t>
  </si>
  <si>
    <t>nlclc5r307ru12-ilom</t>
  </si>
  <si>
    <t>nlclc5r307ru11-ilom</t>
  </si>
  <si>
    <t>nlclc5r307ru10-ilom</t>
  </si>
  <si>
    <t>nlclc5r307ru09-ilom</t>
  </si>
  <si>
    <t>nlclc5r307ru08-ilom</t>
  </si>
  <si>
    <t>nlclc5r307ru07-ilom</t>
  </si>
  <si>
    <t>nlclc5r307ru06-ilom</t>
  </si>
  <si>
    <t>nlclc5r307ru05-ilom</t>
  </si>
  <si>
    <t>nlclc5r307ru04-ilom</t>
  </si>
  <si>
    <t>nlclc5r307ru03-ilom</t>
  </si>
  <si>
    <t>nlclc5r307ru02-ilom</t>
  </si>
  <si>
    <t>nlclc5r309ru19-ilom</t>
  </si>
  <si>
    <t>nlclc5r309ru18-ilom</t>
  </si>
  <si>
    <t>nlclc5r309ru17-ilom</t>
  </si>
  <si>
    <t>nlclc5r309ru16-ilom</t>
  </si>
  <si>
    <t>nlclc5r309ru15-ilom</t>
  </si>
  <si>
    <t>nlclc5r309ru14-ilom</t>
  </si>
  <si>
    <t>nlclc5r309ru13-ilom</t>
  </si>
  <si>
    <t>nlclc5r309ru12-ilom</t>
  </si>
  <si>
    <t>nlclc5r309ru11-ilom</t>
  </si>
  <si>
    <t>nlclc5r309ru10-ilom</t>
  </si>
  <si>
    <t>nlclc5r309ru09-ilom</t>
  </si>
  <si>
    <t>nlclc5r309ru08-ilom</t>
  </si>
  <si>
    <t>nlclc5r309ru07-ilom</t>
  </si>
  <si>
    <t>nlclc5r309ru06-ilom</t>
  </si>
  <si>
    <t>nlclc5r309ru05-ilom</t>
  </si>
  <si>
    <t>nlclc5r309ru04-ilom</t>
  </si>
  <si>
    <t>nlclc5r309ru03-ilom</t>
  </si>
  <si>
    <t>nlclc5r309ru02-ilom</t>
  </si>
  <si>
    <t>nlclc5r309ru42-ilom</t>
  </si>
  <si>
    <t>nlclc5r309ru41-ilom</t>
  </si>
  <si>
    <t>nlclc5r309ru40-ilom</t>
  </si>
  <si>
    <t>nlclc5r309ru39-ilom</t>
  </si>
  <si>
    <t>nlclc5r309ru38-ilom</t>
  </si>
  <si>
    <t>nlclc5r309ru37-ilom</t>
  </si>
  <si>
    <t>nlclc5r309ru36-ilom</t>
  </si>
  <si>
    <t>nlclc5r309ru35-ilom</t>
  </si>
  <si>
    <t>nlclc5r309ru34-ilom</t>
  </si>
  <si>
    <t>nlclc5r309ru33-ilom</t>
  </si>
  <si>
    <t>nlclc5r309ru32-ilom</t>
  </si>
  <si>
    <t>nlclc5r309ru31-ilom</t>
  </si>
  <si>
    <t>nlclc5r309ru30-ilom</t>
  </si>
  <si>
    <t>nlclc5r309ru29-ilom</t>
  </si>
  <si>
    <t>nlclc5r309ru28-ilom</t>
  </si>
  <si>
    <t>nlclc5r309ru27-ilom</t>
  </si>
  <si>
    <t>nlclc5r309ru26-ilom</t>
  </si>
  <si>
    <t>nlclc5r309ru25-ilom</t>
  </si>
  <si>
    <t>nlclc5r311ru19-ilom</t>
  </si>
  <si>
    <t>nlclc5r311ru18-ilom</t>
  </si>
  <si>
    <t>nlclc5r311ru17-ilom</t>
  </si>
  <si>
    <t>nlclc5r311ru16-ilom</t>
  </si>
  <si>
    <t>nlclc5r311ru15-ilom</t>
  </si>
  <si>
    <t>nlclc5r311ru14-ilom</t>
  </si>
  <si>
    <t>nlclc5r311ru13-ilom</t>
  </si>
  <si>
    <t>nlclc5r311ru12-ilom</t>
  </si>
  <si>
    <t>nlclc5r311ru11-ilom</t>
  </si>
  <si>
    <t>nlclc5r311ru10-ilom</t>
  </si>
  <si>
    <t>nlclc5r311ru09-ilom</t>
  </si>
  <si>
    <t>nlclc5r311ru08-ilom</t>
  </si>
  <si>
    <t>nlclc5r311ru07-ilom</t>
  </si>
  <si>
    <t>nlclc5r311ru06-ilom</t>
  </si>
  <si>
    <t>nlclc5r311ru05-ilom</t>
  </si>
  <si>
    <t>nlclc5r311ru04-ilom</t>
  </si>
  <si>
    <t>nlclc5r311ru03-ilom</t>
  </si>
  <si>
    <t>nlclc5r311ru02-ilom</t>
  </si>
  <si>
    <t>nlclc5r311ru42-ilom</t>
  </si>
  <si>
    <t>nlclc5r311ru41-ilom</t>
  </si>
  <si>
    <t>nlclc5r311ru40-ilom</t>
  </si>
  <si>
    <t>nlclc5r311ru39-ilom</t>
  </si>
  <si>
    <t>nlclc5r311ru38-ilom</t>
  </si>
  <si>
    <t>nlclc5r311ru37-ilom</t>
  </si>
  <si>
    <t>nlclc5r311ru36-ilom</t>
  </si>
  <si>
    <t>nlclc5r311ru35-ilom</t>
  </si>
  <si>
    <t>nlclc5r311ru34-ilom</t>
  </si>
  <si>
    <t>nlclc5r311ru33-ilom</t>
  </si>
  <si>
    <t>nlclc5r311ru32-ilom</t>
  </si>
  <si>
    <t>nlclc5r311ru31-ilom</t>
  </si>
  <si>
    <t>nlclc5r311ru30-ilom</t>
  </si>
  <si>
    <t>nlclc5r311ru29-ilom</t>
  </si>
  <si>
    <t>nlclc5r311ru28-ilom</t>
  </si>
  <si>
    <t>nlclc5r311ru27-ilom</t>
  </si>
  <si>
    <t>nlclc5r311ru26-ilom</t>
  </si>
  <si>
    <t>nlclc5r311ru25-ilom</t>
  </si>
  <si>
    <t>nlclc5r312ru19-ilom</t>
  </si>
  <si>
    <t>nlclc5r312ru18-ilom</t>
  </si>
  <si>
    <t>nlclc5r312ru17-ilom</t>
  </si>
  <si>
    <t>nlclc5r312ru16-ilom</t>
  </si>
  <si>
    <t>nlclc5r312ru15-ilom</t>
  </si>
  <si>
    <t>nlclc5r312ru14-ilom</t>
  </si>
  <si>
    <t>nlclc5r312ru13-ilom</t>
  </si>
  <si>
    <t>nlclc5r312ru12-ilom</t>
  </si>
  <si>
    <t>nlclc5r312ru11-ilom</t>
  </si>
  <si>
    <t>nlclc5r312ru10-ilom</t>
  </si>
  <si>
    <t>nlclc5r312ru09-ilom</t>
  </si>
  <si>
    <t>nlclc5r312ru08-ilom</t>
  </si>
  <si>
    <t>nlclc5r312ru07-ilom</t>
  </si>
  <si>
    <t>nlclc5r312ru06-ilom</t>
  </si>
  <si>
    <t>nlclc5r312ru05-ilom</t>
  </si>
  <si>
    <t>nlclc5r312ru04-ilom</t>
  </si>
  <si>
    <t>nlclc5r312ru03-ilom</t>
  </si>
  <si>
    <t>nlclc5r312ru02-ilom</t>
  </si>
  <si>
    <t>nlclc5r312ru42-ilom</t>
  </si>
  <si>
    <t>nlclc5r312ru41-ilom</t>
  </si>
  <si>
    <t>nlclc5r312ru40-ilom</t>
  </si>
  <si>
    <t>nlclc5r312ru39-ilom</t>
  </si>
  <si>
    <t>nlclc5r312ru38-ilom</t>
  </si>
  <si>
    <t>nlclc5r312ru37-ilom</t>
  </si>
  <si>
    <t>nlclc5r312ru36-ilom</t>
  </si>
  <si>
    <t>nlclc5r312ru35-ilom</t>
  </si>
  <si>
    <t>nlclc5r312ru34-ilom</t>
  </si>
  <si>
    <t>nlclc5r312ru33-ilom</t>
  </si>
  <si>
    <t>nlclc5r312ru32-ilom</t>
  </si>
  <si>
    <t>nlclc5r312ru31-ilom</t>
  </si>
  <si>
    <t>nlclc5r312ru30-ilom</t>
  </si>
  <si>
    <t>nlclc5r312ru29-ilom</t>
  </si>
  <si>
    <t>nlclc5r312ru28-ilom</t>
  </si>
  <si>
    <t>nlclc5r312ru27-ilom</t>
  </si>
  <si>
    <t>nlclc5r312ru26-ilom</t>
  </si>
  <si>
    <t>nlclc5r312ru25-ilom</t>
  </si>
  <si>
    <t>100.64.16.64/26</t>
  </si>
  <si>
    <t>100.64.16.192/26</t>
  </si>
  <si>
    <t>100.64.16.0/26</t>
  </si>
  <si>
    <t>100.64.17.64/26</t>
  </si>
  <si>
    <t>100.64.17.192/26</t>
  </si>
  <si>
    <t>100.64.17.0/26</t>
  </si>
  <si>
    <t>100.64.18.0/26</t>
  </si>
  <si>
    <t>100.64.18.192/26</t>
  </si>
  <si>
    <t>100.64.18.64/26</t>
  </si>
  <si>
    <t>100.64.19.64/26</t>
  </si>
  <si>
    <t>100.64.19.192/26</t>
  </si>
  <si>
    <t>100.64.19.128/26</t>
  </si>
  <si>
    <t>100.64.19.0/26</t>
  </si>
  <si>
    <t>xe-5/1/2</t>
  </si>
  <si>
    <t>xe-5/1/3</t>
  </si>
  <si>
    <t>xe-5/2/2</t>
  </si>
  <si>
    <t>xe-5/2/3</t>
  </si>
  <si>
    <t>xe-5/3/2</t>
  </si>
  <si>
    <t>xe-5/3/3</t>
  </si>
  <si>
    <t>c4 z102 u2 p1</t>
  </si>
  <si>
    <t>c4 z102 u2 p5</t>
  </si>
  <si>
    <t>c4 z102 u2 p2</t>
  </si>
  <si>
    <t>c4 z102 u2 p6</t>
  </si>
  <si>
    <t>c5 z102 u1 p3</t>
  </si>
  <si>
    <t>c5 z102 u1 p4</t>
  </si>
  <si>
    <t>c4 z102 u2 p3</t>
  </si>
  <si>
    <t>c4 z102 u2 p4</t>
  </si>
  <si>
    <t>am3-core-rtr-3</t>
  </si>
  <si>
    <t>am3-core-rtr-4</t>
  </si>
  <si>
    <t>am3-opc-c5r503-zfs-1</t>
  </si>
  <si>
    <t>am3-opc-c5r503-zfs-2</t>
  </si>
  <si>
    <t>nlclgxpdu576</t>
  </si>
  <si>
    <t>nlclgxpdu577</t>
  </si>
  <si>
    <t>nlclgxpdu578</t>
  </si>
  <si>
    <t>nlclgxpdu579</t>
  </si>
  <si>
    <t>nlclgxpdu580</t>
  </si>
  <si>
    <t>nlclgxpdu581</t>
  </si>
  <si>
    <t>nlclgxpdu582</t>
  </si>
  <si>
    <t>nlclgxpdu583</t>
  </si>
  <si>
    <t>nlclgxpdu584</t>
  </si>
  <si>
    <t>nlclgxpdu585</t>
  </si>
  <si>
    <t>nlclgxpdu586</t>
  </si>
  <si>
    <t>nlclgxpdu587</t>
  </si>
  <si>
    <t>nlclgxibsw410</t>
  </si>
  <si>
    <t>nlclgxibsw411</t>
  </si>
  <si>
    <t>nlclgxibsw412</t>
  </si>
  <si>
    <t>nlclgxibsw413</t>
  </si>
  <si>
    <t>nlclgxibsw414</t>
  </si>
  <si>
    <t>nlclgxibsw415</t>
  </si>
  <si>
    <t>nlclgxibsw416</t>
  </si>
  <si>
    <t>nlclgxibsw417</t>
  </si>
  <si>
    <t>nlclgxibsw418</t>
  </si>
  <si>
    <t>nlclgxibsw419</t>
  </si>
  <si>
    <t>nlclgxibsw420</t>
  </si>
  <si>
    <t>nlclgxibsw421</t>
  </si>
  <si>
    <t>nlclgxibsw422</t>
  </si>
  <si>
    <t>nlclgxibsw423</t>
  </si>
  <si>
    <t>nlclgxibsw424</t>
  </si>
  <si>
    <t>nlclgxibsw425</t>
  </si>
  <si>
    <t>nlclgxibsw426</t>
  </si>
  <si>
    <t>nlclgxibsw427</t>
  </si>
  <si>
    <t>nlcldx0457</t>
  </si>
  <si>
    <t>nlcldx0458</t>
  </si>
  <si>
    <t>nlcldx0460</t>
  </si>
  <si>
    <t>nlcldx0459</t>
  </si>
  <si>
    <t>nlcldx0461</t>
  </si>
  <si>
    <t>nlcldx0462</t>
  </si>
  <si>
    <t>nlcldx0464</t>
  </si>
  <si>
    <t>nlcldx0463</t>
  </si>
  <si>
    <t>nlclcx1824</t>
  </si>
  <si>
    <t>nlclcx1825</t>
  </si>
  <si>
    <t>nlclcx1830</t>
  </si>
  <si>
    <t>nlclcx1829</t>
  </si>
  <si>
    <t>nlclcx1828</t>
  </si>
  <si>
    <t>nlclcx1827</t>
  </si>
  <si>
    <t>nlclcx1826</t>
  </si>
  <si>
    <t>nlclcx1832</t>
  </si>
  <si>
    <t>nlclcx1831</t>
  </si>
  <si>
    <t>nlclcx1837</t>
  </si>
  <si>
    <t>nlclcx1836</t>
  </si>
  <si>
    <t>nlclcx1835</t>
  </si>
  <si>
    <t>nlclcx1834</t>
  </si>
  <si>
    <t>nlclcx1833</t>
  </si>
  <si>
    <t>nlclbx0001</t>
  </si>
  <si>
    <t>nlclbx0002</t>
  </si>
  <si>
    <t>nlclbx0009</t>
  </si>
  <si>
    <t>nlclbx0008</t>
  </si>
  <si>
    <t>nlclbx0007</t>
  </si>
  <si>
    <t>nlclbx0006</t>
  </si>
  <si>
    <t>nlclbx0005</t>
  </si>
  <si>
    <t>nlclbx0004</t>
  </si>
  <si>
    <t>nlclbx0003</t>
  </si>
  <si>
    <t>nlclbx0010</t>
  </si>
  <si>
    <t>nlclbx0011</t>
  </si>
  <si>
    <t>nlclbx0018</t>
  </si>
  <si>
    <t>nlclbx0017</t>
  </si>
  <si>
    <t>nlclbx0016</t>
  </si>
  <si>
    <t>nlclbx0015</t>
  </si>
  <si>
    <t>nlclbx0014</t>
  </si>
  <si>
    <t>nlclbx0013</t>
  </si>
  <si>
    <t>nlclbx0012</t>
  </si>
  <si>
    <t>nlclbx0019</t>
  </si>
  <si>
    <t>nlclbx0020</t>
  </si>
  <si>
    <t>nlclbx0027</t>
  </si>
  <si>
    <t>nlclbx0026</t>
  </si>
  <si>
    <t>nlclbx0025</t>
  </si>
  <si>
    <t>nlclbx0024</t>
  </si>
  <si>
    <t>nlclbx0023</t>
  </si>
  <si>
    <t>nlclbx0022</t>
  </si>
  <si>
    <t>nlclbx0021</t>
  </si>
  <si>
    <t>nlclbx0028</t>
  </si>
  <si>
    <t>nlclbx0029</t>
  </si>
  <si>
    <t>nlclbx0036</t>
  </si>
  <si>
    <t>nlclbx0035</t>
  </si>
  <si>
    <t>nlclbx0034</t>
  </si>
  <si>
    <t>nlclbx0033</t>
  </si>
  <si>
    <t>nlclbx0032</t>
  </si>
  <si>
    <t>nlclbx0031</t>
  </si>
  <si>
    <t>nlclbx0030</t>
  </si>
  <si>
    <t>nlclbx0037</t>
  </si>
  <si>
    <t>nlclbx0038</t>
  </si>
  <si>
    <t>nlclbx0045</t>
  </si>
  <si>
    <t>nlclbx0044</t>
  </si>
  <si>
    <t>nlclbx0043</t>
  </si>
  <si>
    <t>nlclbx0042</t>
  </si>
  <si>
    <t>nlclbx0041</t>
  </si>
  <si>
    <t>nlclbx0040</t>
  </si>
  <si>
    <t>nlclbx0039</t>
  </si>
  <si>
    <t>nlclbx0046</t>
  </si>
  <si>
    <t>nlclbx0047</t>
  </si>
  <si>
    <t>nlclbx0054</t>
  </si>
  <si>
    <t>nlclbx0053</t>
  </si>
  <si>
    <t>nlclbx0052</t>
  </si>
  <si>
    <t>nlclbx0051</t>
  </si>
  <si>
    <t>nlclbx0050</t>
  </si>
  <si>
    <t>nlclbx0049</t>
  </si>
  <si>
    <t>nlclbx0048</t>
  </si>
  <si>
    <t>nlclbx0055</t>
  </si>
  <si>
    <t>nlclbx0056</t>
  </si>
  <si>
    <t>nlclbx0063</t>
  </si>
  <si>
    <t>nlclbx0062</t>
  </si>
  <si>
    <t>nlclbx0061</t>
  </si>
  <si>
    <t>nlclbx0060</t>
  </si>
  <si>
    <t>nlclbx0059</t>
  </si>
  <si>
    <t>nlclbx0058</t>
  </si>
  <si>
    <t>nlclbx0057</t>
  </si>
  <si>
    <t>nlclbx0064</t>
  </si>
  <si>
    <t>nlclbx0065</t>
  </si>
  <si>
    <t>nlclbx0072</t>
  </si>
  <si>
    <t>nlclbx0071</t>
  </si>
  <si>
    <t>nlclbx0070</t>
  </si>
  <si>
    <t>nlclbx0069</t>
  </si>
  <si>
    <t>nlclbx0068</t>
  </si>
  <si>
    <t>nlclbx0067</t>
  </si>
  <si>
    <t>nlclbx0066</t>
  </si>
  <si>
    <t>nlclbx0073</t>
  </si>
  <si>
    <t>nlclbx0074</t>
  </si>
  <si>
    <t>nlclbx0081</t>
  </si>
  <si>
    <t>nlclbx0080</t>
  </si>
  <si>
    <t>nlclbx0079</t>
  </si>
  <si>
    <t>nlclbx0078</t>
  </si>
  <si>
    <t>nlclbx0077</t>
  </si>
  <si>
    <t>nlclbx0076</t>
  </si>
  <si>
    <t>nlclbx0075</t>
  </si>
  <si>
    <t>nlclbx0083</t>
  </si>
  <si>
    <t>nlclbx0082</t>
  </si>
  <si>
    <t>nlclbx0090</t>
  </si>
  <si>
    <t>nlclbx0089</t>
  </si>
  <si>
    <t>nlclbx0088</t>
  </si>
  <si>
    <t>nlclbx0087</t>
  </si>
  <si>
    <t>nlclbx0086</t>
  </si>
  <si>
    <t>nlclbx0085</t>
  </si>
  <si>
    <t>nlclbx0084</t>
  </si>
  <si>
    <t>nlclgd0085</t>
  </si>
  <si>
    <t>nlclgd0086</t>
  </si>
  <si>
    <t>am3-oob-c5r411-ts-1</t>
  </si>
  <si>
    <t>c5r411</t>
  </si>
  <si>
    <t>p30</t>
  </si>
  <si>
    <t>Do this first</t>
  </si>
  <si>
    <t>z411</t>
  </si>
  <si>
    <t>am3-oob-c5r411-agg-1</t>
  </si>
  <si>
    <t>am3-oob-c5r411-agg-2</t>
  </si>
  <si>
    <t>am3-opc-c5r411-agg-1</t>
  </si>
  <si>
    <t>am3-opc-c5r411-agg-2</t>
  </si>
  <si>
    <t>am3-opc-c5r411-agg-3</t>
  </si>
  <si>
    <t>am3-opc-c5r411-agg-4</t>
  </si>
  <si>
    <t>4port LC Fibre - z105 U5</t>
  </si>
  <si>
    <t>12Port copper - z105 U5</t>
  </si>
  <si>
    <t>am3-opc-c5r411-acc-1</t>
  </si>
  <si>
    <t>48 Port LC Duplex Fibre - r103 U45</t>
  </si>
  <si>
    <t>am3-opc-c5r411-acc-2</t>
  </si>
  <si>
    <t>48 Port LC Duplex Fibre - r101 U45</t>
  </si>
  <si>
    <t>am3-opc-c5r411-acc-3</t>
  </si>
  <si>
    <t>am3-opc-c5r411-acc-4</t>
  </si>
  <si>
    <t>c5r411 Aggregation Rack for Pub PAAS</t>
  </si>
  <si>
    <t>am3-opc-c5r510-acc-1</t>
  </si>
  <si>
    <t>c5r510</t>
  </si>
  <si>
    <t>z510 u1 p25</t>
  </si>
  <si>
    <t>r411 u47 p25</t>
  </si>
  <si>
    <t>am3-opc-c5r510-acc-2</t>
  </si>
  <si>
    <t>z510 u1 p26</t>
  </si>
  <si>
    <t>r411 u47 p26</t>
  </si>
  <si>
    <t>am3-opc-c5r511-acc-1</t>
  </si>
  <si>
    <t>c5r511</t>
  </si>
  <si>
    <t>z511 u1 p25</t>
  </si>
  <si>
    <t>r411 u48 p25</t>
  </si>
  <si>
    <t>24p LC Fibre - z511</t>
  </si>
  <si>
    <t>8p Copper - z511</t>
  </si>
  <si>
    <t>cmp</t>
  </si>
  <si>
    <t>am3-opc-c5r511-acc-2</t>
  </si>
  <si>
    <t>z511 u1 p26</t>
  </si>
  <si>
    <t>r411 u48 p26</t>
  </si>
  <si>
    <t>24p LC Fibre - z510</t>
  </si>
  <si>
    <t>8p Copper - z510</t>
  </si>
  <si>
    <t>am3-opc-c5r601-acc-1</t>
  </si>
  <si>
    <t>c5r601</t>
  </si>
  <si>
    <t>z601 u1 p25</t>
  </si>
  <si>
    <t>r411 u36 p25</t>
  </si>
  <si>
    <t>24p LC Fibre - z611</t>
  </si>
  <si>
    <t>8p Copper - z611</t>
  </si>
  <si>
    <t>zfs</t>
  </si>
  <si>
    <t>am3-opc-c5r601-acc-2</t>
  </si>
  <si>
    <t>z601 u1 p26</t>
  </si>
  <si>
    <t>r411 u36 p26</t>
  </si>
  <si>
    <t>24p LC Fibre - z610</t>
  </si>
  <si>
    <t>8p Copper - z610</t>
  </si>
  <si>
    <t>am3-opc-c5r604-acc-1</t>
  </si>
  <si>
    <t>c1r604</t>
  </si>
  <si>
    <t>z604 u1 p25</t>
  </si>
  <si>
    <t>r411 u39 p25</t>
  </si>
  <si>
    <t>24p LC Fibre - z609</t>
  </si>
  <si>
    <t>8p Copper - z609</t>
  </si>
  <si>
    <t>am3-opc-c5r604-acc-2</t>
  </si>
  <si>
    <t>z604 u1 p26</t>
  </si>
  <si>
    <t>r411 u39 p26</t>
  </si>
  <si>
    <t>24p LC Fibre - z608</t>
  </si>
  <si>
    <t>8p Copper - z608</t>
  </si>
  <si>
    <t>am3-opc-c5r607-acc-1</t>
  </si>
  <si>
    <t>c1r607</t>
  </si>
  <si>
    <t>z607 u1 p25</t>
  </si>
  <si>
    <t>r411 u42 p25</t>
  </si>
  <si>
    <t>24p LC Fibre - z607</t>
  </si>
  <si>
    <t>8p Copper - z607</t>
  </si>
  <si>
    <t>am3-opc-c5r607-acc-2</t>
  </si>
  <si>
    <t>z607 u1 p26</t>
  </si>
  <si>
    <t>r411 u42 p26</t>
  </si>
  <si>
    <t>24p LC Fibre - z606</t>
  </si>
  <si>
    <t>8p Copper - z606</t>
  </si>
  <si>
    <t>24p LC Fibre - z605</t>
  </si>
  <si>
    <t>8p Copper - z605</t>
  </si>
  <si>
    <t>oob-LAN</t>
  </si>
  <si>
    <t>24p LC Fibre - z604</t>
  </si>
  <si>
    <t>8p Copper - z604</t>
  </si>
  <si>
    <t>24p LC Fibre - z603</t>
  </si>
  <si>
    <t>8p Copper - z603</t>
  </si>
  <si>
    <t>24p LC Fibre - z602</t>
  </si>
  <si>
    <t>8p Copper - z602</t>
  </si>
  <si>
    <t>24p LC Fibre - z601</t>
  </si>
  <si>
    <t>8p Copper - z601</t>
  </si>
  <si>
    <t>Config-sync</t>
  </si>
  <si>
    <t>z411 u1 p1</t>
  </si>
  <si>
    <t>r101 u45 p1</t>
  </si>
  <si>
    <t>z411 u2 p1</t>
  </si>
  <si>
    <t>r103 u45 p1</t>
  </si>
  <si>
    <t>z411 u1 p2</t>
  </si>
  <si>
    <t>r101 u45 p2</t>
  </si>
  <si>
    <t>z411 u2 p2</t>
  </si>
  <si>
    <t>r103 u45 p2</t>
  </si>
  <si>
    <t>am3-oob-c5r411-agg-1-100d</t>
  </si>
  <si>
    <t>am3-oob-c5r411-agg-1-101d</t>
  </si>
  <si>
    <t>z510 u1 p1</t>
  </si>
  <si>
    <t>r411 u47 p1</t>
  </si>
  <si>
    <t>z510 u1 p2</t>
  </si>
  <si>
    <t>r411 u47 p2</t>
  </si>
  <si>
    <t>am3-oob-c5r411-agg-1-102d</t>
  </si>
  <si>
    <t>z511 u1 p1</t>
  </si>
  <si>
    <t>r411 u48 p1</t>
  </si>
  <si>
    <t>z511 u1 p2</t>
  </si>
  <si>
    <t>r411 u48 p2</t>
  </si>
  <si>
    <t>am3-oob-c5r411-agg-1-103d</t>
  </si>
  <si>
    <t>z601 u1 p1</t>
  </si>
  <si>
    <t>r411 u36 p1</t>
  </si>
  <si>
    <t>z601 u1 p2</t>
  </si>
  <si>
    <t>r411 u36 p2</t>
  </si>
  <si>
    <t>am3-oob-c5r411-agg-1-104d</t>
  </si>
  <si>
    <t>c5r604</t>
  </si>
  <si>
    <t>z604 u1 p1</t>
  </si>
  <si>
    <t>r411 u39 p1</t>
  </si>
  <si>
    <t>z604 u1 p2</t>
  </si>
  <si>
    <t>r411 u39 p2</t>
  </si>
  <si>
    <t>c5r607</t>
  </si>
  <si>
    <t>z607 u1 p1</t>
  </si>
  <si>
    <t>r411 u42 p1</t>
  </si>
  <si>
    <t>z607 u1 p2</t>
  </si>
  <si>
    <t>r411 u42 p2</t>
  </si>
  <si>
    <t>e100/1/2</t>
  </si>
  <si>
    <t>e100/1/4</t>
  </si>
  <si>
    <t>e100/1/5</t>
  </si>
  <si>
    <t>e100/1/6</t>
  </si>
  <si>
    <t>e100/1/7</t>
  </si>
  <si>
    <t>e100/1/8</t>
  </si>
  <si>
    <t>nlclc5r411pdu01</t>
  </si>
  <si>
    <t>e100/1/47</t>
  </si>
  <si>
    <t>Cisco Nexus 2248TP-E</t>
  </si>
  <si>
    <t>nlclc5r411pdu02</t>
  </si>
  <si>
    <t>e100/1/48</t>
  </si>
  <si>
    <t>Avocent 48 Port Cyclades</t>
  </si>
  <si>
    <t>e101/1/45</t>
  </si>
  <si>
    <t>e101/1/46</t>
  </si>
  <si>
    <t>PDU AP8886 32Amp 3-Phase</t>
  </si>
  <si>
    <t>e102/1/45</t>
  </si>
  <si>
    <t>e102/1/46</t>
  </si>
  <si>
    <t>e103/1/45</t>
  </si>
  <si>
    <t>e103/1/46</t>
  </si>
  <si>
    <t>e104/1/45</t>
  </si>
  <si>
    <t>e104/1/46</t>
  </si>
  <si>
    <t>am3-oob-c5r411-agg-1-105d</t>
  </si>
  <si>
    <t>e105/1/45</t>
  </si>
  <si>
    <t>e105/1/46</t>
  </si>
  <si>
    <t>Production Agg-1/2-to-Core</t>
  </si>
  <si>
    <t>Eth2/1/1</t>
  </si>
  <si>
    <t>z411 u1 p3</t>
  </si>
  <si>
    <t>r101 u45 p3</t>
  </si>
  <si>
    <t>xe-3/0/0</t>
  </si>
  <si>
    <t>QSFP-SR4/SFPP-10GE-SR</t>
  </si>
  <si>
    <t>Fibre</t>
  </si>
  <si>
    <t>Eth2/1/2</t>
  </si>
  <si>
    <t>z411 u1 p4</t>
  </si>
  <si>
    <t>r101 u45 p4</t>
  </si>
  <si>
    <t>xe-3/0/1</t>
  </si>
  <si>
    <t>Eth2/1/3</t>
  </si>
  <si>
    <t>z411 u1 p5</t>
  </si>
  <si>
    <t>r101 u45 p5</t>
  </si>
  <si>
    <t>xe-3/1/0</t>
  </si>
  <si>
    <t>Eth2/1/4</t>
  </si>
  <si>
    <t>z411 u1 p6</t>
  </si>
  <si>
    <t>r101 u45 p6</t>
  </si>
  <si>
    <t>xe-3/1/1</t>
  </si>
  <si>
    <t>Eth2/2/1</t>
  </si>
  <si>
    <t>z411 u1 p7</t>
  </si>
  <si>
    <t>r101 u45 p7</t>
  </si>
  <si>
    <t>xe-3/2/0</t>
  </si>
  <si>
    <t>Eth2/2/2</t>
  </si>
  <si>
    <t>z411 u1 p8</t>
  </si>
  <si>
    <t>r101 u45 p8</t>
  </si>
  <si>
    <t>xe-3/2/1</t>
  </si>
  <si>
    <t>Eth2/2/3</t>
  </si>
  <si>
    <t>z411 u1 p9</t>
  </si>
  <si>
    <t>r101 u45 p9</t>
  </si>
  <si>
    <t>xe-3/3/0</t>
  </si>
  <si>
    <t>Eth2/2/4</t>
  </si>
  <si>
    <t>z411 u1 p10</t>
  </si>
  <si>
    <t>r101 u45 p10</t>
  </si>
  <si>
    <t>xe-3/3/1</t>
  </si>
  <si>
    <t>z411 u2 p3</t>
  </si>
  <si>
    <t>r103 u45 p3</t>
  </si>
  <si>
    <t>z411 u2 p4</t>
  </si>
  <si>
    <t>r103 u45 p4</t>
  </si>
  <si>
    <t>z411 u2 p5</t>
  </si>
  <si>
    <t>r103 u45 p5</t>
  </si>
  <si>
    <t>z411 u2 p6</t>
  </si>
  <si>
    <t>r103 u45 p6</t>
  </si>
  <si>
    <t>z411 u2 p7</t>
  </si>
  <si>
    <t>r103 u45 p7</t>
  </si>
  <si>
    <t>z411 u2 p8</t>
  </si>
  <si>
    <t>r103 u45 p8</t>
  </si>
  <si>
    <t>z411 u2 p9</t>
  </si>
  <si>
    <t>r103 u45 p9</t>
  </si>
  <si>
    <t>z411 u2 p10</t>
  </si>
  <si>
    <t>r103 u45 p10</t>
  </si>
  <si>
    <t>z411 u1 p11</t>
  </si>
  <si>
    <t>r101 u45 p11</t>
  </si>
  <si>
    <t>xe-3/0/2</t>
  </si>
  <si>
    <t>z411 u1 p12</t>
  </si>
  <si>
    <t>r101 u45 p12</t>
  </si>
  <si>
    <t>xe-3/0/3</t>
  </si>
  <si>
    <t>z411 u1 p13</t>
  </si>
  <si>
    <t>r101 u45 p13</t>
  </si>
  <si>
    <t>xe-3/1/2</t>
  </si>
  <si>
    <t>z411 u1 p14</t>
  </si>
  <si>
    <t>r101 u45 p14</t>
  </si>
  <si>
    <t>xe-3/1/3</t>
  </si>
  <si>
    <t>z411 u1 p15</t>
  </si>
  <si>
    <t>r101 u45 p15</t>
  </si>
  <si>
    <t>xe-3/2/2</t>
  </si>
  <si>
    <t>z411 u1 p16</t>
  </si>
  <si>
    <t>r101 u45 p16</t>
  </si>
  <si>
    <t>xe-3/2/3</t>
  </si>
  <si>
    <t>z411 u1 p17</t>
  </si>
  <si>
    <t>r101 u45 p17</t>
  </si>
  <si>
    <t>xe-3/3/2</t>
  </si>
  <si>
    <t>z411 u1 p18</t>
  </si>
  <si>
    <t>r101 u45 p18</t>
  </si>
  <si>
    <t>xe-3/3/3</t>
  </si>
  <si>
    <t>z411 u2 p11</t>
  </si>
  <si>
    <t>r103 u45 p11</t>
  </si>
  <si>
    <t>z411 u2 p12</t>
  </si>
  <si>
    <t>r103 u45 p12</t>
  </si>
  <si>
    <t>z411 u2 p13</t>
  </si>
  <si>
    <t>r103 u45 p13</t>
  </si>
  <si>
    <t>z411 u2 p14</t>
  </si>
  <si>
    <t>r103 u45 p14</t>
  </si>
  <si>
    <t>z411 u2 p15</t>
  </si>
  <si>
    <t>r103 u45 p15</t>
  </si>
  <si>
    <t>z411 u2 p16</t>
  </si>
  <si>
    <t>r103 u45 p16</t>
  </si>
  <si>
    <t>z411 u2 p17</t>
  </si>
  <si>
    <t>r103 u45 p17</t>
  </si>
  <si>
    <t>z411 u2 p18</t>
  </si>
  <si>
    <t>r103 u45 p18</t>
  </si>
  <si>
    <t>Production Agg-3/4-to-Core</t>
  </si>
  <si>
    <t>xe-3/0/4</t>
  </si>
  <si>
    <t>xe-3/0/5</t>
  </si>
  <si>
    <t>xe-3/1/4</t>
  </si>
  <si>
    <t>xe-3/1/5</t>
  </si>
  <si>
    <t>xe-3/2/4</t>
  </si>
  <si>
    <t>xe-3/2/5</t>
  </si>
  <si>
    <t>xe-3/3/4</t>
  </si>
  <si>
    <t>xe-3/3/5</t>
  </si>
  <si>
    <t>xe-3/0/6</t>
  </si>
  <si>
    <t>xe-3/0/7</t>
  </si>
  <si>
    <t>xe-3/1/6</t>
  </si>
  <si>
    <t>xe-3/1/7</t>
  </si>
  <si>
    <t>xe-3/2/6</t>
  </si>
  <si>
    <t>xe-3/2/7</t>
  </si>
  <si>
    <t>xe-3/3/6</t>
  </si>
  <si>
    <t>xe-3/3/7</t>
  </si>
  <si>
    <t>c5r411 acc-1-2</t>
  </si>
  <si>
    <t>c5r510 acc-1-2</t>
  </si>
  <si>
    <t>z510 u1 p5</t>
  </si>
  <si>
    <t>r411 u47 p5</t>
  </si>
  <si>
    <t>z510 u1 p6</t>
  </si>
  <si>
    <t>r411 u47 p6</t>
  </si>
  <si>
    <t>z510 u1 p9</t>
  </si>
  <si>
    <t>r411 u47 p9</t>
  </si>
  <si>
    <t>z510 u1 p10</t>
  </si>
  <si>
    <t>r411 u47 p10</t>
  </si>
  <si>
    <t>z510 u1 p13</t>
  </si>
  <si>
    <t>r411 u47 p13</t>
  </si>
  <si>
    <t>z510 u1 p14</t>
  </si>
  <si>
    <t>r411 u47 p14</t>
  </si>
  <si>
    <t>z510 u1 p17</t>
  </si>
  <si>
    <t>r411 u47 p17</t>
  </si>
  <si>
    <t>z510 u1 p18</t>
  </si>
  <si>
    <t>r411 u47 p18</t>
  </si>
  <si>
    <t>z511 u1 p5</t>
  </si>
  <si>
    <t>r411 u48 p5</t>
  </si>
  <si>
    <t>z511 u1 p6</t>
  </si>
  <si>
    <t>r411 u48 p6</t>
  </si>
  <si>
    <t>Eth1/19</t>
  </si>
  <si>
    <t>Eth1/20</t>
  </si>
  <si>
    <t>z511 u1 p9</t>
  </si>
  <si>
    <t>r411 u48 p9</t>
  </si>
  <si>
    <t>z511 u1 p10</t>
  </si>
  <si>
    <t>r411 u48 p10</t>
  </si>
  <si>
    <t>z511 u1 p13</t>
  </si>
  <si>
    <t>r411 u48 p13</t>
  </si>
  <si>
    <t>Eth1/21</t>
  </si>
  <si>
    <t>z511 u1 p14</t>
  </si>
  <si>
    <t>r411 u48 p14</t>
  </si>
  <si>
    <t>Eth1/22</t>
  </si>
  <si>
    <t>Eth1/23</t>
  </si>
  <si>
    <t>Eth1/24</t>
  </si>
  <si>
    <t>z511 u1 p17</t>
  </si>
  <si>
    <t>r411 u48 p17</t>
  </si>
  <si>
    <t>z511 u1 p18</t>
  </si>
  <si>
    <t>r411 u48 p18</t>
  </si>
  <si>
    <t>z601 u1 p5</t>
  </si>
  <si>
    <t>r411 u36 p5</t>
  </si>
  <si>
    <t>z601 u1 p6</t>
  </si>
  <si>
    <t>r411 u36 p6</t>
  </si>
  <si>
    <t>z601 u1 p9</t>
  </si>
  <si>
    <t>r411 u36 p9</t>
  </si>
  <si>
    <t>z601 u1 p10</t>
  </si>
  <si>
    <t>r411 u36 p10</t>
  </si>
  <si>
    <t>z601 u1 p13</t>
  </si>
  <si>
    <t>r411 u36 p13</t>
  </si>
  <si>
    <t>z601 u1 p14</t>
  </si>
  <si>
    <t>r411 u36 p14</t>
  </si>
  <si>
    <t>z601 u1 p17</t>
  </si>
  <si>
    <t>r411 u36 p17</t>
  </si>
  <si>
    <t>z601 u1 p18</t>
  </si>
  <si>
    <t>r411 u36 p18</t>
  </si>
  <si>
    <t>c5r411 acc-3-4</t>
  </si>
  <si>
    <t>z604 u1 p5</t>
  </si>
  <si>
    <t>r411 u39 p5</t>
  </si>
  <si>
    <t>z604 u1 p6</t>
  </si>
  <si>
    <t>r411 u39 p6</t>
  </si>
  <si>
    <t>z604 u1 p9</t>
  </si>
  <si>
    <t>r411 u39 p9</t>
  </si>
  <si>
    <t>z604 u1 p10</t>
  </si>
  <si>
    <t>r411 u39 p10</t>
  </si>
  <si>
    <t>z604 u1 p13</t>
  </si>
  <si>
    <t>r411 u39 p13</t>
  </si>
  <si>
    <t>z604 u1 p14</t>
  </si>
  <si>
    <t>r411 u39 p14</t>
  </si>
  <si>
    <t>z604 u1 p17</t>
  </si>
  <si>
    <t>r411 u39 p17</t>
  </si>
  <si>
    <t>z604 u1 p18</t>
  </si>
  <si>
    <t>r411 u39 p18</t>
  </si>
  <si>
    <t>z607 u1 p5</t>
  </si>
  <si>
    <t>r411 u42 p5</t>
  </si>
  <si>
    <t>z607 u1 p6</t>
  </si>
  <si>
    <t>r411 u42 p6</t>
  </si>
  <si>
    <t>z607 u1 p9</t>
  </si>
  <si>
    <t>r411 u42 p9</t>
  </si>
  <si>
    <t>z607 u1 p10</t>
  </si>
  <si>
    <t>r411 u42 p10</t>
  </si>
  <si>
    <t>z607 u1 p13</t>
  </si>
  <si>
    <t>r411 u42 p13</t>
  </si>
  <si>
    <t>z607 u1 p14</t>
  </si>
  <si>
    <t>r411 u42 p14</t>
  </si>
  <si>
    <t>z607 u1 p17</t>
  </si>
  <si>
    <t>r411 u42 p17</t>
  </si>
  <si>
    <t>z607 u1 p18</t>
  </si>
  <si>
    <t>r411 u42 p18</t>
  </si>
  <si>
    <t>Server
Interface</t>
  </si>
  <si>
    <t>Media / Cable
Type</t>
  </si>
  <si>
    <t>VLAN #'s</t>
  </si>
  <si>
    <t>Switch
Interface</t>
  </si>
  <si>
    <t>Quad SFP
points to 
server or
switch?</t>
  </si>
  <si>
    <t>Quad SFP points to 
server or switch?</t>
  </si>
  <si>
    <t>ITAS Entry</t>
  </si>
  <si>
    <t>ILOM User Required</t>
  </si>
  <si>
    <t>OS RAID CONFIG</t>
  </si>
  <si>
    <t>Data RAID Config</t>
  </si>
  <si>
    <t>eth0/eth3 and /eth1/eth4 cabling</t>
  </si>
  <si>
    <t>Switch Port Tags</t>
  </si>
  <si>
    <t>Server Type</t>
  </si>
  <si>
    <t>Server OS Version</t>
  </si>
  <si>
    <t>Server OVS Version</t>
  </si>
  <si>
    <t>OVS Agent</t>
  </si>
  <si>
    <t>Server Kernel Version</t>
  </si>
  <si>
    <t>Server Kernel RPMs</t>
  </si>
  <si>
    <t>Server TZ</t>
  </si>
  <si>
    <t>PowerBroker Installed on Server</t>
  </si>
  <si>
    <t>EM  Installed and Discovered on Server</t>
  </si>
  <si>
    <t>Server routes required</t>
  </si>
  <si>
    <t>Standard Bridge Creation</t>
  </si>
  <si>
    <t>Mounts Required on Server</t>
  </si>
  <si>
    <t>Number and capacity of domUs required</t>
  </si>
  <si>
    <t>domU OS Version</t>
  </si>
  <si>
    <t>domU OVS Version</t>
  </si>
  <si>
    <t>domU Kernel Version</t>
  </si>
  <si>
    <t>domU Kernel RPMs</t>
  </si>
  <si>
    <t>domU TZ</t>
  </si>
  <si>
    <t>PowerBroker Installed on domU</t>
  </si>
  <si>
    <t>EM  Installed and Discovered on domU</t>
  </si>
  <si>
    <t>Server routes required domu</t>
  </si>
  <si>
    <t>Mounts Required on domUs</t>
  </si>
  <si>
    <t>z510</t>
  </si>
  <si>
    <t>24p LC Fibre - r411 u48</t>
  </si>
  <si>
    <t>8p Copper - r411 u48</t>
  </si>
  <si>
    <t>C5R510 - IaaS - Compute X6-2 HP</t>
  </si>
  <si>
    <t>Serial #AK0???</t>
  </si>
  <si>
    <t>Cisco 9372TX</t>
  </si>
  <si>
    <t>Blank Filler Panel</t>
  </si>
  <si>
    <t xml:space="preserve">Sun X6-2HP IAAS Standard </t>
  </si>
  <si>
    <t>nlclc5r510ru39-ilom</t>
  </si>
  <si>
    <t>am3-opc-c5r510-acc-1 e1/36</t>
  </si>
  <si>
    <t>am3-opc-c5r510-acc-2 e1/36</t>
  </si>
  <si>
    <t>Net Mgt</t>
  </si>
  <si>
    <t>am3-oob-c5r411-agg-1-101d e101/1/36</t>
  </si>
  <si>
    <t>nlclc5r510ru38-ilom</t>
  </si>
  <si>
    <t>am3-opc-c5r510-acc-1 e1/35</t>
  </si>
  <si>
    <t>am3-opc-c5r510-acc-2 e1/35</t>
  </si>
  <si>
    <t>am3-oob-c5r411-agg-1-101d e101/1/35</t>
  </si>
  <si>
    <t>nlclc5r510ru37-ilom</t>
  </si>
  <si>
    <t>am3-opc-c5r510-acc-1 e1/34</t>
  </si>
  <si>
    <t>am3-opc-c5r510-acc-2 e1/34</t>
  </si>
  <si>
    <t>am3-oob-c5r411-agg-1-101d e101/1/34</t>
  </si>
  <si>
    <t>nlclc5r510ru36-ilom</t>
  </si>
  <si>
    <t>am3-opc-c5r510-acc-1 e1/33</t>
  </si>
  <si>
    <t>am3-opc-c5r510-acc-2 e1/33</t>
  </si>
  <si>
    <t>am3-oob-c5r411-agg-1-101d e101/1/33</t>
  </si>
  <si>
    <t>nlclc5r510ru35-ilom</t>
  </si>
  <si>
    <t>am3-opc-c5r510-acc-1 e1/32</t>
  </si>
  <si>
    <t>am3-opc-c5r510-acc-2 e1/32</t>
  </si>
  <si>
    <t>am3-oob-c5r411-agg-1-101d e101/1/32</t>
  </si>
  <si>
    <t>nlclc5r510ru34-ilom</t>
  </si>
  <si>
    <t>am3-opc-c5r510-acc-1 e1/31</t>
  </si>
  <si>
    <t>am3-opc-c5r510-acc-2 e1/31</t>
  </si>
  <si>
    <t>am3-oob-c5r411-agg-1-101d e101/1/31</t>
  </si>
  <si>
    <t>nlclc5r510ru33-ilom</t>
  </si>
  <si>
    <t>am3-opc-c5r510-acc-1 e1/30</t>
  </si>
  <si>
    <t>am3-opc-c5r510-acc-2 e1/30</t>
  </si>
  <si>
    <t>am3-oob-c5r411-agg-1-101d e101/1/30</t>
  </si>
  <si>
    <t>nlclc5r510ru32-ilom</t>
  </si>
  <si>
    <t>am3-opc-c5r510-acc-1 e1/29</t>
  </si>
  <si>
    <t>am3-opc-c5r510-acc-2 e1/29</t>
  </si>
  <si>
    <t>am3-oob-c5r411-agg-1-101d e101/1/29</t>
  </si>
  <si>
    <t>nlclc5r510ru31-ilom</t>
  </si>
  <si>
    <t>am3-opc-c5r510-acc-1 e1/28</t>
  </si>
  <si>
    <t>am3-opc-c5r510-acc-2 e1/28</t>
  </si>
  <si>
    <t>am3-oob-c5r411-agg-1-101d e101/1/28</t>
  </si>
  <si>
    <t>nlclc5r510ru30-ilom</t>
  </si>
  <si>
    <t>am3-opc-c5r510-acc-1 e1/27</t>
  </si>
  <si>
    <t>am3-opc-c5r510-acc-2 e1/27</t>
  </si>
  <si>
    <t>am3-oob-c5r411-agg-1-101d e101/1/27</t>
  </si>
  <si>
    <t>nlclc5r510ru29-ilom</t>
  </si>
  <si>
    <t>am3-opc-c5r510-acc-1 e1/26</t>
  </si>
  <si>
    <t>am3-opc-c5r510-acc-2 e1/26</t>
  </si>
  <si>
    <t>am3-oob-c5r411-agg-1-101d e101/1/26</t>
  </si>
  <si>
    <t>nlclc5r510ru28-ilom</t>
  </si>
  <si>
    <t>am3-opc-c5r510-acc-1 e1/25</t>
  </si>
  <si>
    <t>am3-opc-c5r510-acc-2 e1/25</t>
  </si>
  <si>
    <t>am3-oob-c5r411-agg-1-101d e101/1/25</t>
  </si>
  <si>
    <t>nlclc5r510ru27-ilom</t>
  </si>
  <si>
    <t>am3-opc-c5r510-acc-1 e1/24</t>
  </si>
  <si>
    <t>am3-opc-c5r510-acc-2 e1/24</t>
  </si>
  <si>
    <t>am3-oob-c5r411-agg-1-101d e101/1/24</t>
  </si>
  <si>
    <t>nlclc5r510ru26-ilom</t>
  </si>
  <si>
    <t>am3-opc-c5r510-acc-1 e1/23</t>
  </si>
  <si>
    <t>am3-opc-c5r510-acc-2 e1/23</t>
  </si>
  <si>
    <t>am3-oob-c5r411-agg-1-101d e101/1/23</t>
  </si>
  <si>
    <t>nlclc5r510ru25-ilom</t>
  </si>
  <si>
    <t>am3-opc-c5r510-acc-1 e1/22</t>
  </si>
  <si>
    <t>am3-opc-c5r510-acc-2 e1/22</t>
  </si>
  <si>
    <t>am3-oob-c5r411-agg-1-101d e101/1/22</t>
  </si>
  <si>
    <t>nlclc5r510ru24-ilom</t>
  </si>
  <si>
    <t>am3-opc-c5r510-acc-1 e1/21</t>
  </si>
  <si>
    <t>am3-opc-c5r510-acc-2 e1/21</t>
  </si>
  <si>
    <t>am3-oob-c5r411-agg-1-101d e101/1/21</t>
  </si>
  <si>
    <t>nlclc5r510ru23-ilom</t>
  </si>
  <si>
    <t>am3-opc-c5r510-acc-1 e1/20</t>
  </si>
  <si>
    <t>am3-opc-c5r510-acc-2 e1/20</t>
  </si>
  <si>
    <t>am3-oob-c5r411-agg-1-101d e101/1/20</t>
  </si>
  <si>
    <t>nlclc5r510ru22-ilom</t>
  </si>
  <si>
    <t>am3-opc-c5r510-acc-1 e1/19</t>
  </si>
  <si>
    <t>am3-opc-c5r510-acc-2 e1/19</t>
  </si>
  <si>
    <t>am3-oob-c5r411-agg-1-101d e101/1/19</t>
  </si>
  <si>
    <t>nlclc5r510ru19-ilom</t>
  </si>
  <si>
    <t>am3-opc-c5r510-acc-1 e1/18</t>
  </si>
  <si>
    <t>am3-opc-c5r510-acc-2 e1/18</t>
  </si>
  <si>
    <t>am3-oob-c5r411-agg-1-101d e101/1/18</t>
  </si>
  <si>
    <t>nlclc5r510ru18-ilom</t>
  </si>
  <si>
    <t>am3-opc-c5r510-acc-1 e1/17</t>
  </si>
  <si>
    <t>am3-opc-c5r510-acc-2 e1/17</t>
  </si>
  <si>
    <t>am3-oob-c5r411-agg-1-101d e101/1/17</t>
  </si>
  <si>
    <t>nlclc5r510ru17-ilom</t>
  </si>
  <si>
    <t>am3-opc-c5r510-acc-1 e1/16</t>
  </si>
  <si>
    <t>am3-opc-c5r510-acc-2 e1/16</t>
  </si>
  <si>
    <t>am3-oob-c5r411-agg-1-101d e101/1/16</t>
  </si>
  <si>
    <t>nlclc5r510ru16-ilom</t>
  </si>
  <si>
    <t>am3-opc-c5r510-acc-1 e1/15</t>
  </si>
  <si>
    <t>am3-opc-c5r510-acc-2 e1/15</t>
  </si>
  <si>
    <t>am3-oob-c5r411-agg-1-101d e101/1/15</t>
  </si>
  <si>
    <t>nlclc5r510ru15-ilom</t>
  </si>
  <si>
    <t>am3-opc-c5r510-acc-1 e1/14</t>
  </si>
  <si>
    <t>am3-opc-c5r510-acc-2 e1/14</t>
  </si>
  <si>
    <t>am3-oob-c5r411-agg-1-101d e101/1/14</t>
  </si>
  <si>
    <t>nlclc5r510ru14-ilom</t>
  </si>
  <si>
    <t>am3-opc-c5r510-acc-1 e1/13</t>
  </si>
  <si>
    <t>am3-opc-c5r510-acc-2 e1/13</t>
  </si>
  <si>
    <t>am3-oob-c5r411-agg-1-101d e101/1/13</t>
  </si>
  <si>
    <t>nlclc5r510ru13-ilom</t>
  </si>
  <si>
    <t>am3-opc-c5r510-acc-1 e1/12</t>
  </si>
  <si>
    <t>am3-opc-c5r510-acc-2 e1/12</t>
  </si>
  <si>
    <t>am3-oob-c5r411-agg-1-101d e101/1/12</t>
  </si>
  <si>
    <t>nlclc5r510ru12-ilom</t>
  </si>
  <si>
    <t>am3-opc-c5r510-acc-1 e1/11</t>
  </si>
  <si>
    <t>am3-opc-c5r510-acc-2 e1/11</t>
  </si>
  <si>
    <t>am3-oob-c5r411-agg-1-101d e101/1/11</t>
  </si>
  <si>
    <t>nlclc5r510ru11-ilom</t>
  </si>
  <si>
    <t>am3-opc-c5r510-acc-1 e1/10</t>
  </si>
  <si>
    <t>am3-opc-c5r510-acc-2 e1/10</t>
  </si>
  <si>
    <t>am3-oob-c5r411-agg-1-101d e101/1/10</t>
  </si>
  <si>
    <t>nlclc5r510ru10-ilom</t>
  </si>
  <si>
    <t>am3-opc-c5r510-acc-1 e1/9</t>
  </si>
  <si>
    <t>am3-opc-c5r510-acc-2 e1/9</t>
  </si>
  <si>
    <t>am3-oob-c5r411-agg-1-101d e101/1/9</t>
  </si>
  <si>
    <t>nlclc5r510ru09-ilom</t>
  </si>
  <si>
    <t>am3-opc-c5r510-acc-1 e1/8</t>
  </si>
  <si>
    <t>am3-opc-c5r510-acc-2 e1/8</t>
  </si>
  <si>
    <t>am3-oob-c5r411-agg-1-101d e101/1/8</t>
  </si>
  <si>
    <t>nlclc5r510ru08-ilom</t>
  </si>
  <si>
    <t>am3-opc-c5r510-acc-1 e1/7</t>
  </si>
  <si>
    <t>am3-opc-c5r510-acc-2 e1/7</t>
  </si>
  <si>
    <t>am3-oob-c5r411-agg-1-101d e101/1/7</t>
  </si>
  <si>
    <t>nlclc5r510ru07-ilom</t>
  </si>
  <si>
    <t>am3-opc-c5r510-acc-1 e1/6</t>
  </si>
  <si>
    <t>am3-opc-c5r510-acc-2 e1/6</t>
  </si>
  <si>
    <t>am3-oob-c5r411-agg-1-101d e101/1/6</t>
  </si>
  <si>
    <t>nlclc5r510ru06-ilom</t>
  </si>
  <si>
    <t>am3-opc-c5r510-acc-1 e1/5</t>
  </si>
  <si>
    <t>am3-opc-c5r510-acc-2 e1/5</t>
  </si>
  <si>
    <t>am3-oob-c5r411-agg-1-101d e101/1/5</t>
  </si>
  <si>
    <t>nlclc5r510ru05-ilom</t>
  </si>
  <si>
    <t>am3-opc-c5r510-acc-1 e1/4</t>
  </si>
  <si>
    <t>am3-opc-c5r510-acc-2 e1/4</t>
  </si>
  <si>
    <t>am3-oob-c5r411-agg-1-101d e101/1/4</t>
  </si>
  <si>
    <t>nlclc5r510ru04-ilom</t>
  </si>
  <si>
    <t>am3-opc-c5r510-acc-1 e1/3</t>
  </si>
  <si>
    <t>am3-opc-c5r510-acc-2 e1/3</t>
  </si>
  <si>
    <t>am3-oob-c5r411-agg-1-101d e101/1/3</t>
  </si>
  <si>
    <t>nlclc5r510ru03-ilom</t>
  </si>
  <si>
    <t>am3-opc-c5r510-acc-1 e1/2</t>
  </si>
  <si>
    <t>am3-opc-c5r510-acc-2 e1/2</t>
  </si>
  <si>
    <t>am3-oob-c5r411-agg-1-101d e101/1/2</t>
  </si>
  <si>
    <t>nlclc5r510ru02-ilom</t>
  </si>
  <si>
    <t>am3-opc-c5r510-acc-1 e1/1</t>
  </si>
  <si>
    <t>am3-opc-c5r510-acc-2 e1/1</t>
  </si>
  <si>
    <t>am3-oob-c5r411-agg-1-101d e101/1/1</t>
  </si>
  <si>
    <t>PDU AP6441A 32Amp 3-Phase</t>
  </si>
  <si>
    <t>nlclc5r510pdu02</t>
  </si>
  <si>
    <t>am3-oob-c5r411-agg-1-101d e101/1/48</t>
  </si>
  <si>
    <t>nlclc5r510pdu01</t>
  </si>
  <si>
    <t>am3-oob-c5r411-agg-1-101d e101/1/47</t>
  </si>
  <si>
    <t>GUEST CTL</t>
  </si>
  <si>
    <t>am3-computepublic-paas-v619-1</t>
  </si>
  <si>
    <t>COMPUTE-PUBLIC</t>
  </si>
  <si>
    <t>em3-z23 Guest Control Plane</t>
  </si>
  <si>
    <t>GUEST VM NETWORK</t>
  </si>
  <si>
    <t>em3-z23 Guest VM Network</t>
  </si>
  <si>
    <t>141.144.96.0/20</t>
  </si>
  <si>
    <t>Nimbula Public NAT for em3-z23, z24</t>
  </si>
  <si>
    <t>in oob</t>
  </si>
  <si>
    <t>z511</t>
  </si>
  <si>
    <t>24p LC Fibre - r411 u46</t>
  </si>
  <si>
    <t>8p Copper - r411 u46</t>
  </si>
  <si>
    <t>C5R511 - IaaS - Compute X6-2 HP</t>
  </si>
  <si>
    <t>Serial AK0??</t>
  </si>
  <si>
    <t>nlclc5r511ru39-ilom</t>
  </si>
  <si>
    <t>am3-opc-c5r511-acc-1 e1/36</t>
  </si>
  <si>
    <t>am3-opc-c5r511-acc-2 e1/36</t>
  </si>
  <si>
    <t>am3-oob-c5r411-agg-1-102d e102/1/36</t>
  </si>
  <si>
    <t>nlclc5r511ru38-ilom</t>
  </si>
  <si>
    <t>am3-opc-c5r511-acc-1 e1/35</t>
  </si>
  <si>
    <t>am3-opc-c5r511-acc-2 e1/35</t>
  </si>
  <si>
    <t>am3-oob-c5r411-agg-1-102d e102/1/35</t>
  </si>
  <si>
    <t>nlclc5r511ru37-ilom</t>
  </si>
  <si>
    <t>am3-opc-c5r511-acc-1 e1/34</t>
  </si>
  <si>
    <t>am3-opc-c5r511-acc-2 e1/34</t>
  </si>
  <si>
    <t>am3-oob-c5r411-agg-1-102d e102/1/34</t>
  </si>
  <si>
    <t>nlclc5r511ru36-ilom</t>
  </si>
  <si>
    <t>am3-opc-c5r511-acc-1 e1/33</t>
  </si>
  <si>
    <t>am3-opc-c5r511-acc-2 e1/33</t>
  </si>
  <si>
    <t>am3-oob-c5r411-agg-1-102d e102/1/33</t>
  </si>
  <si>
    <t>nlclc5r511ru35-ilom</t>
  </si>
  <si>
    <t>am3-opc-c5r511-acc-1 e1/32</t>
  </si>
  <si>
    <t>am3-opc-c5r511-acc-2 e1/32</t>
  </si>
  <si>
    <t>am3-oob-c5r411-agg-1-102d e102/1/32</t>
  </si>
  <si>
    <t>nlclc5r511ru34-ilom</t>
  </si>
  <si>
    <t>am3-opc-c5r511-acc-1 e1/31</t>
  </si>
  <si>
    <t>am3-opc-c5r511-acc-2 e1/31</t>
  </si>
  <si>
    <t>am3-oob-c5r411-agg-1-102d e102/1/31</t>
  </si>
  <si>
    <t>nlclc5r511ru33-ilom</t>
  </si>
  <si>
    <t>am3-opc-c5r511-acc-1 e1/30</t>
  </si>
  <si>
    <t>am3-opc-c5r511-acc-2 e1/30</t>
  </si>
  <si>
    <t>am3-oob-c5r411-agg-1-102d e102/1/30</t>
  </si>
  <si>
    <t>nlclc5r511ru32-ilom</t>
  </si>
  <si>
    <t>am3-opc-c5r511-acc-1 e1/29</t>
  </si>
  <si>
    <t>am3-opc-c5r511-acc-2 e1/29</t>
  </si>
  <si>
    <t>am3-oob-c5r411-agg-1-102d e102/1/29</t>
  </si>
  <si>
    <t>nlclc5r511ru31-ilom</t>
  </si>
  <si>
    <t>am3-opc-c5r511-acc-1 e1/28</t>
  </si>
  <si>
    <t>am3-opc-c5r511-acc-2 e1/28</t>
  </si>
  <si>
    <t>am3-oob-c5r411-agg-1-102d e102/1/28</t>
  </si>
  <si>
    <t>nlclc5r511ru30-ilom</t>
  </si>
  <si>
    <t>am3-opc-c5r511-acc-1 e1/27</t>
  </si>
  <si>
    <t>am3-opc-c5r511-acc-2 e1/27</t>
  </si>
  <si>
    <t>am3-oob-c5r411-agg-1-102d e102/1/27</t>
  </si>
  <si>
    <t>nlclc5r511ru29-ilom</t>
  </si>
  <si>
    <t>am3-opc-c5r511-acc-1 e1/26</t>
  </si>
  <si>
    <t>am3-opc-c5r511-acc-2 e1/26</t>
  </si>
  <si>
    <t>am3-oob-c5r411-agg-1-102d e102/1/26</t>
  </si>
  <si>
    <t>nlclc5r511ru28-ilom</t>
  </si>
  <si>
    <t>am3-opc-c5r511-acc-1 e1/25</t>
  </si>
  <si>
    <t>am3-opc-c5r511-acc-2 e1/25</t>
  </si>
  <si>
    <t>am3-oob-c5r411-agg-1-102d e102/1/25</t>
  </si>
  <si>
    <t>nlclc5r511ru27-ilom</t>
  </si>
  <si>
    <t>am3-opc-c5r511-acc-1 e1/24</t>
  </si>
  <si>
    <t>am3-opc-c5r511-acc-2 e1/24</t>
  </si>
  <si>
    <t>am3-oob-c5r411-agg-1-102d e102/1/24</t>
  </si>
  <si>
    <t>nlclc5r511ru26-ilom</t>
  </si>
  <si>
    <t>am3-opc-c5r511-acc-1 e1/23</t>
  </si>
  <si>
    <t>am3-opc-c5r511-acc-2 e1/23</t>
  </si>
  <si>
    <t>am3-oob-c5r411-agg-1-102d e102/1/23</t>
  </si>
  <si>
    <t>nlclc5r511ru25-ilom</t>
  </si>
  <si>
    <t>am3-opc-c5r511-acc-1 e1/22</t>
  </si>
  <si>
    <t>am3-opc-c5r511-acc-2 e1/22</t>
  </si>
  <si>
    <t>am3-oob-c5r411-agg-1-102d e102/1/22</t>
  </si>
  <si>
    <t>nlclc5r511ru24-ilom</t>
  </si>
  <si>
    <t>am3-opc-c5r511-acc-1 e1/21</t>
  </si>
  <si>
    <t>am3-opc-c5r511-acc-2 e1/21</t>
  </si>
  <si>
    <t>am3-oob-c5r411-agg-1-102d e102/1/21</t>
  </si>
  <si>
    <t>nlclc5r511ru23-ilom</t>
  </si>
  <si>
    <t>am3-opc-c5r511-acc-1 e1/20</t>
  </si>
  <si>
    <t>am3-opc-c5r511-acc-2 e1/20</t>
  </si>
  <si>
    <t>am3-oob-c5r411-agg-1-102d e102/1/20</t>
  </si>
  <si>
    <t>nlclc5r511ru22-ilom</t>
  </si>
  <si>
    <t>am3-opc-c5r511-acc-1 e1/19</t>
  </si>
  <si>
    <t>am3-opc-c5r511-acc-2 e1/19</t>
  </si>
  <si>
    <t>am3-oob-c5r411-agg-1-102d e102/1/19</t>
  </si>
  <si>
    <t>nlclc5r511ru19-ilom</t>
  </si>
  <si>
    <t>am3-opc-c5r511-acc-1 e1/18</t>
  </si>
  <si>
    <t>am3-opc-c5r511-acc-2 e1/18</t>
  </si>
  <si>
    <t>am3-oob-c5r411-agg-1-102d e102/1/18</t>
  </si>
  <si>
    <t>nlclc5r511ru18-ilom</t>
  </si>
  <si>
    <t>am3-opc-c5r511-acc-1 e1/17</t>
  </si>
  <si>
    <t>am3-opc-c5r511-acc-2 e1/17</t>
  </si>
  <si>
    <t>am3-oob-c5r411-agg-1-102d e102/1/17</t>
  </si>
  <si>
    <t>nlclc5r511ru17-ilom</t>
  </si>
  <si>
    <t>am3-opc-c5r511-acc-1 e1/16</t>
  </si>
  <si>
    <t>am3-opc-c5r511-acc-2 e1/16</t>
  </si>
  <si>
    <t>am3-oob-c5r411-agg-1-102d e102/1/16</t>
  </si>
  <si>
    <t>nlclc5r511ru16-ilom</t>
  </si>
  <si>
    <t>am3-opc-c5r511-acc-1 e1/15</t>
  </si>
  <si>
    <t>am3-opc-c5r511-acc-2 e1/15</t>
  </si>
  <si>
    <t>am3-oob-c5r411-agg-1-102d e102/1/15</t>
  </si>
  <si>
    <t>nlclc5r511ru15-ilom</t>
  </si>
  <si>
    <t>am3-opc-c5r511-acc-1 e1/14</t>
  </si>
  <si>
    <t>am3-opc-c5r511-acc-2 e1/14</t>
  </si>
  <si>
    <t>am3-oob-c5r411-agg-1-102d e102/1/14</t>
  </si>
  <si>
    <t>nlclc5r511ru14-ilom</t>
  </si>
  <si>
    <t>am3-opc-c5r511-acc-1 e1/13</t>
  </si>
  <si>
    <t>am3-opc-c5r511-acc-2 e1/13</t>
  </si>
  <si>
    <t>am3-oob-c5r411-agg-1-102d e102/1/13</t>
  </si>
  <si>
    <t>nlclc5r511ru13-ilom</t>
  </si>
  <si>
    <t>am3-opc-c5r511-acc-1 e1/12</t>
  </si>
  <si>
    <t>am3-opc-c5r511-acc-2 e1/12</t>
  </si>
  <si>
    <t>am3-oob-c5r411-agg-1-102d e102/1/12</t>
  </si>
  <si>
    <t>nlclc5r511ru12-ilom</t>
  </si>
  <si>
    <t>am3-opc-c5r511-acc-1 e1/11</t>
  </si>
  <si>
    <t>am3-opc-c5r511-acc-2 e1/11</t>
  </si>
  <si>
    <t>am3-oob-c5r411-agg-1-102d e102/1/11</t>
  </si>
  <si>
    <t>nlclc5r511ru11-ilom</t>
  </si>
  <si>
    <t>am3-opc-c5r511-acc-1 e1/10</t>
  </si>
  <si>
    <t>am3-opc-c5r511-acc-2 e1/10</t>
  </si>
  <si>
    <t>am3-oob-c5r411-agg-1-102d e102/1/10</t>
  </si>
  <si>
    <t>nlclc5r511ru10-ilom</t>
  </si>
  <si>
    <t>am3-opc-c5r511-acc-1 e1/9</t>
  </si>
  <si>
    <t>am3-opc-c5r511-acc-2 e1/9</t>
  </si>
  <si>
    <t>am3-oob-c5r411-agg-1-102d e102/1/9</t>
  </si>
  <si>
    <t>nlclc5r511ru09-ilom</t>
  </si>
  <si>
    <t>am3-opc-c5r511-acc-1 e1/8</t>
  </si>
  <si>
    <t>am3-opc-c5r511-acc-2 e1/8</t>
  </si>
  <si>
    <t>am3-oob-c5r411-agg-1-102d e102/1/8</t>
  </si>
  <si>
    <t>nlclc5r511ru08-ilom</t>
  </si>
  <si>
    <t>am3-opc-c5r511-acc-1 e1/7</t>
  </si>
  <si>
    <t>am3-opc-c5r511-acc-2 e1/7</t>
  </si>
  <si>
    <t>am3-oob-c5r411-agg-1-102d e102/1/7</t>
  </si>
  <si>
    <t>nlclc5r511ru07-ilom</t>
  </si>
  <si>
    <t>am3-opc-c5r511-acc-1 e1/6</t>
  </si>
  <si>
    <t>am3-opc-c5r511-acc-2 e1/6</t>
  </si>
  <si>
    <t>am3-oob-c5r411-agg-1-102d e102/1/6</t>
  </si>
  <si>
    <t>nlclc5r511ru06-ilom</t>
  </si>
  <si>
    <t>am3-opc-c5r511-acc-1 e1/5</t>
  </si>
  <si>
    <t>am3-opc-c5r511-acc-2 e1/5</t>
  </si>
  <si>
    <t>am3-oob-c5r411-agg-1-102d e102/1/5</t>
  </si>
  <si>
    <t>nlclc5r511ru05-ilom</t>
  </si>
  <si>
    <t>am3-opc-c5r511-acc-1 e1/4</t>
  </si>
  <si>
    <t>am3-opc-c5r511-acc-2 e1/4</t>
  </si>
  <si>
    <t>am3-oob-c5r411-agg-1-102d e102/1/4</t>
  </si>
  <si>
    <t>nlclc5r511ru04-ilom</t>
  </si>
  <si>
    <t>am3-opc-c5r511-acc-1 e1/3</t>
  </si>
  <si>
    <t>am3-opc-c5r511-acc-2 e1/3</t>
  </si>
  <si>
    <t>am3-oob-c5r411-agg-1-102d e102/1/3</t>
  </si>
  <si>
    <t>nlclc5r511ru03-ilom</t>
  </si>
  <si>
    <t>am3-opc-c5r511-acc-1 e1/2</t>
  </si>
  <si>
    <t>am3-opc-c5r511-acc-2 e1/2</t>
  </si>
  <si>
    <t>am3-oob-c5r411-agg-1-102d e102/1/2</t>
  </si>
  <si>
    <t>nlclc5r511ru02-ilom</t>
  </si>
  <si>
    <t>am3-opc-c5r511-acc-1 e1/1</t>
  </si>
  <si>
    <t>am3-opc-c5r511-acc-2 e1/1</t>
  </si>
  <si>
    <t>am3-oob-c5r411-agg-1-102d e102/1/1</t>
  </si>
  <si>
    <t>nlclc5r511pdu02</t>
  </si>
  <si>
    <t>am3-oob-c5r411-agg-1-102d e102/1/48</t>
  </si>
  <si>
    <t>nlclc5r511pdu01</t>
  </si>
  <si>
    <t>am3-oob-c5r411-agg-1-102d e102/1/47</t>
  </si>
  <si>
    <t>z601</t>
  </si>
  <si>
    <t>C5R601 - PaaS - Compute</t>
  </si>
  <si>
    <t>Serial #AK0??</t>
  </si>
  <si>
    <t xml:space="preserve">Sun X6-2 PAAS Standard </t>
  </si>
  <si>
    <t>nlclc5r601ru39-ilom</t>
  </si>
  <si>
    <t>am3-opc-c5r601-acc-1 e1/36</t>
  </si>
  <si>
    <t>am3-opc-c5r601-acc-2 e1/36</t>
  </si>
  <si>
    <t>am3-oob-c5r411-agg-1-103d e103/1/36</t>
  </si>
  <si>
    <t>nlclc5r601ru38-ilom</t>
  </si>
  <si>
    <t>am3-opc-c5r601-acc-1 e1/35</t>
  </si>
  <si>
    <t>am3-opc-c5r601-acc-2 e1/35</t>
  </si>
  <si>
    <t>am3-oob-c5r411-agg-1-103d e103/1/35</t>
  </si>
  <si>
    <t>nlclc5r601ru37-ilom</t>
  </si>
  <si>
    <t>am3-opc-c5r601-acc-1 e1/34</t>
  </si>
  <si>
    <t>am3-opc-c5r601-acc-2 e1/34</t>
  </si>
  <si>
    <t>am3-oob-c5r411-agg-1-103d e103/1/34</t>
  </si>
  <si>
    <t>nlclc5r601ru36-ilom</t>
  </si>
  <si>
    <t>am3-opc-c5r601-acc-1 e1/33</t>
  </si>
  <si>
    <t>am3-opc-c5r601-acc-2 e1/33</t>
  </si>
  <si>
    <t>am3-oob-c5r411-agg-1-103d e103/1/33</t>
  </si>
  <si>
    <t>nlclc5r601ru35-ilom</t>
  </si>
  <si>
    <t>am3-opc-c5r601-acc-1 e1/32</t>
  </si>
  <si>
    <t>am3-opc-c5r601-acc-2 e1/32</t>
  </si>
  <si>
    <t>am3-oob-c5r411-agg-1-103d e103/1/32</t>
  </si>
  <si>
    <t>nlclc5r601ru34-ilom</t>
  </si>
  <si>
    <t>am3-opc-c5r601-acc-1 e1/31</t>
  </si>
  <si>
    <t>am3-opc-c5r601-acc-2 e1/31</t>
  </si>
  <si>
    <t>am3-oob-c5r411-agg-1-103d e103/1/31</t>
  </si>
  <si>
    <t>nlclc5r601ru33-ilom</t>
  </si>
  <si>
    <t>am3-opc-c5r601-acc-1 e1/30</t>
  </si>
  <si>
    <t>am3-opc-c5r601-acc-2 e1/30</t>
  </si>
  <si>
    <t>am3-oob-c5r411-agg-1-103d e103/1/30</t>
  </si>
  <si>
    <t>nlclc5r601ru32-ilom</t>
  </si>
  <si>
    <t>am3-opc-c5r601-acc-1 e1/29</t>
  </si>
  <si>
    <t>am3-opc-c5r601-acc-2 e1/29</t>
  </si>
  <si>
    <t>am3-oob-c5r411-agg-1-103d e103/1/29</t>
  </si>
  <si>
    <t>nlclc5r601ru31-ilom</t>
  </si>
  <si>
    <t>am3-opc-c5r601-acc-1 e1/28</t>
  </si>
  <si>
    <t>am3-opc-c5r601-acc-2 e1/28</t>
  </si>
  <si>
    <t>am3-oob-c5r411-agg-1-103d e103/1/28</t>
  </si>
  <si>
    <t>nlclc5r601ru30-ilom</t>
  </si>
  <si>
    <t>am3-opc-c5r601-acc-1 e1/27</t>
  </si>
  <si>
    <t>am3-opc-c5r601-acc-2 e1/27</t>
  </si>
  <si>
    <t>am3-oob-c5r411-agg-1-103d e103/1/27</t>
  </si>
  <si>
    <t>nlclc5r601ru29-ilom</t>
  </si>
  <si>
    <t>am3-opc-c5r601-acc-1 e1/26</t>
  </si>
  <si>
    <t>am3-opc-c5r601-acc-2 e1/26</t>
  </si>
  <si>
    <t>am3-oob-c5r411-agg-1-103d e103/1/26</t>
  </si>
  <si>
    <t>nlclc5r601ru28-ilom</t>
  </si>
  <si>
    <t>am3-opc-c5r601-acc-1 e1/25</t>
  </si>
  <si>
    <t>am3-opc-c5r601-acc-2 e1/25</t>
  </si>
  <si>
    <t>am3-oob-c5r411-agg-1-103d e103/1/25</t>
  </si>
  <si>
    <t>nlclc5r601ru27-ilom</t>
  </si>
  <si>
    <t>am3-opc-c5r601-acc-1 e1/24</t>
  </si>
  <si>
    <t>am3-opc-c5r601-acc-2 e1/24</t>
  </si>
  <si>
    <t>am3-oob-c5r411-agg-1-103d e103/1/24</t>
  </si>
  <si>
    <t>nlclc5r601ru26-ilom</t>
  </si>
  <si>
    <t>am3-opc-c5r601-acc-1 e1/23</t>
  </si>
  <si>
    <t>am3-opc-c5r601-acc-2 e1/23</t>
  </si>
  <si>
    <t>am3-oob-c5r411-agg-1-103d e103/1/23</t>
  </si>
  <si>
    <t>nlclc5r601ru25-ilom</t>
  </si>
  <si>
    <t>am3-opc-c5r601-acc-1 e1/22</t>
  </si>
  <si>
    <t>am3-opc-c5r601-acc-2 e1/22</t>
  </si>
  <si>
    <t>am3-oob-c5r411-agg-1-103d e103/1/22</t>
  </si>
  <si>
    <t>nlclc5r601ru24-ilom</t>
  </si>
  <si>
    <t>am3-opc-c5r601-acc-1 e1/21</t>
  </si>
  <si>
    <t>am3-opc-c5r601-acc-2 e1/21</t>
  </si>
  <si>
    <t>am3-oob-c5r411-agg-1-103d e103/1/21</t>
  </si>
  <si>
    <t>nlclc5r601ru23-ilom</t>
  </si>
  <si>
    <t>am3-opc-c5r601-acc-1 e1/20</t>
  </si>
  <si>
    <t>am3-opc-c5r601-acc-2 e1/20</t>
  </si>
  <si>
    <t>am3-oob-c5r411-agg-1-103d e103/1/20</t>
  </si>
  <si>
    <t>nlclc5r601ru22-ilom</t>
  </si>
  <si>
    <t>am3-opc-c5r601-acc-1 e1/19</t>
  </si>
  <si>
    <t>am3-opc-c5r601-acc-2 e1/19</t>
  </si>
  <si>
    <t>am3-oob-c5r411-agg-1-103d e103/1/19</t>
  </si>
  <si>
    <t>nlclc5r601ru19-ilom</t>
  </si>
  <si>
    <t>am3-opc-c5r601-acc-1 e1/18</t>
  </si>
  <si>
    <t>am3-opc-c5r601-acc-2 e1/18</t>
  </si>
  <si>
    <t>am3-oob-c5r411-agg-1-103d e103/1/18</t>
  </si>
  <si>
    <t>nlclc5r601ru18-ilom</t>
  </si>
  <si>
    <t>am3-opc-c5r601-acc-1 e1/17</t>
  </si>
  <si>
    <t>am3-opc-c5r601-acc-2 e1/17</t>
  </si>
  <si>
    <t>am3-oob-c5r411-agg-1-103d e103/1/17</t>
  </si>
  <si>
    <t>nlclc5r601ru17-ilom</t>
  </si>
  <si>
    <t>am3-opc-c5r601-acc-1 e1/16</t>
  </si>
  <si>
    <t>am3-opc-c5r601-acc-2 e1/16</t>
  </si>
  <si>
    <t>am3-oob-c5r411-agg-1-103d e103/1/16</t>
  </si>
  <si>
    <t>nlclc5r601ru16-ilom</t>
  </si>
  <si>
    <t>am3-opc-c5r601-acc-1 e1/15</t>
  </si>
  <si>
    <t>am3-opc-c5r601-acc-2 e1/15</t>
  </si>
  <si>
    <t>am3-oob-c5r411-agg-1-103d e103/1/15</t>
  </si>
  <si>
    <t>nlclc5r601ru15-ilom</t>
  </si>
  <si>
    <t>am3-opc-c5r601-acc-1 e1/14</t>
  </si>
  <si>
    <t>am3-opc-c5r601-acc-2 e1/14</t>
  </si>
  <si>
    <t>am3-oob-c5r411-agg-1-103d e103/1/14</t>
  </si>
  <si>
    <t>nlclc5r601ru14-ilom</t>
  </si>
  <si>
    <t>am3-opc-c5r601-acc-1 e1/13</t>
  </si>
  <si>
    <t>am3-opc-c5r601-acc-2 e1/13</t>
  </si>
  <si>
    <t>am3-oob-c5r411-agg-1-103d e103/1/13</t>
  </si>
  <si>
    <t>nlclc5r601ru13-ilom</t>
  </si>
  <si>
    <t>am3-opc-c5r601-acc-1 e1/12</t>
  </si>
  <si>
    <t>am3-opc-c5r601-acc-2 e1/12</t>
  </si>
  <si>
    <t>am3-oob-c5r411-agg-1-103d e103/1/12</t>
  </si>
  <si>
    <t>nlclc5r601ru12-ilom</t>
  </si>
  <si>
    <t>am3-opc-c5r601-acc-1 e1/11</t>
  </si>
  <si>
    <t>am3-opc-c5r601-acc-2 e1/11</t>
  </si>
  <si>
    <t>am3-oob-c5r411-agg-1-103d e103/1/11</t>
  </si>
  <si>
    <t>nlclc5r601ru11-ilom</t>
  </si>
  <si>
    <t>am3-opc-c5r601-acc-1 e1/10</t>
  </si>
  <si>
    <t>am3-opc-c5r601-acc-2 e1/10</t>
  </si>
  <si>
    <t>am3-oob-c5r411-agg-1-103d e103/1/10</t>
  </si>
  <si>
    <t>nlclc5r601ru10-ilom</t>
  </si>
  <si>
    <t>am3-opc-c5r601-acc-1 e1/9</t>
  </si>
  <si>
    <t>am3-opc-c5r601-acc-2 e1/9</t>
  </si>
  <si>
    <t>am3-oob-c5r411-agg-1-103d e103/1/9</t>
  </si>
  <si>
    <t>nlclc5r601ru09-ilom</t>
  </si>
  <si>
    <t>am3-opc-c5r601-acc-1 e1/8</t>
  </si>
  <si>
    <t>am3-opc-c5r601-acc-2 e1/8</t>
  </si>
  <si>
    <t>am3-oob-c5r411-agg-1-103d e103/1/8</t>
  </si>
  <si>
    <t>nlclc5r601ru08-ilom</t>
  </si>
  <si>
    <t>am3-opc-c5r601-acc-1 e1/7</t>
  </si>
  <si>
    <t>am3-opc-c5r601-acc-2 e1/7</t>
  </si>
  <si>
    <t>am3-oob-c5r411-agg-1-103d e103/1/7</t>
  </si>
  <si>
    <t>nlclc5r601ru07-ilom</t>
  </si>
  <si>
    <t>am3-opc-c5r601-acc-1 e1/6</t>
  </si>
  <si>
    <t>am3-opc-c5r601-acc-2 e1/6</t>
  </si>
  <si>
    <t>am3-oob-c5r411-agg-1-103d e103/1/6</t>
  </si>
  <si>
    <t>nlclc5r601ru06-ilom</t>
  </si>
  <si>
    <t>am3-opc-c5r601-acc-1 e1/5</t>
  </si>
  <si>
    <t>am3-opc-c5r601-acc-2 e1/5</t>
  </si>
  <si>
    <t>am3-oob-c5r411-agg-1-103d e103/1/5</t>
  </si>
  <si>
    <t>nlclc5r601ru05-ilom</t>
  </si>
  <si>
    <t>am3-opc-c5r601-acc-1 e1/4</t>
  </si>
  <si>
    <t>am3-opc-c5r601-acc-2 e1/4</t>
  </si>
  <si>
    <t>am3-oob-c5r411-agg-1-103d e103/1/4</t>
  </si>
  <si>
    <t>nlclc5r601ru04-ilom</t>
  </si>
  <si>
    <t>am3-opc-c5r601-acc-1 e1/3</t>
  </si>
  <si>
    <t>am3-opc-c5r601-acc-2 e1/3</t>
  </si>
  <si>
    <t>am3-oob-c5r411-agg-1-103d e103/1/3</t>
  </si>
  <si>
    <t>nlclc5r601ru03-ilom</t>
  </si>
  <si>
    <t>am3-opc-c5r601-acc-1 e1/2</t>
  </si>
  <si>
    <t>am3-opc-c5r601-acc-2 e1/2</t>
  </si>
  <si>
    <t>am3-oob-c5r411-agg-1-103d e103/1/2</t>
  </si>
  <si>
    <t>nlclc5r601ru02-ilom</t>
  </si>
  <si>
    <t>am3-opc-c5r601-acc-1 e1/1</t>
  </si>
  <si>
    <t>am3-opc-c5r601-acc-2 e1/1</t>
  </si>
  <si>
    <t>am3-oob-c5r411-agg-1-103d e103/1/1</t>
  </si>
  <si>
    <t>nlclc5r601pdu02</t>
  </si>
  <si>
    <t>am3-oob-c5r411-agg-1-103d e103/1/48</t>
  </si>
  <si>
    <t>nlclc5r601pdu01</t>
  </si>
  <si>
    <t>am3-oob-c5r411-agg-1-103d e103/1/47</t>
  </si>
  <si>
    <t xml:space="preserve">ADMIN CTL </t>
  </si>
  <si>
    <t>em3-z24 Admin Control Plane Zone</t>
  </si>
  <si>
    <t>em3-z23 Admin Control Plane Zone</t>
  </si>
  <si>
    <t>Patch Panel RU Interface</t>
  </si>
  <si>
    <t>z602</t>
  </si>
  <si>
    <t>am3-opc-c5r602-zfs-1-v1</t>
  </si>
  <si>
    <t>c5r602</t>
  </si>
  <si>
    <t>pci2net0-ixgbe4</t>
  </si>
  <si>
    <t>z602 u1 p1</t>
  </si>
  <si>
    <t>c5r411 u41 p1</t>
  </si>
  <si>
    <t>u22</t>
  </si>
  <si>
    <t>am3-opc-c5r602-zfs-1-v2</t>
  </si>
  <si>
    <t>pci2net1-ixgbe5</t>
  </si>
  <si>
    <t>z602 u1 p2</t>
  </si>
  <si>
    <t>c5r411 u41 p2</t>
  </si>
  <si>
    <t>am3-opc-c5r602-zfs-1-v3</t>
  </si>
  <si>
    <t>pci7net0-ixgbe6</t>
  </si>
  <si>
    <t>z602 u1 p3</t>
  </si>
  <si>
    <t>c5r411 u41 p3</t>
  </si>
  <si>
    <t>u24</t>
  </si>
  <si>
    <t>am3-opc-c5r602-zfs-1-v4</t>
  </si>
  <si>
    <t>pci7net1-ixgbe7</t>
  </si>
  <si>
    <t>z602 u1 p4</t>
  </si>
  <si>
    <t>c5r411 u41 p4</t>
  </si>
  <si>
    <t>24p LC Fibre - r411 u41</t>
  </si>
  <si>
    <t>8p Copper - r411 u41</t>
  </si>
  <si>
    <t>am3-opc-c5r602-zfs-1</t>
  </si>
  <si>
    <t>ilom</t>
  </si>
  <si>
    <t>z602 u1 p25</t>
  </si>
  <si>
    <t>c5r411 u41 p25</t>
  </si>
  <si>
    <t>u4</t>
  </si>
  <si>
    <t>e100/1/23</t>
  </si>
  <si>
    <t>z602 u1 p26</t>
  </si>
  <si>
    <t>c5r411 u41 p26</t>
  </si>
  <si>
    <t>z602 u1 p27</t>
  </si>
  <si>
    <t>c5r411 u41 p27</t>
  </si>
  <si>
    <t>C5R602 - ZS 4-4 - Config 71b</t>
  </si>
  <si>
    <t>am3-opc-c5r602-zfs-2-v1</t>
  </si>
  <si>
    <t>z602 u1 p5</t>
  </si>
  <si>
    <t>c5r411 u41 p5</t>
  </si>
  <si>
    <t>AK00??</t>
  </si>
  <si>
    <t>am3-opc-c5r602-zfs-2-v2</t>
  </si>
  <si>
    <t>z602 u1 p6</t>
  </si>
  <si>
    <t>c5r411 u41 p6</t>
  </si>
  <si>
    <t>am3-opc-c5r602-zfs-2-v3</t>
  </si>
  <si>
    <t>z602 u1 p7</t>
  </si>
  <si>
    <t>c5r411 u41 p7</t>
  </si>
  <si>
    <t>am3-opc-c5r602-zfs-2-v4</t>
  </si>
  <si>
    <t>z602 u1 p8</t>
  </si>
  <si>
    <t>c5r411 u41 p8</t>
  </si>
  <si>
    <t>DE2-24C
Storage Shelf</t>
  </si>
  <si>
    <t>am3-opc-c5r602-zfs-2</t>
  </si>
  <si>
    <t>z602 u1 p28</t>
  </si>
  <si>
    <t>c5r411 u41 p28</t>
  </si>
  <si>
    <t>z602 u1 p29</t>
  </si>
  <si>
    <t>c5r411 u41 p29</t>
  </si>
  <si>
    <t>z602 u1 p30</t>
  </si>
  <si>
    <t>c5r411 u41 p30</t>
  </si>
  <si>
    <t>Head A
ZFS X4-4 Server</t>
  </si>
  <si>
    <t>Head B
ZFS X4-4 Server</t>
  </si>
  <si>
    <t>nlclc5r602pdu02</t>
  </si>
  <si>
    <t>nlclc5r602pdu01</t>
  </si>
  <si>
    <t>FE</t>
  </si>
  <si>
    <t>em3-z24 Nimbula Public</t>
  </si>
  <si>
    <t>z603</t>
  </si>
  <si>
    <t>am3-opc-c5r603-zfs-1-v1</t>
  </si>
  <si>
    <t>c5r603</t>
  </si>
  <si>
    <t>z603 u1 p1</t>
  </si>
  <si>
    <t>am3-opc-c5r603-zfs-1-v2</t>
  </si>
  <si>
    <t>z603 u1 p2</t>
  </si>
  <si>
    <t>am3-opc-c5r603-zfs-1-v3</t>
  </si>
  <si>
    <t>z603 u1 p3</t>
  </si>
  <si>
    <t>am3-opc-c5r603-zfs-1-v4</t>
  </si>
  <si>
    <t>z603 u1 p4</t>
  </si>
  <si>
    <t>24p LC Fibre - r411 u39</t>
  </si>
  <si>
    <t>8p Copper - r411 u39</t>
  </si>
  <si>
    <t>am3-opc-c5r603-zfs-1</t>
  </si>
  <si>
    <t>z603 u1 p25</t>
  </si>
  <si>
    <t>z603 u1 p26</t>
  </si>
  <si>
    <t>z603 u1 p27</t>
  </si>
  <si>
    <t>C5R603 - ZS 4-4 - Config 71b</t>
  </si>
  <si>
    <t>am3-opc-c5r603-zfs-2-v1</t>
  </si>
  <si>
    <t>z603 u1 p5</t>
  </si>
  <si>
    <t>am3-opc-c5r603-zfs-2-v2</t>
  </si>
  <si>
    <t>z603 u1 p6</t>
  </si>
  <si>
    <t>am3-opc-c5r603-zfs-2-v3</t>
  </si>
  <si>
    <t>z603 u1 p7</t>
  </si>
  <si>
    <t>am3-opc-c5r603-zfs-2-v4</t>
  </si>
  <si>
    <t>z603 u1 p8</t>
  </si>
  <si>
    <t>am3-opc-c5r603-zfs-2</t>
  </si>
  <si>
    <t>z603 u1 p28</t>
  </si>
  <si>
    <t>z603 u1 p29</t>
  </si>
  <si>
    <t>z603 u1 p30</t>
  </si>
  <si>
    <t>nlclc5r603pdu02</t>
  </si>
  <si>
    <t>nlclc5r603pdu01</t>
  </si>
  <si>
    <t>z604</t>
  </si>
  <si>
    <t>24p LC Fibre - r411 u36</t>
  </si>
  <si>
    <t>8p Copper - r411 u36</t>
  </si>
  <si>
    <t>C5R604 - PaaS - Compute</t>
  </si>
  <si>
    <t>nlclc5r604ru39</t>
  </si>
  <si>
    <t>am3-opc-c5r604-acc-1 e1/36</t>
  </si>
  <si>
    <t>am3-opc-c5r604-acc-2 e1/36</t>
  </si>
  <si>
    <t>am3-oob-c5r411-agg-1-104d e104/1/36</t>
  </si>
  <si>
    <t>nlclc5r604ru38</t>
  </si>
  <si>
    <t>am3-opc-c5r604-acc-1 e1/35</t>
  </si>
  <si>
    <t>am3-opc-c5r604-acc-2 e1/35</t>
  </si>
  <si>
    <t>am3-oob-c5r411-agg-1-104d e104/1/35</t>
  </si>
  <si>
    <t>nlclc5r604ru37</t>
  </si>
  <si>
    <t>am3-opc-c5r604-acc-1 e1/34</t>
  </si>
  <si>
    <t>am3-opc-c5r604-acc-2 e1/34</t>
  </si>
  <si>
    <t>am3-oob-c5r411-agg-1-104d e104/1/34</t>
  </si>
  <si>
    <t>nlclc5r604ru36</t>
  </si>
  <si>
    <t>am3-opc-c5r604-acc-1 e1/33</t>
  </si>
  <si>
    <t>am3-opc-c5r604-acc-2 e1/33</t>
  </si>
  <si>
    <t>am3-oob-c5r411-agg-1-104d e104/1/33</t>
  </si>
  <si>
    <t>nlclc5r604ru35</t>
  </si>
  <si>
    <t>am3-opc-c5r604-acc-1 e1/32</t>
  </si>
  <si>
    <t>am3-opc-c5r604-acc-2 e1/32</t>
  </si>
  <si>
    <t>am3-oob-c5r411-agg-1-104d e104/1/32</t>
  </si>
  <si>
    <t>nlclc5r604ru34</t>
  </si>
  <si>
    <t>am3-opc-c5r604-acc-1 e1/31</t>
  </si>
  <si>
    <t>am3-opc-c5r604-acc-2 e1/31</t>
  </si>
  <si>
    <t>am3-oob-c5r411-agg-1-104d e104/1/31</t>
  </si>
  <si>
    <t>nlclc5r604ru33</t>
  </si>
  <si>
    <t>am3-opc-c5r604-acc-1 e1/30</t>
  </si>
  <si>
    <t>am3-opc-c5r604-acc-2 e1/30</t>
  </si>
  <si>
    <t>am3-oob-c5r411-agg-1-104d e104/1/30</t>
  </si>
  <si>
    <t>nlclc5r604ru32</t>
  </si>
  <si>
    <t>am3-opc-c5r604-acc-1 e1/29</t>
  </si>
  <si>
    <t>am3-opc-c5r604-acc-2 e1/29</t>
  </si>
  <si>
    <t>am3-oob-c5r411-agg-1-104d e104/1/29</t>
  </si>
  <si>
    <t>nlclc5r604ru31</t>
  </si>
  <si>
    <t>am3-opc-c5r604-acc-1 e1/28</t>
  </si>
  <si>
    <t>am3-opc-c5r604-acc-2 e1/28</t>
  </si>
  <si>
    <t>am3-oob-c5r411-agg-1-104d e104/1/28</t>
  </si>
  <si>
    <t>nlclc5r604ru30</t>
  </si>
  <si>
    <t>am3-opc-c5r604-acc-1 e1/27</t>
  </si>
  <si>
    <t>am3-opc-c5r604-acc-2 e1/27</t>
  </si>
  <si>
    <t>am3-oob-c5r411-agg-1-104d e104/1/27</t>
  </si>
  <si>
    <t>nlclc5r604ru29</t>
  </si>
  <si>
    <t>am3-opc-c5r604-acc-1 e1/26</t>
  </si>
  <si>
    <t>am3-opc-c5r604-acc-2 e1/26</t>
  </si>
  <si>
    <t>am3-oob-c5r411-agg-1-104d e104/1/26</t>
  </si>
  <si>
    <t>nlclc5r604ru28</t>
  </si>
  <si>
    <t>am3-opc-c5r604-acc-1 e1/25</t>
  </si>
  <si>
    <t>am3-opc-c5r604-acc-2 e1/25</t>
  </si>
  <si>
    <t>am3-oob-c5r411-agg-1-104d e104/1/25</t>
  </si>
  <si>
    <t>nlclc5r604ru27</t>
  </si>
  <si>
    <t>am3-opc-c5r604-acc-1 e1/24</t>
  </si>
  <si>
    <t>am3-opc-c5r604-acc-2 e1/24</t>
  </si>
  <si>
    <t>am3-oob-c5r411-agg-1-104d e104/1/24</t>
  </si>
  <si>
    <t>nlclc5r604ru26</t>
  </si>
  <si>
    <t>am3-opc-c5r604-acc-1 e1/23</t>
  </si>
  <si>
    <t>am3-opc-c5r604-acc-2 e1/23</t>
  </si>
  <si>
    <t>am3-oob-c5r411-agg-1-104d e104/1/23</t>
  </si>
  <si>
    <t>nlclc5r604ru25</t>
  </si>
  <si>
    <t>am3-opc-c5r604-acc-1 e1/22</t>
  </si>
  <si>
    <t>am3-opc-c5r604-acc-2 e1/22</t>
  </si>
  <si>
    <t>am3-oob-c5r411-agg-1-104d e104/1/22</t>
  </si>
  <si>
    <t>nlclc5r604ru24</t>
  </si>
  <si>
    <t>am3-opc-c5r604-acc-1 e1/21</t>
  </si>
  <si>
    <t>am3-opc-c5r604-acc-2 e1/21</t>
  </si>
  <si>
    <t>am3-oob-c5r411-agg-1-104d e104/1/21</t>
  </si>
  <si>
    <t>nlclc5r604ru23</t>
  </si>
  <si>
    <t>am3-opc-c5r604-acc-1 e1/20</t>
  </si>
  <si>
    <t>am3-opc-c5r604-acc-2 e1/20</t>
  </si>
  <si>
    <t>am3-oob-c5r411-agg-1-104d e104/1/20</t>
  </si>
  <si>
    <t>nlclc5r604ru22</t>
  </si>
  <si>
    <t>am3-opc-c5r604-acc-1 e1/19</t>
  </si>
  <si>
    <t>am3-opc-c5r604-acc-2 e1/19</t>
  </si>
  <si>
    <t>am3-oob-c5r411-agg-1-104d e104/1/19</t>
  </si>
  <si>
    <t>am3-oob-c5r604-agg-1-104d</t>
  </si>
  <si>
    <t>nlclc5r604ru19</t>
  </si>
  <si>
    <t>am3-opc-c5r604-acc-1 e1/18</t>
  </si>
  <si>
    <t>am3-opc-c5r604-acc-2 e1/18</t>
  </si>
  <si>
    <t>am3-oob-c5r411-agg-1-104d e104/1/18</t>
  </si>
  <si>
    <t>nlclc5r604ru18</t>
  </si>
  <si>
    <t>am3-opc-c5r604-acc-1 e1/17</t>
  </si>
  <si>
    <t>am3-opc-c5r604-acc-2 e1/17</t>
  </si>
  <si>
    <t>am3-oob-c5r411-agg-1-104d e104/1/17</t>
  </si>
  <si>
    <t>nlclc5r604ru17</t>
  </si>
  <si>
    <t>am3-opc-c5r604-acc-1 e1/16</t>
  </si>
  <si>
    <t>am3-opc-c5r604-acc-2 e1/16</t>
  </si>
  <si>
    <t>am3-oob-c5r411-agg-1-104d e104/1/16</t>
  </si>
  <si>
    <t>nlclc5r604ru16</t>
  </si>
  <si>
    <t>am3-opc-c5r604-acc-1 e1/15</t>
  </si>
  <si>
    <t>am3-opc-c5r604-acc-2 e1/15</t>
  </si>
  <si>
    <t>am3-oob-c5r411-agg-1-104d e104/1/15</t>
  </si>
  <si>
    <t>nlclc5r604ru15</t>
  </si>
  <si>
    <t>am3-opc-c5r604-acc-1 e1/14</t>
  </si>
  <si>
    <t>am3-opc-c5r604-acc-2 e1/14</t>
  </si>
  <si>
    <t>am3-oob-c5r411-agg-1-104d e104/1/14</t>
  </si>
  <si>
    <t>nlclc5r604ru14</t>
  </si>
  <si>
    <t>am3-opc-c5r604-acc-1 e1/13</t>
  </si>
  <si>
    <t>am3-opc-c5r604-acc-2 e1/13</t>
  </si>
  <si>
    <t>am3-oob-c5r411-agg-1-104d e104/1/13</t>
  </si>
  <si>
    <t>nlclc5r604ru13</t>
  </si>
  <si>
    <t>am3-opc-c5r604-acc-1 e1/12</t>
  </si>
  <si>
    <t>am3-opc-c5r604-acc-2 e1/12</t>
  </si>
  <si>
    <t>am3-oob-c5r411-agg-1-104d e104/1/12</t>
  </si>
  <si>
    <t>nlclc5r604ru12</t>
  </si>
  <si>
    <t>am3-opc-c5r604-acc-1 e1/11</t>
  </si>
  <si>
    <t>am3-opc-c5r604-acc-2 e1/11</t>
  </si>
  <si>
    <t>am3-oob-c5r411-agg-1-104d e104/1/11</t>
  </si>
  <si>
    <t>nlclc5r604ru11</t>
  </si>
  <si>
    <t>am3-opc-c5r604-acc-1 e1/10</t>
  </si>
  <si>
    <t>am3-opc-c5r604-acc-2 e1/10</t>
  </si>
  <si>
    <t>am3-oob-c5r411-agg-1-104d e104/1/10</t>
  </si>
  <si>
    <t>nlclc5r604ru10</t>
  </si>
  <si>
    <t>am3-opc-c5r604-acc-1 e1/9</t>
  </si>
  <si>
    <t>am3-opc-c5r604-acc-2 e1/9</t>
  </si>
  <si>
    <t>am3-oob-c5r411-agg-1-104d e104/1/9</t>
  </si>
  <si>
    <t>nlclc5r604ru09</t>
  </si>
  <si>
    <t>am3-opc-c5r604-acc-1 e1/8</t>
  </si>
  <si>
    <t>am3-opc-c5r604-acc-2 e1/8</t>
  </si>
  <si>
    <t>am3-oob-c5r411-agg-1-104d e104/1/8</t>
  </si>
  <si>
    <t>nlclc5r604ru08</t>
  </si>
  <si>
    <t>am3-opc-c5r604-acc-1 e1/7</t>
  </si>
  <si>
    <t>am3-opc-c5r604-acc-2 e1/7</t>
  </si>
  <si>
    <t>am3-oob-c5r411-agg-1-104d e104/1/7</t>
  </si>
  <si>
    <t>nlclc5r604ru07</t>
  </si>
  <si>
    <t>am3-opc-c5r604-acc-1 e1/6</t>
  </si>
  <si>
    <t>am3-opc-c5r604-acc-2 e1/6</t>
  </si>
  <si>
    <t>am3-oob-c5r411-agg-1-104d e104/1/6</t>
  </si>
  <si>
    <t>nlclc5r604ru06</t>
  </si>
  <si>
    <t>am3-opc-c5r604-acc-1 e1/5</t>
  </si>
  <si>
    <t>am3-opc-c5r604-acc-2 e1/5</t>
  </si>
  <si>
    <t>am3-oob-c5r411-agg-1-104d e104/1/5</t>
  </si>
  <si>
    <t>nlclc5r604ru05</t>
  </si>
  <si>
    <t>am3-opc-c5r604-acc-1 e1/4</t>
  </si>
  <si>
    <t>am3-opc-c5r604-acc-2 e1/4</t>
  </si>
  <si>
    <t>am3-oob-c5r411-agg-1-104d e104/1/4</t>
  </si>
  <si>
    <t>nlclc5r604ru04</t>
  </si>
  <si>
    <t>am3-opc-c5r604-acc-1 e1/3</t>
  </si>
  <si>
    <t>am3-opc-c5r604-acc-2 e1/3</t>
  </si>
  <si>
    <t>am3-oob-c5r411-agg-1-104d e104/1/3</t>
  </si>
  <si>
    <t>nlclc5r604ru03</t>
  </si>
  <si>
    <t>am3-opc-c5r604-acc-1 e1/2</t>
  </si>
  <si>
    <t>am3-opc-c5r604-acc-2 e1/2</t>
  </si>
  <si>
    <t>am3-oob-c5r411-agg-1-104d e104/1/2</t>
  </si>
  <si>
    <t>nlclc5r604ru02</t>
  </si>
  <si>
    <t>am3-opc-c5r604-acc-1 e1/1</t>
  </si>
  <si>
    <t>am3-opc-c5r604-acc-2 e1/1</t>
  </si>
  <si>
    <t>am3-oob-c5r411-agg-1-104d e104/1/1</t>
  </si>
  <si>
    <t>nlclc5r604pdu02</t>
  </si>
  <si>
    <t>am3-oob-c5r411-agg-1-104d e104/1/48</t>
  </si>
  <si>
    <t>nlclc5r604pdu01</t>
  </si>
  <si>
    <t>am3-oob-c5r411-agg-1-104d e104/1/47</t>
  </si>
  <si>
    <t>em3-z24 Guest Control Plane</t>
  </si>
  <si>
    <t>10.106.64.0/19</t>
  </si>
  <si>
    <t>em3-z24 Guest VM Network</t>
  </si>
  <si>
    <t>z605</t>
  </si>
  <si>
    <t>am3-opc-c5r605-zfs-1-v1</t>
  </si>
  <si>
    <t>c5r605</t>
  </si>
  <si>
    <t>z605 u1 p1</t>
  </si>
  <si>
    <t>c5r411 u37 p1</t>
  </si>
  <si>
    <t>am3-opc-c5r605-zfs-1-v2</t>
  </si>
  <si>
    <t>z605 u1 p2</t>
  </si>
  <si>
    <t>c5r411 u37 p2</t>
  </si>
  <si>
    <t>am3-opc-c5r605-zfs-1-v3</t>
  </si>
  <si>
    <t>z605 u1 p3</t>
  </si>
  <si>
    <t>c5r411 u37 p3</t>
  </si>
  <si>
    <t>am3-opc-c5r605-zfs-1-v4</t>
  </si>
  <si>
    <t>z605 u1 p4</t>
  </si>
  <si>
    <t>c5r411 u37 p4</t>
  </si>
  <si>
    <t>24p LC Fibre - r411 u37</t>
  </si>
  <si>
    <t>8p Copper - r411 u37</t>
  </si>
  <si>
    <t>am3-opc-c5r605-zfs-1</t>
  </si>
  <si>
    <t>z605 u1 p25</t>
  </si>
  <si>
    <t>c5r411 u37 p25</t>
  </si>
  <si>
    <t>z605 u1 p26</t>
  </si>
  <si>
    <t>c5r411 u37 p26</t>
  </si>
  <si>
    <t>z605 u1 p27</t>
  </si>
  <si>
    <t>c5r411 u37 p27</t>
  </si>
  <si>
    <t>C5R605 -ZS 4-4 - Config 71b</t>
  </si>
  <si>
    <t>am3-opc-c5r605-zfs-2-v1</t>
  </si>
  <si>
    <t>z605 u1 p5</t>
  </si>
  <si>
    <t>c5r411 u37 p5</t>
  </si>
  <si>
    <t>am3-opc-c5r605-zfs-2-v2</t>
  </si>
  <si>
    <t>z605 u1 p6</t>
  </si>
  <si>
    <t>c5r411 u37 p6</t>
  </si>
  <si>
    <t>am3-opc-c5r605-zfs-2-v3</t>
  </si>
  <si>
    <t>z605 u1 p7</t>
  </si>
  <si>
    <t>c5r411 u37 p7</t>
  </si>
  <si>
    <t>am3-opc-c5r605-zfs-2-v4</t>
  </si>
  <si>
    <t>z605 u1 p8</t>
  </si>
  <si>
    <t>c5r411 u37 p8</t>
  </si>
  <si>
    <t>am3-opc-c5r605-zfs-2</t>
  </si>
  <si>
    <t>z605 u1 p28</t>
  </si>
  <si>
    <t>c5r411 u37 p28</t>
  </si>
  <si>
    <t>e100/1/28</t>
  </si>
  <si>
    <t>z605 u1 p29</t>
  </si>
  <si>
    <t>c5r411 u37 p29</t>
  </si>
  <si>
    <t>z605 u1 p30</t>
  </si>
  <si>
    <t>c5r411 u37 p30</t>
  </si>
  <si>
    <t>nlclc5r605pdu02</t>
  </si>
  <si>
    <t>nlclc5r605pdu01</t>
  </si>
  <si>
    <t>z606</t>
  </si>
  <si>
    <t>am3-opc-c5r606-zfs-1-v1</t>
  </si>
  <si>
    <t>c5r606</t>
  </si>
  <si>
    <t>z606 u1 p1</t>
  </si>
  <si>
    <t>am3-opc-c5r606-zfs-1-v2</t>
  </si>
  <si>
    <t>z606 u1 p2</t>
  </si>
  <si>
    <t>am3-opc-c5r606-zfs-1-v3</t>
  </si>
  <si>
    <t>z606 u1 p3</t>
  </si>
  <si>
    <t>am3-opc-c5r606-zfs-1-v4</t>
  </si>
  <si>
    <t>z606 u1 p4</t>
  </si>
  <si>
    <t>am3-opc-c5r606-zfs-1</t>
  </si>
  <si>
    <t>z606 u1 p25</t>
  </si>
  <si>
    <t>e100/1/29</t>
  </si>
  <si>
    <t>z606 u1 p26</t>
  </si>
  <si>
    <t>z606 u1 p27</t>
  </si>
  <si>
    <t>C5R606 - ZS 4-4 - Config 71b</t>
  </si>
  <si>
    <t>am3-opc-c5r606-zfs-2-v1</t>
  </si>
  <si>
    <t>z606 u1 p5</t>
  </si>
  <si>
    <t>am3-opc-c5r606-zfs-2-v2</t>
  </si>
  <si>
    <t>z606 u1 p6</t>
  </si>
  <si>
    <t>am3-opc-c5r606-zfs-2-v3</t>
  </si>
  <si>
    <t>z606 u1 p7</t>
  </si>
  <si>
    <t>am3-opc-c5r606-zfs-2-v4</t>
  </si>
  <si>
    <t>z606 u1 p8</t>
  </si>
  <si>
    <t>am3-opc-c5r606-zfs-2</t>
  </si>
  <si>
    <t>z606 u1 p28</t>
  </si>
  <si>
    <t>e100/1/30</t>
  </si>
  <si>
    <t>z606 u1 p29</t>
  </si>
  <si>
    <t>z606 u1 p30</t>
  </si>
  <si>
    <t>nlclc5r606pdu02</t>
  </si>
  <si>
    <t>nlclc5r606pdu01</t>
  </si>
  <si>
    <t>z607</t>
  </si>
  <si>
    <t>24p LC Fibre - r411 u44</t>
  </si>
  <si>
    <t>8p Copper - r411 u44</t>
  </si>
  <si>
    <t>C5R607 - PaaS - Compute</t>
  </si>
  <si>
    <t>nlclc5r607ru39</t>
  </si>
  <si>
    <t>am3-opc-c5r607-acc-1 e1/36</t>
  </si>
  <si>
    <t>am3-opc-c5r607-acc-2 e1/36</t>
  </si>
  <si>
    <t>am3-oob-c5r411-agg-1-105d e105/1/36</t>
  </si>
  <si>
    <t>nlclc5r607ru38</t>
  </si>
  <si>
    <t>am3-opc-c5r607-acc-1 e1/35</t>
  </si>
  <si>
    <t>am3-opc-c5r607-acc-2 e1/35</t>
  </si>
  <si>
    <t>am3-oob-c5r411-agg-1-105d e105/1/35</t>
  </si>
  <si>
    <t>nlclc5r607ru37</t>
  </si>
  <si>
    <t>am3-opc-c5r607-acc-1 e1/34</t>
  </si>
  <si>
    <t>am3-opc-c5r607-acc-2 e1/34</t>
  </si>
  <si>
    <t>am3-oob-c5r411-agg-1-105d e105/1/34</t>
  </si>
  <si>
    <t>nlclc5r607ru36</t>
  </si>
  <si>
    <t>am3-opc-c5r607-acc-1 e1/33</t>
  </si>
  <si>
    <t>am3-opc-c5r607-acc-2 e1/33</t>
  </si>
  <si>
    <t>am3-oob-c5r411-agg-1-105d e105/1/33</t>
  </si>
  <si>
    <t>nlclc5r607ru35</t>
  </si>
  <si>
    <t>am3-opc-c5r607-acc-1 e1/32</t>
  </si>
  <si>
    <t>am3-opc-c5r607-acc-2 e1/32</t>
  </si>
  <si>
    <t>am3-oob-c5r411-agg-1-105d e105/1/32</t>
  </si>
  <si>
    <t>nlclc5r607ru34</t>
  </si>
  <si>
    <t>am3-opc-c5r607-acc-1 e1/31</t>
  </si>
  <si>
    <t>am3-opc-c5r607-acc-2 e1/31</t>
  </si>
  <si>
    <t>am3-oob-c5r411-agg-1-105d e105/1/31</t>
  </si>
  <si>
    <t>nlclc5r607ru33</t>
  </si>
  <si>
    <t>am3-opc-c5r607-acc-1 e1/30</t>
  </si>
  <si>
    <t>am3-opc-c5r607-acc-2 e1/30</t>
  </si>
  <si>
    <t>am3-oob-c5r411-agg-1-105d e105/1/30</t>
  </si>
  <si>
    <t>nlclc5r607ru32</t>
  </si>
  <si>
    <t>am3-opc-c5r607-acc-1 e1/29</t>
  </si>
  <si>
    <t>am3-opc-c5r607-acc-2 e1/29</t>
  </si>
  <si>
    <t>am3-oob-c5r411-agg-1-105d e105/1/29</t>
  </si>
  <si>
    <t>nlclc5r607ru31</t>
  </si>
  <si>
    <t>am3-opc-c5r607-acc-1 e1/28</t>
  </si>
  <si>
    <t>am3-opc-c5r607-acc-2 e1/28</t>
  </si>
  <si>
    <t>am3-oob-c5r411-agg-1-105d e105/1/28</t>
  </si>
  <si>
    <t>nlclc5r607ru30</t>
  </si>
  <si>
    <t>am3-opc-c5r607-acc-1 e1/27</t>
  </si>
  <si>
    <t>am3-opc-c5r607-acc-2 e1/27</t>
  </si>
  <si>
    <t>am3-oob-c5r411-agg-1-105d e105/1/27</t>
  </si>
  <si>
    <t>nlclc5r607ru29</t>
  </si>
  <si>
    <t>am3-opc-c5r607-acc-1 e1/26</t>
  </si>
  <si>
    <t>am3-opc-c5r607-acc-2 e1/26</t>
  </si>
  <si>
    <t>am3-oob-c5r411-agg-1-105d e105/1/26</t>
  </si>
  <si>
    <t>nlclc5r607ru28</t>
  </si>
  <si>
    <t>am3-opc-c5r607-acc-1 e1/25</t>
  </si>
  <si>
    <t>am3-opc-c5r607-acc-2 e1/25</t>
  </si>
  <si>
    <t>am3-oob-c5r411-agg-1-105d e105/1/25</t>
  </si>
  <si>
    <t>nlclc5r607ru27</t>
  </si>
  <si>
    <t>am3-opc-c5r607-acc-1 e1/24</t>
  </si>
  <si>
    <t>am3-opc-c5r607-acc-2 e1/24</t>
  </si>
  <si>
    <t>am3-oob-c5r411-agg-1-105d e105/1/24</t>
  </si>
  <si>
    <t>nlclc5r607ru26</t>
  </si>
  <si>
    <t>am3-opc-c5r607-acc-1 e1/23</t>
  </si>
  <si>
    <t>am3-opc-c5r607-acc-2 e1/23</t>
  </si>
  <si>
    <t>am3-oob-c5r411-agg-1-105d e105/1/23</t>
  </si>
  <si>
    <t>nlclc5r607ru25</t>
  </si>
  <si>
    <t>am3-opc-c5r607-acc-1 e1/22</t>
  </si>
  <si>
    <t>am3-opc-c5r607-acc-2 e1/22</t>
  </si>
  <si>
    <t>am3-oob-c5r411-agg-1-105d e105/1/22</t>
  </si>
  <si>
    <t>nlclc5r607ru24</t>
  </si>
  <si>
    <t>am3-opc-c5r607-acc-1 e1/21</t>
  </si>
  <si>
    <t>am3-opc-c5r607-acc-2 e1/21</t>
  </si>
  <si>
    <t>am3-oob-c5r411-agg-1-105d e105/1/21</t>
  </si>
  <si>
    <t>nlclc5r607ru23</t>
  </si>
  <si>
    <t>am3-opc-c5r607-acc-1 e1/20</t>
  </si>
  <si>
    <t>am3-opc-c5r607-acc-2 e1/20</t>
  </si>
  <si>
    <t>am3-oob-c5r411-agg-1-105d e105/1/20</t>
  </si>
  <si>
    <t>nlclc5r607ru22</t>
  </si>
  <si>
    <t>am3-opc-c5r607-acc-1 e1/19</t>
  </si>
  <si>
    <t>am3-opc-c5r607-acc-2 e1/19</t>
  </si>
  <si>
    <t>am3-oob-c5r411-agg-1-105d e105/1/19</t>
  </si>
  <si>
    <t>am3-oob-c5r607-agg-1-105d</t>
  </si>
  <si>
    <t>nlclc5r607ru19</t>
  </si>
  <si>
    <t>am3-opc-c5r607-acc-1 e1/18</t>
  </si>
  <si>
    <t>am3-opc-c5r607-acc-2 e1/18</t>
  </si>
  <si>
    <t>am3-oob-c5r411-agg-1-105d e105/1/18</t>
  </si>
  <si>
    <t>nlclc5r607ru18</t>
  </si>
  <si>
    <t>am3-opc-c5r607-acc-1 e1/17</t>
  </si>
  <si>
    <t>am3-opc-c5r607-acc-2 e1/17</t>
  </si>
  <si>
    <t>am3-oob-c5r411-agg-1-105d e105/1/17</t>
  </si>
  <si>
    <t>nlclc5r607ru17</t>
  </si>
  <si>
    <t>am3-opc-c5r607-acc-1 e1/16</t>
  </si>
  <si>
    <t>am3-opc-c5r607-acc-2 e1/16</t>
  </si>
  <si>
    <t>am3-oob-c5r411-agg-1-105d e105/1/16</t>
  </si>
  <si>
    <t>nlclc5r607ru16</t>
  </si>
  <si>
    <t>am3-opc-c5r607-acc-1 e1/15</t>
  </si>
  <si>
    <t>am3-opc-c5r607-acc-2 e1/15</t>
  </si>
  <si>
    <t>am3-oob-c5r411-agg-1-105d e105/1/15</t>
  </si>
  <si>
    <t>nlclc5r607ru15</t>
  </si>
  <si>
    <t>am3-opc-c5r607-acc-1 e1/14</t>
  </si>
  <si>
    <t>am3-opc-c5r607-acc-2 e1/14</t>
  </si>
  <si>
    <t>am3-oob-c5r411-agg-1-105d e105/1/14</t>
  </si>
  <si>
    <t>nlclc5r607ru14</t>
  </si>
  <si>
    <t>am3-opc-c5r607-acc-1 e1/13</t>
  </si>
  <si>
    <t>am3-opc-c5r607-acc-2 e1/13</t>
  </si>
  <si>
    <t>am3-oob-c5r411-agg-1-105d e105/1/13</t>
  </si>
  <si>
    <t>nlclc5r607ru13</t>
  </si>
  <si>
    <t>am3-opc-c5r607-acc-1 e1/12</t>
  </si>
  <si>
    <t>am3-opc-c5r607-acc-2 e1/12</t>
  </si>
  <si>
    <t>am3-oob-c5r411-agg-1-105d e105/1/12</t>
  </si>
  <si>
    <t>nlclc5r607ru12</t>
  </si>
  <si>
    <t>am3-opc-c5r607-acc-1 e1/11</t>
  </si>
  <si>
    <t>am3-opc-c5r607-acc-2 e1/11</t>
  </si>
  <si>
    <t>am3-oob-c5r411-agg-1-105d e105/1/11</t>
  </si>
  <si>
    <t>nlclc5r607ru11</t>
  </si>
  <si>
    <t>am3-opc-c5r607-acc-1 e1/10</t>
  </si>
  <si>
    <t>am3-opc-c5r607-acc-2 e1/10</t>
  </si>
  <si>
    <t>am3-oob-c5r411-agg-1-105d e105/1/10</t>
  </si>
  <si>
    <t>nlclc5r607ru10</t>
  </si>
  <si>
    <t>am3-opc-c5r607-acc-1 e1/9</t>
  </si>
  <si>
    <t>am3-opc-c5r607-acc-2 e1/9</t>
  </si>
  <si>
    <t>am3-oob-c5r411-agg-1-105d e105/1/9</t>
  </si>
  <si>
    <t>nlclc5r607ru09</t>
  </si>
  <si>
    <t>am3-opc-c5r607-acc-1 e1/8</t>
  </si>
  <si>
    <t>am3-opc-c5r607-acc-2 e1/8</t>
  </si>
  <si>
    <t>am3-oob-c5r411-agg-1-105d e105/1/8</t>
  </si>
  <si>
    <t>nlclc5r607ru08</t>
  </si>
  <si>
    <t>am3-opc-c5r607-acc-1 e1/7</t>
  </si>
  <si>
    <t>am3-opc-c5r607-acc-2 e1/7</t>
  </si>
  <si>
    <t>am3-oob-c5r411-agg-1-105d e105/1/7</t>
  </si>
  <si>
    <t>nlclc5r607ru07</t>
  </si>
  <si>
    <t>am3-opc-c5r607-acc-1 e1/6</t>
  </si>
  <si>
    <t>am3-opc-c5r607-acc-2 e1/6</t>
  </si>
  <si>
    <t>am3-oob-c5r411-agg-1-105d e105/1/6</t>
  </si>
  <si>
    <t>nlclc5r607ru06</t>
  </si>
  <si>
    <t>am3-opc-c5r607-acc-1 e1/5</t>
  </si>
  <si>
    <t>am3-opc-c5r607-acc-2 e1/5</t>
  </si>
  <si>
    <t>am3-oob-c5r411-agg-1-105d e105/1/5</t>
  </si>
  <si>
    <t>nlclc5r607ru05</t>
  </si>
  <si>
    <t>am3-opc-c5r607-acc-1 e1/4</t>
  </si>
  <si>
    <t>am3-opc-c5r607-acc-2 e1/4</t>
  </si>
  <si>
    <t>am3-oob-c5r411-agg-1-105d e105/1/4</t>
  </si>
  <si>
    <t>nlclc5r607ru04</t>
  </si>
  <si>
    <t>am3-opc-c5r607-acc-1 e1/3</t>
  </si>
  <si>
    <t>am3-opc-c5r607-acc-2 e1/3</t>
  </si>
  <si>
    <t>am3-oob-c5r411-agg-1-105d e105/1/3</t>
  </si>
  <si>
    <t>nlclc5r607ru03</t>
  </si>
  <si>
    <t>am3-opc-c5r607-acc-1 e1/2</t>
  </si>
  <si>
    <t>am3-opc-c5r607-acc-2 e1/2</t>
  </si>
  <si>
    <t>am3-oob-c5r411-agg-1-105d e105/1/2</t>
  </si>
  <si>
    <t>nlclc5r607ru02</t>
  </si>
  <si>
    <t>am3-opc-c5r607-acc-1 e1/1</t>
  </si>
  <si>
    <t>am3-opc-c5r607-acc-2 e1/1</t>
  </si>
  <si>
    <t>am3-oob-c5r411-agg-1-105d e105/1/1</t>
  </si>
  <si>
    <t>nlclc5r607pdu02</t>
  </si>
  <si>
    <t>am3-oob-c5r411-agg-1-105d e105/1/48</t>
  </si>
  <si>
    <t>nlclc5r607pdu01</t>
  </si>
  <si>
    <t>am3-oob-c5r411-agg-1-105d e105/1/47</t>
  </si>
  <si>
    <t>10.106.96.0/19</t>
  </si>
  <si>
    <t>z608</t>
  </si>
  <si>
    <t>am3-opc-c5r608-zfs-1-v1</t>
  </si>
  <si>
    <t>c5r608</t>
  </si>
  <si>
    <t>z608 u1 p1</t>
  </si>
  <si>
    <t>u18</t>
  </si>
  <si>
    <t>am3-opc-c5r608-zfs-1-v2</t>
  </si>
  <si>
    <t>z608 u1 p2</t>
  </si>
  <si>
    <t>am3-opc-c5r608-zfs-1-v3</t>
  </si>
  <si>
    <t>z608 u1 p3</t>
  </si>
  <si>
    <t>u20</t>
  </si>
  <si>
    <t>am3-opc-c5r608-zfs-1-v4</t>
  </si>
  <si>
    <t>z608 u1 p4</t>
  </si>
  <si>
    <t>am3-opc-c5r608-zfs-1</t>
  </si>
  <si>
    <t>z608 u1 p25</t>
  </si>
  <si>
    <t>z608 u1 p26</t>
  </si>
  <si>
    <t>z608 u1 p27</t>
  </si>
  <si>
    <t>C5R608 - ZS 4-4 - Config 71b</t>
  </si>
  <si>
    <t>z608 u1 p5</t>
  </si>
  <si>
    <t>z608 u1 p6</t>
  </si>
  <si>
    <t>z608 u1 p7</t>
  </si>
  <si>
    <t>z608 u1 p8</t>
  </si>
  <si>
    <t>z608 u1 p28</t>
  </si>
  <si>
    <t>z608 u1 p29</t>
  </si>
  <si>
    <t>z608 u1 p30</t>
  </si>
  <si>
    <t>am3-opc-c5r608-zfs-2</t>
  </si>
  <si>
    <t>nlclc5r608pdu02</t>
  </si>
  <si>
    <t>nlclc5r608pdu01</t>
  </si>
  <si>
    <t>em3-z23 Nimbula Public</t>
  </si>
  <si>
    <t>z609</t>
  </si>
  <si>
    <t>am3-opc-c5r609-zfs-1-v1</t>
  </si>
  <si>
    <t>c5r609</t>
  </si>
  <si>
    <t>z609 u1 p1</t>
  </si>
  <si>
    <t>c5r411 u46 p1</t>
  </si>
  <si>
    <t>am3-opc-c5r609-zfs-1-v2</t>
  </si>
  <si>
    <t>z609 u1 p2</t>
  </si>
  <si>
    <t>c5r411 u46 p2</t>
  </si>
  <si>
    <t>am3-opc-c5r609-zfs-1-v3</t>
  </si>
  <si>
    <t>z609 u1 p3</t>
  </si>
  <si>
    <t>c5r411 u46 p3</t>
  </si>
  <si>
    <t>am3-opc-c5r609-zfs-1-v4</t>
  </si>
  <si>
    <t>z609 u1 p4</t>
  </si>
  <si>
    <t>c5r411 u46 p4</t>
  </si>
  <si>
    <t>am3-opc-c5r609-zfs-1</t>
  </si>
  <si>
    <t>z609 u1 p25</t>
  </si>
  <si>
    <t>c5r411 u46 p25</t>
  </si>
  <si>
    <t>e100/1/17</t>
  </si>
  <si>
    <t>z609 u1 p26</t>
  </si>
  <si>
    <t>c5r411 u46 p26</t>
  </si>
  <si>
    <t>z609 u1 p27</t>
  </si>
  <si>
    <t>c5r411 u46 p27</t>
  </si>
  <si>
    <t>C5R609 - ZS 4-4 - Config 71b</t>
  </si>
  <si>
    <t>am3-opc-c5r609-zfs-2-v1</t>
  </si>
  <si>
    <t>z609 u1 p5</t>
  </si>
  <si>
    <t>c5r411 u46 p5</t>
  </si>
  <si>
    <t>am3-opc-c5r609-zfs-2-v2</t>
  </si>
  <si>
    <t>z609 u1 p6</t>
  </si>
  <si>
    <t>c5r411 u46 p6</t>
  </si>
  <si>
    <t>am3-opc-c5r609-zfs-2-v3</t>
  </si>
  <si>
    <t>z609 u1 p7</t>
  </si>
  <si>
    <t>c5r411 u46 p7</t>
  </si>
  <si>
    <t>am3-opc-c5r609-zfs-2-v4</t>
  </si>
  <si>
    <t>z609 u1 p8</t>
  </si>
  <si>
    <t>c5r411 u46 p8</t>
  </si>
  <si>
    <t>am3-opc-c5r609-zfs-2</t>
  </si>
  <si>
    <t>z609 u1 p28</t>
  </si>
  <si>
    <t>c5r411 u46 p28</t>
  </si>
  <si>
    <t>e100/1/18</t>
  </si>
  <si>
    <t>z609 u1 p29</t>
  </si>
  <si>
    <t>c5r411 u46 p29</t>
  </si>
  <si>
    <t>z609 u1 p30</t>
  </si>
  <si>
    <t>c5r411 u46 p30</t>
  </si>
  <si>
    <t>nlclc5r609pdu02</t>
  </si>
  <si>
    <t>nlclc5r609pdu01</t>
  </si>
  <si>
    <t>z610</t>
  </si>
  <si>
    <t>am3-opc-c5r610-zfs-1-v1</t>
  </si>
  <si>
    <t>c5r610</t>
  </si>
  <si>
    <t>z610 u1 p1</t>
  </si>
  <si>
    <t>c5r411 u44 p1</t>
  </si>
  <si>
    <t>am3-opc-c5r610-zfs-1-v2</t>
  </si>
  <si>
    <t>z610 u1 p2</t>
  </si>
  <si>
    <t>c5r411 u44 p2</t>
  </si>
  <si>
    <t>am3-opc-c5r610-zfs-1-v3</t>
  </si>
  <si>
    <t>z610 u1 p3</t>
  </si>
  <si>
    <t>c5r411 u44 p3</t>
  </si>
  <si>
    <t>am3-opc-c5r610-zfs-1-v4</t>
  </si>
  <si>
    <t>z610 u1 p4</t>
  </si>
  <si>
    <t>c5r411 u44 p4</t>
  </si>
  <si>
    <t>am3-opc-c5r610-zfs-1</t>
  </si>
  <si>
    <t>z610 u1 p25</t>
  </si>
  <si>
    <t>c5r411 u44 p25</t>
  </si>
  <si>
    <t>e100/1/19</t>
  </si>
  <si>
    <t>z610 u1 p26</t>
  </si>
  <si>
    <t>c5r411 u44 p26</t>
  </si>
  <si>
    <t>z610 u1 p27</t>
  </si>
  <si>
    <t>c5r411 u44 p27</t>
  </si>
  <si>
    <t>C5R610 - ZS 4-4 - Config 71b</t>
  </si>
  <si>
    <t>am3-opc-c5r610-zfs-2-v1</t>
  </si>
  <si>
    <t>z610 u1 p5</t>
  </si>
  <si>
    <t>c5r411 u44 p5</t>
  </si>
  <si>
    <t>am3-opc-c5r610-zfs-2-v2</t>
  </si>
  <si>
    <t>z610 u1 p6</t>
  </si>
  <si>
    <t>c5r411 u44 p6</t>
  </si>
  <si>
    <t>am3-opc-c5r610-zfs-2-v3</t>
  </si>
  <si>
    <t>z610 u1 p7</t>
  </si>
  <si>
    <t>c5r411 u44 p7</t>
  </si>
  <si>
    <t>am3-opc-c5r610-zfs-2-v4</t>
  </si>
  <si>
    <t>z610 u1 p8</t>
  </si>
  <si>
    <t>c5r411 u44 p8</t>
  </si>
  <si>
    <t>am3-opc-c5r610-zfs-2</t>
  </si>
  <si>
    <t>z610 u1 p28</t>
  </si>
  <si>
    <t>c5r411 u44 p28</t>
  </si>
  <si>
    <t>z610 u1 p29</t>
  </si>
  <si>
    <t>c5r411 u44 p29</t>
  </si>
  <si>
    <t>z610 u1 p30</t>
  </si>
  <si>
    <t>c5r411 u44 p30</t>
  </si>
  <si>
    <t>nlclc5r610pdu02</t>
  </si>
  <si>
    <t>nlclc5r610pdu01</t>
  </si>
  <si>
    <t>z611</t>
  </si>
  <si>
    <t>am3-opc-c5r611-zfs-1-v1</t>
  </si>
  <si>
    <t>c5r611</t>
  </si>
  <si>
    <t>z611 u1 p1</t>
  </si>
  <si>
    <t>c5r411 u43 p1</t>
  </si>
  <si>
    <t>am3-opc-c5r611-zfs-1-v2</t>
  </si>
  <si>
    <t>z611 u1 p2</t>
  </si>
  <si>
    <t>c5r411 u43 p2</t>
  </si>
  <si>
    <t>am3-opc-c5r611-zfs-1-v3</t>
  </si>
  <si>
    <t>z611 u1 p3</t>
  </si>
  <si>
    <t>c5r411 u43 p3</t>
  </si>
  <si>
    <t>am3-opc-c5r611-zfs-1-v4</t>
  </si>
  <si>
    <t>z611 u1 p4</t>
  </si>
  <si>
    <t>c5r411 u43 p4</t>
  </si>
  <si>
    <t>24p LC Fibre - r411 u43</t>
  </si>
  <si>
    <t>8p Copper - r411 u43</t>
  </si>
  <si>
    <t>am3-opc-c5r611-zfs-1</t>
  </si>
  <si>
    <t>z611 u1 p25</t>
  </si>
  <si>
    <t>c5r411 u43 p25</t>
  </si>
  <si>
    <t>z611 u1 p26</t>
  </si>
  <si>
    <t>c5r411 u43 p26</t>
  </si>
  <si>
    <t>z611 u1 p27</t>
  </si>
  <si>
    <t>c5r411 u43 p27</t>
  </si>
  <si>
    <t>C5R611 - ZS 4-4 - Config 71b</t>
  </si>
  <si>
    <t>z611 u1 p5</t>
  </si>
  <si>
    <t>c5r411 u43 p5</t>
  </si>
  <si>
    <t>z611 u1 p6</t>
  </si>
  <si>
    <t>c5r411 u43 p6</t>
  </si>
  <si>
    <t>z611 u1 p7</t>
  </si>
  <si>
    <t>c5r411 u43 p7</t>
  </si>
  <si>
    <t>z611 u1 p8</t>
  </si>
  <si>
    <t>c5r411 u43 p8</t>
  </si>
  <si>
    <t>z611 u1 p28</t>
  </si>
  <si>
    <t>c5r411 u43 p28</t>
  </si>
  <si>
    <t>e100/1/22</t>
  </si>
  <si>
    <t>z611 u1 p29</t>
  </si>
  <si>
    <t>c5r411 u43 p29</t>
  </si>
  <si>
    <t>z611 u1 p30</t>
  </si>
  <si>
    <t>c5r411 u43 p30</t>
  </si>
  <si>
    <t>am3-opc-c5r611-zfs-2</t>
  </si>
  <si>
    <t>nlclc5r611pdu02</t>
  </si>
  <si>
    <t>nlclc5r611pdu01</t>
  </si>
  <si>
    <t>24p LC Fibre - r411 u47</t>
  </si>
  <si>
    <t>8p Copper - r411 u47</t>
  </si>
  <si>
    <t>c5r411 u38 p1</t>
  </si>
  <si>
    <t>c5r411 u38 p2</t>
  </si>
  <si>
    <t>c5r411 u38 p3</t>
  </si>
  <si>
    <t>c5r411 u38 p4</t>
  </si>
  <si>
    <t>24p LC Fibre - r411 u38</t>
  </si>
  <si>
    <t>8p Copper - r411 u38</t>
  </si>
  <si>
    <t>c5r411 u38 p25</t>
  </si>
  <si>
    <t>c5r411 u38 p26</t>
  </si>
  <si>
    <t>c5r411 u38 p27</t>
  </si>
  <si>
    <t>c5r411 u38 p5</t>
  </si>
  <si>
    <t>c5r411 u38 p6</t>
  </si>
  <si>
    <t>c5r411 u38 p7</t>
  </si>
  <si>
    <t>c5r411 u38 p8</t>
  </si>
  <si>
    <t>c5r411 u38 p28</t>
  </si>
  <si>
    <t>c5r411 u38 p29</t>
  </si>
  <si>
    <t>c5r411 u38 p30</t>
  </si>
  <si>
    <t>24p LC Fibre - r411 u40</t>
  </si>
  <si>
    <t>8p Copper - r411 u40</t>
  </si>
  <si>
    <t>24p LC Fibre - r411 u42</t>
  </si>
  <si>
    <t>8p Copper - r411 u42</t>
  </si>
  <si>
    <t>c5r411 u45 p1</t>
  </si>
  <si>
    <t>c5r411 u45 p2</t>
  </si>
  <si>
    <t>c5r411 u45 p3</t>
  </si>
  <si>
    <t>c5r411 u45 p4</t>
  </si>
  <si>
    <t>24p LC Fibre - r411 u45</t>
  </si>
  <si>
    <t>8p Copper - r411 u45</t>
  </si>
  <si>
    <t>c5r411 u45 p25</t>
  </si>
  <si>
    <t>c5r411 u45 p26</t>
  </si>
  <si>
    <t>c5r411 u45 p27</t>
  </si>
  <si>
    <t>c5r411 u45 p5</t>
  </si>
  <si>
    <t>c5r411 u45 p6</t>
  </si>
  <si>
    <t>c5r411 u45 p7</t>
  </si>
  <si>
    <t>c5r411 u45 p8</t>
  </si>
  <si>
    <t>c5r411 u45 p28</t>
  </si>
  <si>
    <t>c5r411 u45 p29</t>
  </si>
  <si>
    <t>c5r411 u45 p30</t>
  </si>
  <si>
    <t>Cisco NexusC5672UP (Acc)</t>
  </si>
  <si>
    <t>Cisco NexusC5672UP (Agg)</t>
  </si>
  <si>
    <t>Cisco NexusC5672UP</t>
  </si>
  <si>
    <t>10.24.50.0/26</t>
  </si>
  <si>
    <t>10.106.32.0/19</t>
  </si>
  <si>
    <t>140.86.64.0/20</t>
  </si>
  <si>
    <t>10.24.50.64/26</t>
  </si>
  <si>
    <t>618,1618</t>
  </si>
  <si>
    <t>619,1619</t>
  </si>
  <si>
    <t>10.24.49.192/26</t>
  </si>
  <si>
    <t>10.24.49.128/26</t>
  </si>
  <si>
    <t>Higgs</t>
  </si>
  <si>
    <t>10.24.51.64/28</t>
  </si>
  <si>
    <t>10.24.51.80/28</t>
  </si>
  <si>
    <t>10.24.49.64/26</t>
  </si>
  <si>
    <t>10.24.51.32/27</t>
  </si>
  <si>
    <t>10.24.50.128/26</t>
  </si>
  <si>
    <t>10.24.50.192/26</t>
  </si>
  <si>
    <t>10.106.128.0/19</t>
  </si>
  <si>
    <t>10.24.49.0/26</t>
  </si>
  <si>
    <t>10.24.51.0/27</t>
  </si>
  <si>
    <t>Cloud Rack Elevation - Netherlands (AM3) Cage5</t>
  </si>
  <si>
    <t xml:space="preserve">Equinix </t>
  </si>
  <si>
    <t>AM3:030701</t>
  </si>
  <si>
    <t>Rev #</t>
  </si>
  <si>
    <t>Date</t>
  </si>
  <si>
    <t>Author</t>
  </si>
  <si>
    <t>Summary of Changes</t>
  </si>
  <si>
    <t>7th Oct 2016</t>
  </si>
  <si>
    <t>James Emerson</t>
  </si>
  <si>
    <t>Added core racks</t>
  </si>
  <si>
    <t>Update main rack elevation</t>
  </si>
  <si>
    <t>11th Octo 2016</t>
  </si>
  <si>
    <t>Added BDCS racks</t>
  </si>
  <si>
    <t>12th Octo 2016</t>
  </si>
  <si>
    <t>Updated IP address ranges for BDCS</t>
  </si>
  <si>
    <t>18th Octo 2016</t>
  </si>
  <si>
    <t>Added dedicated compute racks</t>
  </si>
  <si>
    <t>20th Oct 2016</t>
  </si>
  <si>
    <t>Updated Dedicated added registered addresses</t>
  </si>
  <si>
    <t>17th Nov 2016</t>
  </si>
  <si>
    <t>Ashwin Sawant</t>
  </si>
  <si>
    <t>Updated ZFS hostnames for P22587 - R208/210/306/308/310</t>
  </si>
  <si>
    <t>18th Nov 2016</t>
  </si>
  <si>
    <t>Updated Dedicated Ip ranges</t>
  </si>
  <si>
    <t>25th Nov 2016</t>
  </si>
  <si>
    <t>Updated rack C4R101-104 - NW Core</t>
  </si>
  <si>
    <t>Apostolos Kyriazis</t>
  </si>
  <si>
    <t>Corrections on the RE for C5R101&amp;103</t>
  </si>
  <si>
    <t>Mark Hood</t>
  </si>
  <si>
    <t>Updated hostnames for BDCS r503-509</t>
  </si>
  <si>
    <t>Rossen Ivanov</t>
  </si>
  <si>
    <t>Entered Tabs for P22545, Racks 411,510,511,601-611</t>
  </si>
  <si>
    <t>Updated Tabs for P22545, Racks 411,510,511,601-612</t>
  </si>
  <si>
    <t>Updated Tabs for P22545, Racks 411,510,511,601-613 with IP addresing and N5K in r411</t>
  </si>
  <si>
    <t>140.86.62.0/23</t>
  </si>
  <si>
    <t>Higgs Public NAT for em3-z23, z24</t>
  </si>
  <si>
    <t>140.86.96.0/23</t>
  </si>
  <si>
    <t>MMF (MPO-4LC) - ae12</t>
  </si>
  <si>
    <t>MMF (MPO-4LC) - ae13</t>
  </si>
  <si>
    <t>MMF (MPO-4LC) - ae14</t>
  </si>
  <si>
    <t>MMF (MPO-4LC) - ae15</t>
  </si>
  <si>
    <t>QSA+SFP-10G-SR/SFP-10G-SR</t>
  </si>
  <si>
    <t>Updated c5r601 tab vlans</t>
  </si>
  <si>
    <t>Updated c5r411 tab with new uplinks to compute racks for n9k</t>
  </si>
  <si>
    <t>WAN</t>
  </si>
  <si>
    <t>am3-wan-rtr-1</t>
  </si>
  <si>
    <t>am3-wan-rtr-2</t>
  </si>
  <si>
    <t>C3R102</t>
  </si>
  <si>
    <t>u27</t>
  </si>
  <si>
    <t>xe-2/3/3</t>
  </si>
  <si>
    <t>SFPP-10GE-LR/SFP-10G-LR</t>
  </si>
  <si>
    <t>C3R104</t>
  </si>
  <si>
    <t xml:space="preserve">c5r501 u9 tap-9 A </t>
  </si>
  <si>
    <t xml:space="preserve">c5r501 u9 tap-9 B </t>
  </si>
  <si>
    <t xml:space="preserve">c5r502 u9 tap-9 A </t>
  </si>
  <si>
    <t xml:space="preserve">c5r502 u9 tap-9B </t>
  </si>
  <si>
    <t>Need to run via structured cable via cage 4 to cage3</t>
  </si>
  <si>
    <t>updated c5r501 -502  BDCS AGG</t>
  </si>
  <si>
    <t>am3-c-sec-vm-11</t>
  </si>
  <si>
    <t>SEC rack</t>
  </si>
  <si>
    <t>e3/22</t>
  </si>
  <si>
    <t>am3-c-sec-vm-12</t>
  </si>
  <si>
    <t>am3-c-bdcs-scan-01</t>
  </si>
  <si>
    <t>am3-c-bdcs-scan-02</t>
  </si>
  <si>
    <t>e3/23</t>
  </si>
  <si>
    <t>Bastion</t>
  </si>
  <si>
    <t>BASTION</t>
  </si>
  <si>
    <t>140.86.28.192/28</t>
  </si>
  <si>
    <t>Updated Tabs for P22545, Racks 411 + Compute</t>
  </si>
  <si>
    <t>Eth1/51</t>
  </si>
  <si>
    <t>Eth1/52</t>
  </si>
  <si>
    <t>Eth1/53</t>
  </si>
  <si>
    <t>Eth1/54</t>
  </si>
  <si>
    <t>c5r511 acc-1-2 @Nexus9k</t>
  </si>
  <si>
    <t>c5r601 acc-1-2 @Nexus9k</t>
  </si>
  <si>
    <t>c5r604 acc-1-2  @Nexus9k</t>
  </si>
  <si>
    <t>c5r607 acc-1-2 @Nexus6k</t>
  </si>
  <si>
    <t>z607 u1 p11</t>
  </si>
  <si>
    <t>r411 u42 p11</t>
  </si>
  <si>
    <t>z607 u1 p12</t>
  </si>
  <si>
    <t>r411 u42 p12</t>
  </si>
  <si>
    <t>z607 u1 p15</t>
  </si>
  <si>
    <t>r411 u42 p15</t>
  </si>
  <si>
    <t>z607 u1 p16</t>
  </si>
  <si>
    <t>r411 u42 p16</t>
  </si>
  <si>
    <t>z607 u1 p19</t>
  </si>
  <si>
    <t>r411 u42 p19</t>
  </si>
  <si>
    <t>z607 u1 p20</t>
  </si>
  <si>
    <t>r411 u42 p20</t>
  </si>
  <si>
    <t>Cisco 9372TX-E</t>
  </si>
  <si>
    <t>Cisco C6001T</t>
  </si>
</sst>
</file>

<file path=xl/styles.xml><?xml version="1.0" encoding="utf-8"?>
<styleSheet xmlns="http://schemas.openxmlformats.org/spreadsheetml/2006/main">
  <numFmts count="16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-809]General"/>
    <numFmt numFmtId="167" formatCode="[$-409]General"/>
    <numFmt numFmtId="168" formatCode="0.0"/>
    <numFmt numFmtId="169" formatCode="0&quot; &quot;;&quot;(&quot;0&quot;)&quot;"/>
    <numFmt numFmtId="170" formatCode="[$-809]#,##0;[$-809]&quot;-&quot;#,##0"/>
    <numFmt numFmtId="171" formatCode="0\ ;\(0\)"/>
    <numFmt numFmtId="172" formatCode="_(\$* #,##0.00_);_(\$* \(#,##0.00\);_(\$* \-??_);_(@_)"/>
    <numFmt numFmtId="173" formatCode="[$$-409]#,##0.00;[Red]\-[$$-409]#,##0.00"/>
    <numFmt numFmtId="174" formatCode="[$$-409]#,##0.00;[Red]&quot;-&quot;[$$-409]#,##0.00"/>
    <numFmt numFmtId="175" formatCode="[$£-809]#,##0.00;[Red]&quot;-&quot;[$£-809]#,##0.00"/>
    <numFmt numFmtId="176" formatCode="#,##0.00&quot; &quot;;&quot;-&quot;#,##0.00&quot; &quot;;&quot; -&quot;#&quot; &quot;;@&quot; &quot;"/>
    <numFmt numFmtId="177" formatCode="[$-809]dd\-mmm\-yy"/>
  </numFmts>
  <fonts count="9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b/>
      <u/>
      <sz val="10"/>
      <name val="Arial"/>
      <family val="2"/>
    </font>
    <font>
      <sz val="11"/>
      <name val="Calibri"/>
      <family val="2"/>
      <charset val="1"/>
    </font>
    <font>
      <sz val="12"/>
      <name val="Calibri"/>
      <family val="2"/>
      <charset val="1"/>
    </font>
    <font>
      <b/>
      <u/>
      <sz val="11"/>
      <name val="Calibri"/>
      <family val="2"/>
    </font>
    <font>
      <sz val="12"/>
      <name val="Calibri"/>
      <family val="2"/>
    </font>
    <font>
      <sz val="11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  <charset val="1"/>
    </font>
    <font>
      <sz val="12"/>
      <color indexed="8"/>
      <name val="Calibri"/>
      <family val="2"/>
      <charset val="1"/>
    </font>
    <font>
      <sz val="11"/>
      <color indexed="8"/>
      <name val="Arial"/>
      <family val="2"/>
    </font>
    <font>
      <sz val="12"/>
      <color indexed="8"/>
      <name val="Calibri"/>
      <family val="2"/>
    </font>
    <font>
      <sz val="11"/>
      <color indexed="8"/>
      <name val="Calibri"/>
      <family val="2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  <charset val="1"/>
    </font>
    <font>
      <u/>
      <sz val="11"/>
      <color rgb="FF0000FF"/>
      <name val="Calibri"/>
      <family val="2"/>
    </font>
    <font>
      <u/>
      <sz val="7.65"/>
      <color rgb="FF0000FF"/>
      <name val="Calibri"/>
      <family val="2"/>
    </font>
    <font>
      <u/>
      <sz val="11"/>
      <color rgb="FF0000FF"/>
      <name val="Arial1"/>
      <family val="2"/>
    </font>
    <font>
      <sz val="11"/>
      <color rgb="FF000000"/>
      <name val="Calibri"/>
      <family val="2"/>
    </font>
    <font>
      <u/>
      <sz val="11"/>
      <color theme="11"/>
      <name val="Calibri"/>
      <family val="2"/>
    </font>
    <font>
      <u/>
      <sz val="11"/>
      <color theme="11"/>
      <name val="Arial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333333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333333"/>
      <name val="Calibri"/>
      <family val="2"/>
      <charset val="1"/>
    </font>
    <font>
      <sz val="36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b/>
      <sz val="11"/>
      <color rgb="FF333333"/>
      <name val="Calibri"/>
      <family val="2"/>
      <charset val="1"/>
    </font>
    <font>
      <sz val="10"/>
      <color rgb="FF000000"/>
      <name val="Calibri"/>
      <family val="2"/>
    </font>
    <font>
      <sz val="11"/>
      <color rgb="FF000000"/>
      <name val="Arial"/>
      <family val="2"/>
    </font>
    <font>
      <strike/>
      <sz val="11"/>
      <color rgb="FF000000"/>
      <name val="Calibri"/>
      <family val="2"/>
      <scheme val="minor"/>
    </font>
    <font>
      <sz val="5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F2F2F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</font>
    <font>
      <u/>
      <sz val="11"/>
      <color rgb="FF000000"/>
      <name val="Calibri"/>
      <family val="2"/>
      <charset val="1"/>
      <scheme val="minor"/>
    </font>
    <font>
      <u/>
      <sz val="12"/>
      <color rgb="FF000000"/>
      <name val="Calibri"/>
      <family val="2"/>
      <charset val="1"/>
    </font>
    <font>
      <sz val="11"/>
      <color rgb="FFFF0000"/>
      <name val="Calibri"/>
      <family val="2"/>
      <scheme val="minor"/>
    </font>
    <font>
      <b/>
      <sz val="22"/>
      <color rgb="FF000000"/>
      <name val="Calibri"/>
      <family val="2"/>
      <scheme val="minor"/>
    </font>
    <font>
      <sz val="11"/>
      <name val="Calibri"/>
      <family val="2"/>
      <charset val="1"/>
      <scheme val="minor"/>
    </font>
    <font>
      <i/>
      <sz val="11"/>
      <color theme="1"/>
      <name val="Calibri"/>
      <family val="2"/>
      <scheme val="minor"/>
    </font>
    <font>
      <strike/>
      <sz val="11"/>
      <color rgb="FF333333"/>
      <name val="Calibri"/>
      <family val="2"/>
      <scheme val="minor"/>
    </font>
    <font>
      <strike/>
      <sz val="11"/>
      <color theme="1"/>
      <name val="Calibri"/>
      <family val="2"/>
      <scheme val="minor"/>
    </font>
    <font>
      <u/>
      <sz val="11"/>
      <name val="Calibri"/>
      <family val="2"/>
      <charset val="1"/>
      <scheme val="minor"/>
    </font>
    <font>
      <sz val="12"/>
      <color rgb="FF000000"/>
      <name val="Calibri"/>
      <family val="2"/>
      <charset val="1"/>
      <scheme val="minor"/>
    </font>
    <font>
      <strike/>
      <sz val="11"/>
      <name val="Calibri"/>
      <family val="2"/>
      <scheme val="minor"/>
    </font>
    <font>
      <strike/>
      <sz val="11"/>
      <color rgb="FF000000"/>
      <name val="Calibri"/>
      <family val="2"/>
      <charset val="1"/>
    </font>
    <font>
      <strike/>
      <sz val="11"/>
      <color rgb="FF0070C0"/>
      <name val="Calibri"/>
      <family val="2"/>
    </font>
    <font>
      <sz val="11"/>
      <color rgb="FF0070C0"/>
      <name val="Calibri"/>
      <family val="2"/>
    </font>
    <font>
      <sz val="11"/>
      <color rgb="FF0070C0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b/>
      <u/>
      <sz val="16"/>
      <color theme="10"/>
      <name val="Calibri"/>
      <family val="2"/>
    </font>
    <font>
      <b/>
      <u/>
      <sz val="11"/>
      <color rgb="FF000000"/>
      <name val="Calibri"/>
      <family val="2"/>
      <scheme val="minor"/>
    </font>
    <font>
      <sz val="12"/>
      <color rgb="FF000000"/>
      <name val="Calibri"/>
      <family val="2"/>
    </font>
    <font>
      <b/>
      <u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FF0000"/>
      <name val="Arial1"/>
    </font>
    <font>
      <b/>
      <sz val="11"/>
      <color rgb="FFFF0000"/>
      <name val="Arial1"/>
    </font>
    <font>
      <b/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rgb="FF000000"/>
      <name val="Calibri"/>
      <family val="2"/>
    </font>
    <font>
      <u/>
      <sz val="11"/>
      <color indexed="12"/>
      <name val="Calibri"/>
      <family val="2"/>
    </font>
    <font>
      <u/>
      <sz val="11"/>
      <color indexed="20"/>
      <name val="Arial"/>
      <family val="2"/>
    </font>
    <font>
      <b/>
      <i/>
      <sz val="16"/>
      <color indexed="8"/>
      <name val="Arial"/>
      <family val="2"/>
    </font>
    <font>
      <u/>
      <sz val="9.35"/>
      <color indexed="12"/>
      <name val="Calibri"/>
      <family val="2"/>
    </font>
    <font>
      <u/>
      <sz val="11"/>
      <color indexed="12"/>
      <name val="Arial"/>
      <family val="2"/>
    </font>
    <font>
      <u/>
      <sz val="8.4"/>
      <color indexed="12"/>
      <name val="Calibri"/>
      <family val="2"/>
      <charset val="1"/>
    </font>
    <font>
      <b/>
      <i/>
      <u/>
      <sz val="11"/>
      <color indexed="8"/>
      <name val="Arial"/>
      <family val="2"/>
    </font>
    <font>
      <sz val="11"/>
      <color rgb="FF9C0006"/>
      <name val="Calibri"/>
      <family val="2"/>
      <charset val="1"/>
    </font>
    <font>
      <b/>
      <sz val="11"/>
      <color indexed="9"/>
      <name val="Calibri"/>
      <family val="2"/>
    </font>
    <font>
      <sz val="10"/>
      <color indexed="8"/>
      <name val="Arial"/>
      <family val="2"/>
    </font>
    <font>
      <sz val="10"/>
      <color indexed="8"/>
      <name val="Arial1"/>
      <family val="2"/>
    </font>
    <font>
      <strike/>
      <sz val="11"/>
      <name val="Calibri"/>
      <family val="2"/>
      <charset val="1"/>
    </font>
    <font>
      <b/>
      <sz val="10"/>
      <color rgb="FF000000"/>
      <name val="Calibri"/>
      <family val="2"/>
      <scheme val="minor"/>
    </font>
  </fonts>
  <fills count="102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rgb="FF92D050"/>
        <bgColor rgb="FF92D050"/>
      </patternFill>
    </fill>
    <fill>
      <patternFill patternType="solid">
        <fgColor rgb="FFA6A6A6"/>
        <bgColor rgb="FFA6A6A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0000"/>
        <bgColor rgb="FF003300"/>
      </patternFill>
    </fill>
    <fill>
      <patternFill patternType="solid">
        <fgColor rgb="FFBFBFBF"/>
        <bgColor rgb="FFCCC1DA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rgb="FFFF9900"/>
      </patternFill>
    </fill>
    <fill>
      <patternFill patternType="solid">
        <fgColor rgb="FFFFFF00"/>
        <bgColor rgb="FFFF9900"/>
      </patternFill>
    </fill>
    <fill>
      <patternFill patternType="solid">
        <fgColor theme="9" tint="-0.249977111117893"/>
        <bgColor rgb="FFBFBFBF"/>
      </patternFill>
    </fill>
    <fill>
      <patternFill patternType="solid">
        <fgColor theme="5" tint="0.39997558519241921"/>
        <bgColor rgb="FFBFBFBF"/>
      </patternFill>
    </fill>
    <fill>
      <patternFill patternType="solid">
        <fgColor rgb="FFE46C0A"/>
        <bgColor rgb="FFFF9900"/>
      </patternFill>
    </fill>
    <fill>
      <patternFill patternType="solid">
        <fgColor theme="6" tint="-0.249977111117893"/>
        <bgColor rgb="FFBFBFBF"/>
      </patternFill>
    </fill>
    <fill>
      <patternFill patternType="solid">
        <fgColor theme="7" tint="0.59999389629810485"/>
        <bgColor rgb="FFBFBFBF"/>
      </patternFill>
    </fill>
    <fill>
      <patternFill patternType="solid">
        <fgColor theme="7" tint="0.79998168889431442"/>
        <bgColor rgb="FFBFBFBF"/>
      </patternFill>
    </fill>
    <fill>
      <patternFill patternType="solid">
        <fgColor rgb="FFC3D69B"/>
        <bgColor rgb="FFBFBFBF"/>
      </patternFill>
    </fill>
    <fill>
      <patternFill patternType="solid">
        <fgColor theme="0"/>
        <bgColor rgb="FFCCC1DA"/>
      </patternFill>
    </fill>
    <fill>
      <patternFill patternType="solid">
        <fgColor theme="0"/>
        <bgColor rgb="FFBFBFBF"/>
      </patternFill>
    </fill>
    <fill>
      <patternFill patternType="solid">
        <fgColor rgb="FF92D050"/>
        <bgColor rgb="FFC3D69B"/>
      </patternFill>
    </fill>
    <fill>
      <patternFill patternType="solid">
        <fgColor rgb="FFFF0000"/>
        <bgColor indexed="64"/>
      </patternFill>
    </fill>
    <fill>
      <patternFill patternType="solid">
        <fgColor rgb="FFA5A5A5"/>
        <bgColor rgb="FFA6A6A6"/>
      </patternFill>
    </fill>
    <fill>
      <patternFill patternType="solid">
        <fgColor theme="4" tint="0.39997558519241921"/>
        <bgColor rgb="FFBFBFBF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rgb="FFFFCC00"/>
      </patternFill>
    </fill>
    <fill>
      <patternFill patternType="solid">
        <fgColor rgb="FFC6D9F1"/>
        <bgColor rgb="FFCCCCFF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rgb="FFFF99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rgb="FFFF99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A5A5A5"/>
        <bgColor rgb="FF95B3D7"/>
      </patternFill>
    </fill>
    <fill>
      <patternFill patternType="solid">
        <fgColor rgb="FFFFFF99"/>
        <bgColor indexed="64"/>
      </patternFill>
    </fill>
    <fill>
      <patternFill patternType="solid">
        <fgColor rgb="FF8EB4E3"/>
        <bgColor rgb="FF95B3D7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BFBFBF"/>
      </patternFill>
    </fill>
    <fill>
      <patternFill patternType="solid">
        <fgColor rgb="FFBFBFBF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0070C0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rgb="FF66FFFF"/>
        <bgColor indexed="64"/>
      </patternFill>
    </fill>
    <fill>
      <patternFill patternType="solid">
        <fgColor theme="8" tint="0.39997558519241921"/>
        <bgColor rgb="FFFFCC00"/>
      </patternFill>
    </fill>
    <fill>
      <patternFill patternType="solid">
        <fgColor rgb="FFFF0000"/>
        <bgColor rgb="FFFFCC00"/>
      </patternFill>
    </fill>
    <fill>
      <patternFill patternType="solid">
        <fgColor rgb="FFFF0000"/>
        <bgColor rgb="FFBFBFBF"/>
      </patternFill>
    </fill>
    <fill>
      <patternFill patternType="solid">
        <fgColor theme="9" tint="0.59999389629810485"/>
        <bgColor rgb="FFBFBFBF"/>
      </patternFill>
    </fill>
    <fill>
      <patternFill patternType="solid">
        <fgColor theme="4" tint="0.59999389629810485"/>
        <bgColor rgb="FF0066CC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rgb="FF969696"/>
        <bgColor rgb="FF969696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rgb="FFA6A6A6"/>
      </patternFill>
    </fill>
    <fill>
      <patternFill patternType="solid">
        <fgColor rgb="FFBFBFBF"/>
        <bgColor rgb="FFC3D69B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D9F1"/>
        <bgColor rgb="FFCCC1DA"/>
      </patternFill>
    </fill>
    <fill>
      <patternFill patternType="solid">
        <fgColor rgb="FFFFFF00"/>
        <bgColor rgb="FFFFFF00"/>
      </patternFill>
    </fill>
    <fill>
      <patternFill patternType="solid">
        <fgColor theme="4" tint="0.59999389629810485"/>
        <bgColor rgb="FFCCC1DA"/>
      </patternFill>
    </fill>
    <fill>
      <patternFill patternType="solid">
        <fgColor rgb="FF0070C0"/>
        <bgColor rgb="FFD9D9D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EADA"/>
        <bgColor rgb="FFFDEADA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B050"/>
        <bgColor rgb="FF00B050"/>
      </patternFill>
    </fill>
    <fill>
      <patternFill patternType="solid">
        <fgColor rgb="FFFDE9D9"/>
        <bgColor rgb="FF000000"/>
      </patternFill>
    </fill>
    <fill>
      <patternFill patternType="solid">
        <fgColor rgb="FFDDD9C4"/>
        <bgColor rgb="FF000000"/>
      </patternFill>
    </fill>
    <fill>
      <patternFill patternType="solid">
        <fgColor rgb="FFFDE9D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00"/>
        <bgColor rgb="FFFFC000"/>
      </patternFill>
    </fill>
    <fill>
      <patternFill patternType="solid">
        <fgColor rgb="FFCCCCFF"/>
        <bgColor rgb="FFC6D9F1"/>
      </patternFill>
    </fill>
    <fill>
      <patternFill patternType="solid">
        <fgColor rgb="FF969696"/>
        <bgColor rgb="FFA5A5A5"/>
      </patternFill>
    </fill>
    <fill>
      <patternFill patternType="solid">
        <fgColor rgb="FFCCCCFF"/>
        <bgColor rgb="FFCCCCFF"/>
      </patternFill>
    </fill>
    <fill>
      <patternFill patternType="solid">
        <fgColor rgb="FFDCE6F2"/>
        <bgColor rgb="FFF2F2F2"/>
      </patternFill>
    </fill>
    <fill>
      <patternFill patternType="solid">
        <fgColor rgb="FFDCE6F2"/>
        <bgColor indexed="64"/>
      </patternFill>
    </fill>
    <fill>
      <patternFill patternType="solid">
        <fgColor rgb="FFFDEADA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CCCCFF"/>
        <bgColor rgb="FFC0C0C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rgb="FFCCC1DA"/>
      </patternFill>
    </fill>
    <fill>
      <patternFill patternType="solid">
        <fgColor rgb="FFFFFF00"/>
        <bgColor rgb="FFBFBFBF"/>
      </patternFill>
    </fill>
    <fill>
      <patternFill patternType="solid">
        <fgColor rgb="FFFFFFFF"/>
        <bgColor rgb="FFCCFFFF"/>
      </patternFill>
    </fill>
    <fill>
      <patternFill patternType="solid">
        <fgColor rgb="FFFFCC99"/>
        <bgColor rgb="FFFCD5B5"/>
      </patternFill>
    </fill>
    <fill>
      <patternFill patternType="solid">
        <fgColor rgb="FFFFCC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D9D9D9"/>
        <bgColor rgb="FFD9D9D9"/>
      </patternFill>
    </fill>
    <fill>
      <patternFill patternType="solid">
        <fgColor rgb="FFFFC7CE"/>
        <bgColor rgb="FFFFCC99"/>
      </patternFill>
    </fill>
    <fill>
      <patternFill patternType="solid">
        <fgColor indexed="55"/>
        <bgColor indexed="55"/>
      </patternFill>
    </fill>
    <fill>
      <patternFill patternType="solid">
        <fgColor rgb="FFFAC090"/>
        <bgColor rgb="FFFAC090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55"/>
      </right>
      <top style="medium">
        <color indexed="64"/>
      </top>
      <bottom style="medium">
        <color indexed="64"/>
      </bottom>
      <diagonal/>
    </border>
    <border>
      <left/>
      <right style="thin">
        <color indexed="55"/>
      </right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</borders>
  <cellStyleXfs count="8704">
    <xf numFmtId="0" fontId="0" fillId="0" borderId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165" fontId="1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21" fillId="4" borderId="0"/>
    <xf numFmtId="44" fontId="16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5" fillId="0" borderId="0" applyFont="0" applyFill="0" applyBorder="0" applyAlignment="0" applyProtection="0"/>
    <xf numFmtId="172" fontId="22" fillId="0" borderId="0"/>
    <xf numFmtId="172" fontId="22" fillId="0" borderId="0"/>
    <xf numFmtId="44" fontId="14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23" fillId="0" borderId="0"/>
    <xf numFmtId="166" fontId="23" fillId="0" borderId="0"/>
    <xf numFmtId="166" fontId="24" fillId="0" borderId="0"/>
    <xf numFmtId="167" fontId="25" fillId="0" borderId="0"/>
    <xf numFmtId="166" fontId="26" fillId="0" borderId="0"/>
    <xf numFmtId="166" fontId="26" fillId="0" borderId="0"/>
    <xf numFmtId="166" fontId="22" fillId="0" borderId="0"/>
    <xf numFmtId="166" fontId="26" fillId="0" borderId="0"/>
    <xf numFmtId="0" fontId="1" fillId="0" borderId="0"/>
    <xf numFmtId="166" fontId="26" fillId="0" borderId="0"/>
    <xf numFmtId="0" fontId="12" fillId="0" borderId="0"/>
    <xf numFmtId="0" fontId="17" fillId="0" borderId="0"/>
    <xf numFmtId="0" fontId="17" fillId="0" borderId="0"/>
    <xf numFmtId="173" fontId="1" fillId="0" borderId="0"/>
    <xf numFmtId="173" fontId="1" fillId="0" borderId="0"/>
    <xf numFmtId="166" fontId="22" fillId="0" borderId="0"/>
    <xf numFmtId="167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7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7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7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7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7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7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7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7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0" fillId="0" borderId="0"/>
    <xf numFmtId="0" fontId="26" fillId="0" borderId="0"/>
    <xf numFmtId="0" fontId="30" fillId="0" borderId="0"/>
    <xf numFmtId="0" fontId="26" fillId="0" borderId="0"/>
    <xf numFmtId="0" fontId="26" fillId="0" borderId="0"/>
    <xf numFmtId="0" fontId="30" fillId="0" borderId="0"/>
    <xf numFmtId="0" fontId="16" fillId="0" borderId="0"/>
    <xf numFmtId="0" fontId="26" fillId="0" borderId="0"/>
    <xf numFmtId="0" fontId="30" fillId="0" borderId="0"/>
    <xf numFmtId="0" fontId="26" fillId="0" borderId="0"/>
    <xf numFmtId="0" fontId="2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2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85" fillId="0" borderId="0"/>
    <xf numFmtId="166" fontId="1" fillId="0" borderId="0"/>
    <xf numFmtId="166" fontId="1" fillId="0" borderId="0"/>
    <xf numFmtId="173" fontId="1" fillId="0" borderId="0"/>
    <xf numFmtId="166" fontId="1" fillId="0" borderId="0"/>
    <xf numFmtId="167" fontId="86" fillId="0" borderId="0" applyNumberFormat="0" applyFill="0" applyBorder="0" applyAlignment="0" applyProtection="0"/>
    <xf numFmtId="167" fontId="86" fillId="0" borderId="0" applyNumberFormat="0" applyFill="0" applyBorder="0" applyAlignment="0" applyProtection="0"/>
    <xf numFmtId="167" fontId="86" fillId="0" borderId="0" applyNumberFormat="0" applyFill="0" applyBorder="0" applyAlignment="0" applyProtection="0"/>
    <xf numFmtId="167" fontId="86" fillId="0" borderId="0" applyNumberFormat="0" applyFill="0" applyBorder="0" applyAlignment="0" applyProtection="0"/>
    <xf numFmtId="167" fontId="86" fillId="0" borderId="0" applyNumberFormat="0" applyFill="0" applyBorder="0" applyAlignment="0" applyProtection="0"/>
    <xf numFmtId="167" fontId="86" fillId="0" borderId="0" applyNumberFormat="0" applyFill="0" applyBorder="0" applyAlignment="0" applyProtection="0"/>
    <xf numFmtId="167" fontId="86" fillId="0" borderId="0" applyNumberFormat="0" applyFill="0" applyBorder="0" applyAlignment="0" applyProtection="0"/>
    <xf numFmtId="167" fontId="86" fillId="0" borderId="0" applyNumberFormat="0" applyFill="0" applyBorder="0" applyAlignment="0" applyProtection="0"/>
    <xf numFmtId="167" fontId="86" fillId="0" borderId="0" applyNumberFormat="0" applyFill="0" applyBorder="0" applyAlignment="0" applyProtection="0"/>
    <xf numFmtId="167" fontId="86" fillId="0" borderId="0" applyNumberFormat="0" applyFill="0" applyBorder="0" applyAlignment="0" applyProtection="0"/>
    <xf numFmtId="167" fontId="87" fillId="0" borderId="0">
      <alignment horizontal="center"/>
    </xf>
    <xf numFmtId="167" fontId="87" fillId="0" borderId="0">
      <alignment horizontal="center" textRotation="90"/>
    </xf>
    <xf numFmtId="0" fontId="87" fillId="0" borderId="0">
      <alignment horizontal="center" textRotation="90"/>
    </xf>
    <xf numFmtId="0" fontId="85" fillId="0" borderId="0" applyNumberFormat="0" applyFill="0" applyBorder="0" applyAlignment="0" applyProtection="0">
      <alignment vertical="top"/>
      <protection locked="0"/>
    </xf>
    <xf numFmtId="166" fontId="88" fillId="0" borderId="0"/>
    <xf numFmtId="0" fontId="85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90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167" fontId="14" fillId="0" borderId="0"/>
    <xf numFmtId="166" fontId="1" fillId="0" borderId="0"/>
    <xf numFmtId="0" fontId="1" fillId="0" borderId="0"/>
    <xf numFmtId="0" fontId="1" fillId="0" borderId="0"/>
    <xf numFmtId="167" fontId="1" fillId="0" borderId="0"/>
    <xf numFmtId="0" fontId="1" fillId="0" borderId="0"/>
    <xf numFmtId="0" fontId="1" fillId="0" borderId="0"/>
    <xf numFmtId="0" fontId="15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166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5" fillId="0" borderId="0"/>
    <xf numFmtId="167" fontId="15" fillId="0" borderId="0"/>
    <xf numFmtId="0" fontId="3" fillId="0" borderId="0"/>
    <xf numFmtId="0" fontId="14" fillId="0" borderId="0"/>
    <xf numFmtId="0" fontId="14" fillId="0" borderId="0"/>
    <xf numFmtId="167" fontId="48" fillId="0" borderId="0"/>
    <xf numFmtId="167" fontId="15" fillId="0" borderId="0"/>
    <xf numFmtId="0" fontId="15" fillId="0" borderId="0"/>
    <xf numFmtId="167" fontId="15" fillId="0" borderId="0"/>
    <xf numFmtId="0" fontId="15" fillId="0" borderId="0"/>
    <xf numFmtId="167" fontId="91" fillId="0" borderId="0"/>
    <xf numFmtId="0" fontId="91" fillId="0" borderId="0"/>
    <xf numFmtId="174" fontId="91" fillId="0" borderId="0"/>
    <xf numFmtId="175" fontId="91" fillId="0" borderId="0"/>
    <xf numFmtId="0" fontId="1" fillId="0" borderId="0"/>
    <xf numFmtId="0" fontId="92" fillId="99" borderId="0"/>
    <xf numFmtId="0" fontId="1" fillId="0" borderId="0"/>
    <xf numFmtId="167" fontId="93" fillId="100" borderId="0"/>
    <xf numFmtId="0" fontId="93" fillId="100" borderId="0"/>
    <xf numFmtId="176" fontId="94" fillId="0" borderId="0"/>
    <xf numFmtId="43" fontId="3" fillId="0" borderId="0" applyBorder="0" applyAlignment="0" applyProtection="0"/>
    <xf numFmtId="167" fontId="1" fillId="0" borderId="0"/>
    <xf numFmtId="0" fontId="1" fillId="0" borderId="0"/>
    <xf numFmtId="176" fontId="95" fillId="0" borderId="0"/>
    <xf numFmtId="176" fontId="95" fillId="0" borderId="0"/>
    <xf numFmtId="0" fontId="1" fillId="0" borderId="0"/>
    <xf numFmtId="0" fontId="48" fillId="0" borderId="0"/>
  </cellStyleXfs>
  <cellXfs count="859">
    <xf numFmtId="0" fontId="0" fillId="0" borderId="0" xfId="0"/>
    <xf numFmtId="168" fontId="19" fillId="3" borderId="1" xfId="2" applyNumberFormat="1" applyBorder="1" applyAlignment="1">
      <alignment horizontal="center" vertical="center" wrapText="1"/>
    </xf>
    <xf numFmtId="168" fontId="19" fillId="2" borderId="1" xfId="1" applyNumberFormat="1" applyBorder="1" applyAlignment="1">
      <alignment horizontal="center" vertical="center" wrapText="1"/>
    </xf>
    <xf numFmtId="164" fontId="2" fillId="0" borderId="15" xfId="11" applyNumberFormat="1" applyFont="1" applyFill="1" applyBorder="1" applyAlignment="1">
      <alignment horizontal="left" vertical="top" wrapText="1"/>
    </xf>
    <xf numFmtId="164" fontId="2" fillId="0" borderId="16" xfId="11" applyNumberFormat="1" applyFont="1" applyFill="1" applyBorder="1" applyAlignment="1">
      <alignment vertical="center" wrapText="1"/>
    </xf>
    <xf numFmtId="49" fontId="19" fillId="3" borderId="12" xfId="2" applyNumberFormat="1" applyBorder="1" applyAlignment="1">
      <alignment horizontal="center" vertical="center"/>
    </xf>
    <xf numFmtId="0" fontId="31" fillId="0" borderId="0" xfId="0" applyFont="1"/>
    <xf numFmtId="49" fontId="2" fillId="6" borderId="2" xfId="0" applyNumberFormat="1" applyFont="1" applyFill="1" applyBorder="1" applyAlignment="1">
      <alignment horizontal="center" vertical="center" wrapText="1"/>
    </xf>
    <xf numFmtId="49" fontId="2" fillId="6" borderId="3" xfId="0" applyNumberFormat="1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164" fontId="2" fillId="6" borderId="5" xfId="11" applyNumberFormat="1" applyFont="1" applyFill="1" applyBorder="1" applyAlignment="1">
      <alignment horizontal="center" vertical="center" wrapText="1"/>
    </xf>
    <xf numFmtId="0" fontId="33" fillId="6" borderId="5" xfId="0" applyFont="1" applyFill="1" applyBorder="1" applyAlignment="1">
      <alignment horizontal="center" vertical="center" wrapText="1"/>
    </xf>
    <xf numFmtId="0" fontId="33" fillId="6" borderId="6" xfId="0" applyFont="1" applyFill="1" applyBorder="1" applyAlignment="1">
      <alignment horizontal="center" vertical="center" wrapText="1"/>
    </xf>
    <xf numFmtId="0" fontId="34" fillId="0" borderId="0" xfId="0" applyFont="1" applyAlignment="1">
      <alignment vertical="center" wrapText="1"/>
    </xf>
    <xf numFmtId="49" fontId="2" fillId="6" borderId="7" xfId="0" applyNumberFormat="1" applyFont="1" applyFill="1" applyBorder="1" applyAlignment="1">
      <alignment horizontal="left" vertical="center"/>
    </xf>
    <xf numFmtId="49" fontId="2" fillId="6" borderId="8" xfId="0" applyNumberFormat="1" applyFont="1" applyFill="1" applyBorder="1" applyAlignment="1">
      <alignment horizontal="left" vertical="center"/>
    </xf>
    <xf numFmtId="0" fontId="2" fillId="6" borderId="9" xfId="0" applyFont="1" applyFill="1" applyBorder="1" applyAlignment="1">
      <alignment horizontal="center" vertical="center" wrapText="1"/>
    </xf>
    <xf numFmtId="168" fontId="3" fillId="6" borderId="9" xfId="0" applyNumberFormat="1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164" fontId="3" fillId="6" borderId="9" xfId="11" applyNumberFormat="1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/>
    </xf>
    <xf numFmtId="49" fontId="35" fillId="7" borderId="1" xfId="0" applyNumberFormat="1" applyFont="1" applyFill="1" applyBorder="1" applyAlignment="1">
      <alignment horizontal="left" vertical="center"/>
    </xf>
    <xf numFmtId="0" fontId="35" fillId="7" borderId="1" xfId="0" applyFont="1" applyFill="1" applyBorder="1" applyAlignment="1">
      <alignment horizontal="center" vertical="center" wrapText="1"/>
    </xf>
    <xf numFmtId="0" fontId="35" fillId="7" borderId="1" xfId="0" applyFont="1" applyFill="1" applyBorder="1" applyAlignment="1">
      <alignment horizontal="left" vertical="center" wrapText="1"/>
    </xf>
    <xf numFmtId="164" fontId="3" fillId="7" borderId="1" xfId="11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 wrapText="1"/>
    </xf>
    <xf numFmtId="49" fontId="3" fillId="8" borderId="1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 wrapText="1"/>
    </xf>
    <xf numFmtId="168" fontId="3" fillId="8" borderId="1" xfId="0" applyNumberFormat="1" applyFont="1" applyFill="1" applyBorder="1" applyAlignment="1">
      <alignment horizontal="center" vertical="center" wrapText="1"/>
    </xf>
    <xf numFmtId="49" fontId="3" fillId="8" borderId="1" xfId="0" applyNumberFormat="1" applyFont="1" applyFill="1" applyBorder="1" applyAlignment="1">
      <alignment horizontal="left" vertical="top" wrapText="1"/>
    </xf>
    <xf numFmtId="164" fontId="3" fillId="8" borderId="1" xfId="11" applyNumberFormat="1" applyFont="1" applyFill="1" applyBorder="1" applyAlignment="1">
      <alignment horizontal="center" vertical="center" wrapText="1"/>
    </xf>
    <xf numFmtId="49" fontId="3" fillId="7" borderId="1" xfId="0" applyNumberFormat="1" applyFont="1" applyFill="1" applyBorder="1" applyAlignment="1">
      <alignment horizontal="center" vertical="center"/>
    </xf>
    <xf numFmtId="168" fontId="3" fillId="7" borderId="1" xfId="0" applyNumberFormat="1" applyFont="1" applyFill="1" applyBorder="1" applyAlignment="1">
      <alignment horizontal="center" vertical="center" wrapText="1"/>
    </xf>
    <xf numFmtId="49" fontId="3" fillId="7" borderId="1" xfId="0" applyNumberFormat="1" applyFont="1" applyFill="1" applyBorder="1" applyAlignment="1">
      <alignment horizontal="left" vertical="top" wrapText="1"/>
    </xf>
    <xf numFmtId="0" fontId="34" fillId="7" borderId="0" xfId="0" applyFont="1" applyFill="1" applyAlignment="1">
      <alignment vertical="center" wrapText="1"/>
    </xf>
    <xf numFmtId="49" fontId="3" fillId="8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vertical="center" wrapText="1"/>
    </xf>
    <xf numFmtId="49" fontId="2" fillId="0" borderId="14" xfId="0" applyNumberFormat="1" applyFont="1" applyFill="1" applyBorder="1" applyAlignment="1">
      <alignment horizontal="right" vertical="top" wrapText="1"/>
    </xf>
    <xf numFmtId="49" fontId="2" fillId="0" borderId="15" xfId="0" applyNumberFormat="1" applyFont="1" applyFill="1" applyBorder="1" applyAlignment="1">
      <alignment horizontal="right" vertical="top" wrapText="1"/>
    </xf>
    <xf numFmtId="168" fontId="34" fillId="0" borderId="0" xfId="0" applyNumberFormat="1" applyFont="1" applyAlignment="1">
      <alignment vertical="center" wrapText="1"/>
    </xf>
    <xf numFmtId="164" fontId="34" fillId="0" borderId="0" xfId="11" applyNumberFormat="1" applyFont="1" applyAlignment="1">
      <alignment vertical="center" wrapText="1"/>
    </xf>
    <xf numFmtId="0" fontId="34" fillId="6" borderId="17" xfId="0" applyFont="1" applyFill="1" applyBorder="1" applyAlignment="1">
      <alignment horizontal="center" vertical="center" wrapText="1"/>
    </xf>
    <xf numFmtId="0" fontId="34" fillId="6" borderId="17" xfId="0" applyFont="1" applyFill="1" applyBorder="1" applyAlignment="1">
      <alignment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vertical="top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vertical="center" wrapText="1"/>
    </xf>
    <xf numFmtId="0" fontId="3" fillId="0" borderId="23" xfId="0" applyFont="1" applyFill="1" applyBorder="1" applyAlignment="1">
      <alignment horizontal="center" vertical="center" wrapText="1"/>
    </xf>
    <xf numFmtId="0" fontId="18" fillId="0" borderId="0" xfId="4954" applyFont="1"/>
    <xf numFmtId="0" fontId="0" fillId="0" borderId="0" xfId="0" applyFont="1"/>
    <xf numFmtId="0" fontId="32" fillId="0" borderId="0" xfId="7651" applyFont="1"/>
    <xf numFmtId="166" fontId="32" fillId="0" borderId="0" xfId="26" applyFont="1" applyBorder="1" applyAlignment="1" applyProtection="1"/>
    <xf numFmtId="166" fontId="32" fillId="0" borderId="0" xfId="26" applyFont="1" applyBorder="1" applyAlignment="1" applyProtection="1">
      <alignment horizontal="right"/>
    </xf>
    <xf numFmtId="0" fontId="32" fillId="0" borderId="1" xfId="7666" applyFont="1" applyFill="1" applyBorder="1" applyAlignment="1">
      <alignment horizontal="center"/>
    </xf>
    <xf numFmtId="0" fontId="32" fillId="0" borderId="1" xfId="7651" applyFont="1" applyFill="1" applyBorder="1" applyAlignment="1">
      <alignment horizontal="center"/>
    </xf>
    <xf numFmtId="0" fontId="32" fillId="0" borderId="1" xfId="7651" applyFont="1" applyFill="1" applyBorder="1" applyAlignment="1"/>
    <xf numFmtId="0" fontId="32" fillId="11" borderId="1" xfId="7666" applyFont="1" applyFill="1" applyBorder="1" applyAlignment="1">
      <alignment horizontal="center"/>
    </xf>
    <xf numFmtId="0" fontId="32" fillId="12" borderId="1" xfId="7666" applyFont="1" applyFill="1" applyBorder="1" applyAlignment="1">
      <alignment horizontal="center"/>
    </xf>
    <xf numFmtId="0" fontId="32" fillId="13" borderId="1" xfId="7666" applyFont="1" applyFill="1" applyBorder="1" applyAlignment="1">
      <alignment horizontal="center"/>
    </xf>
    <xf numFmtId="0" fontId="0" fillId="0" borderId="1" xfId="0" applyFont="1" applyBorder="1"/>
    <xf numFmtId="0" fontId="35" fillId="16" borderId="1" xfId="7666" applyFont="1" applyFill="1" applyBorder="1" applyAlignment="1">
      <alignment vertical="center" wrapText="1"/>
    </xf>
    <xf numFmtId="0" fontId="35" fillId="17" borderId="31" xfId="7666" applyFont="1" applyFill="1" applyBorder="1" applyAlignment="1">
      <alignment vertical="center" wrapText="1"/>
    </xf>
    <xf numFmtId="0" fontId="18" fillId="11" borderId="1" xfId="7651" applyFont="1" applyFill="1" applyBorder="1" applyAlignment="1">
      <alignment horizontal="center"/>
    </xf>
    <xf numFmtId="0" fontId="32" fillId="11" borderId="1" xfId="7651" applyFont="1" applyFill="1" applyBorder="1" applyAlignment="1">
      <alignment horizontal="center"/>
    </xf>
    <xf numFmtId="0" fontId="35" fillId="20" borderId="1" xfId="7666" applyFont="1" applyFill="1" applyBorder="1" applyAlignment="1">
      <alignment vertical="center" wrapText="1"/>
    </xf>
    <xf numFmtId="0" fontId="35" fillId="21" borderId="31" xfId="7666" applyFont="1" applyFill="1" applyBorder="1" applyAlignment="1">
      <alignment vertical="center" wrapText="1"/>
    </xf>
    <xf numFmtId="0" fontId="32" fillId="0" borderId="0" xfId="7651" applyFont="1" applyFill="1" applyBorder="1" applyAlignment="1">
      <alignment horizontal="center"/>
    </xf>
    <xf numFmtId="0" fontId="32" fillId="8" borderId="0" xfId="7651" applyFont="1" applyFill="1" applyBorder="1" applyAlignment="1">
      <alignment horizontal="center"/>
    </xf>
    <xf numFmtId="0" fontId="32" fillId="23" borderId="0" xfId="7651" applyFont="1" applyFill="1" applyBorder="1" applyAlignment="1">
      <alignment horizontal="center"/>
    </xf>
    <xf numFmtId="0" fontId="35" fillId="24" borderId="0" xfId="7651" applyFont="1" applyFill="1" applyBorder="1" applyAlignment="1">
      <alignment horizontal="center" vertical="center" wrapText="1"/>
    </xf>
    <xf numFmtId="0" fontId="32" fillId="0" borderId="0" xfId="7666" applyFont="1" applyFill="1" applyBorder="1" applyAlignment="1">
      <alignment horizontal="center"/>
    </xf>
    <xf numFmtId="0" fontId="32" fillId="0" borderId="0" xfId="7666" applyFont="1" applyFill="1"/>
    <xf numFmtId="171" fontId="39" fillId="0" borderId="32" xfId="7648" applyNumberFormat="1" applyFont="1" applyFill="1" applyBorder="1" applyAlignment="1" applyProtection="1"/>
    <xf numFmtId="171" fontId="39" fillId="0" borderId="31" xfId="7648" applyNumberFormat="1" applyFont="1" applyFill="1" applyBorder="1" applyAlignment="1" applyProtection="1"/>
    <xf numFmtId="0" fontId="40" fillId="0" borderId="1" xfId="0" applyFont="1" applyFill="1" applyBorder="1" applyAlignment="1">
      <alignment horizontal="center" vertical="center"/>
    </xf>
    <xf numFmtId="0" fontId="41" fillId="0" borderId="1" xfId="0" applyFont="1" applyFill="1" applyBorder="1" applyAlignment="1" applyProtection="1">
      <alignment horizontal="center" vertical="center"/>
    </xf>
    <xf numFmtId="0" fontId="40" fillId="0" borderId="1" xfId="0" applyFont="1" applyFill="1" applyBorder="1" applyAlignment="1">
      <alignment horizontal="left" vertical="center"/>
    </xf>
    <xf numFmtId="0" fontId="40" fillId="0" borderId="27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0" fillId="0" borderId="26" xfId="0" applyFont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0" fontId="37" fillId="0" borderId="1" xfId="0" applyFont="1" applyFill="1" applyBorder="1"/>
    <xf numFmtId="169" fontId="37" fillId="0" borderId="45" xfId="26" applyNumberFormat="1" applyFont="1" applyBorder="1" applyAlignment="1" applyProtection="1"/>
    <xf numFmtId="0" fontId="37" fillId="0" borderId="45" xfId="26" applyNumberFormat="1" applyFont="1" applyBorder="1" applyAlignment="1" applyProtection="1"/>
    <xf numFmtId="171" fontId="39" fillId="0" borderId="1" xfId="7648" applyNumberFormat="1" applyFont="1" applyFill="1" applyBorder="1" applyAlignment="1" applyProtection="1"/>
    <xf numFmtId="0" fontId="39" fillId="0" borderId="25" xfId="7648" applyFont="1" applyFill="1" applyBorder="1" applyAlignment="1" applyProtection="1"/>
    <xf numFmtId="0" fontId="35" fillId="0" borderId="1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/>
    </xf>
    <xf numFmtId="0" fontId="35" fillId="28" borderId="31" xfId="7666" applyFont="1" applyFill="1" applyBorder="1" applyAlignment="1">
      <alignment vertical="center" wrapText="1"/>
    </xf>
    <xf numFmtId="0" fontId="35" fillId="0" borderId="27" xfId="0" applyFont="1" applyBorder="1" applyAlignment="1">
      <alignment horizontal="center" vertical="center"/>
    </xf>
    <xf numFmtId="0" fontId="32" fillId="11" borderId="26" xfId="0" applyFont="1" applyFill="1" applyBorder="1" applyAlignment="1">
      <alignment horizontal="center"/>
    </xf>
    <xf numFmtId="0" fontId="35" fillId="0" borderId="1" xfId="0" applyFont="1" applyFill="1" applyBorder="1" applyAlignment="1">
      <alignment horizontal="center"/>
    </xf>
    <xf numFmtId="0" fontId="32" fillId="0" borderId="1" xfId="7651" applyFont="1" applyBorder="1" applyAlignment="1" applyProtection="1">
      <alignment horizontal="center" vertical="center"/>
    </xf>
    <xf numFmtId="170" fontId="32" fillId="29" borderId="45" xfId="26" applyNumberFormat="1" applyFont="1" applyFill="1" applyBorder="1" applyAlignment="1" applyProtection="1">
      <alignment horizontal="center"/>
    </xf>
    <xf numFmtId="0" fontId="42" fillId="0" borderId="1" xfId="0" applyFont="1" applyBorder="1" applyAlignment="1">
      <alignment horizontal="center"/>
    </xf>
    <xf numFmtId="0" fontId="43" fillId="0" borderId="1" xfId="0" applyFont="1" applyBorder="1" applyAlignment="1">
      <alignment horizontal="center" vertical="center"/>
    </xf>
    <xf numFmtId="37" fontId="22" fillId="0" borderId="12" xfId="7652" applyNumberFormat="1" applyFont="1" applyFill="1" applyBorder="1" applyAlignment="1" applyProtection="1">
      <alignment horizontal="center"/>
    </xf>
    <xf numFmtId="0" fontId="22" fillId="11" borderId="12" xfId="0" applyFont="1" applyFill="1" applyBorder="1" applyAlignment="1">
      <alignment horizontal="center"/>
    </xf>
    <xf numFmtId="0" fontId="6" fillId="30" borderId="1" xfId="0" applyFont="1" applyFill="1" applyBorder="1" applyAlignment="1">
      <alignment horizontal="center" vertical="center"/>
    </xf>
    <xf numFmtId="0" fontId="6" fillId="31" borderId="1" xfId="0" applyFont="1" applyFill="1" applyBorder="1" applyAlignment="1">
      <alignment horizontal="center" vertical="center"/>
    </xf>
    <xf numFmtId="0" fontId="35" fillId="19" borderId="12" xfId="7666" applyFont="1" applyFill="1" applyBorder="1" applyAlignment="1">
      <alignment vertical="center" wrapText="1"/>
    </xf>
    <xf numFmtId="0" fontId="35" fillId="18" borderId="12" xfId="7666" applyFont="1" applyFill="1" applyBorder="1" applyAlignment="1">
      <alignment vertical="center" wrapText="1"/>
    </xf>
    <xf numFmtId="166" fontId="32" fillId="0" borderId="1" xfId="26" applyFont="1" applyBorder="1" applyAlignment="1" applyProtection="1"/>
    <xf numFmtId="0" fontId="44" fillId="0" borderId="1" xfId="0" applyFont="1" applyFill="1" applyBorder="1" applyAlignment="1" applyProtection="1">
      <alignment horizontal="center" vertical="center"/>
    </xf>
    <xf numFmtId="170" fontId="32" fillId="0" borderId="1" xfId="0" applyNumberFormat="1" applyFont="1" applyBorder="1" applyAlignment="1" applyProtection="1">
      <alignment horizontal="center"/>
    </xf>
    <xf numFmtId="170" fontId="45" fillId="29" borderId="45" xfId="26" applyNumberFormat="1" applyFont="1" applyFill="1" applyBorder="1" applyAlignment="1" applyProtection="1">
      <alignment horizontal="center"/>
    </xf>
    <xf numFmtId="37" fontId="22" fillId="0" borderId="1" xfId="7648" applyNumberFormat="1" applyFont="1" applyFill="1" applyBorder="1" applyAlignment="1" applyProtection="1">
      <alignment horizontal="center"/>
    </xf>
    <xf numFmtId="0" fontId="44" fillId="0" borderId="26" xfId="0" applyFont="1" applyBorder="1" applyAlignment="1">
      <alignment horizontal="center" vertical="center"/>
    </xf>
    <xf numFmtId="37" fontId="22" fillId="0" borderId="1" xfId="7649" applyNumberFormat="1" applyFont="1" applyFill="1" applyBorder="1" applyAlignment="1" applyProtection="1">
      <alignment horizontal="center"/>
    </xf>
    <xf numFmtId="0" fontId="22" fillId="11" borderId="1" xfId="0" applyFont="1" applyFill="1" applyBorder="1" applyAlignment="1">
      <alignment horizontal="center"/>
    </xf>
    <xf numFmtId="0" fontId="43" fillId="0" borderId="1" xfId="0" applyFont="1" applyFill="1" applyBorder="1" applyAlignment="1">
      <alignment horizontal="center" vertical="center"/>
    </xf>
    <xf numFmtId="0" fontId="35" fillId="39" borderId="1" xfId="0" applyFont="1" applyFill="1" applyBorder="1" applyAlignment="1">
      <alignment horizontal="center"/>
    </xf>
    <xf numFmtId="0" fontId="35" fillId="39" borderId="26" xfId="0" applyFont="1" applyFill="1" applyBorder="1" applyAlignment="1">
      <alignment horizontal="center"/>
    </xf>
    <xf numFmtId="0" fontId="42" fillId="32" borderId="12" xfId="0" applyFont="1" applyFill="1" applyBorder="1" applyAlignment="1">
      <alignment horizontal="center" vertical="center"/>
    </xf>
    <xf numFmtId="0" fontId="42" fillId="32" borderId="31" xfId="0" applyFont="1" applyFill="1" applyBorder="1" applyAlignment="1">
      <alignment horizontal="center" vertical="center"/>
    </xf>
    <xf numFmtId="0" fontId="46" fillId="40" borderId="1" xfId="0" applyFont="1" applyFill="1" applyBorder="1" applyAlignment="1" applyProtection="1">
      <alignment horizontal="left" vertical="center"/>
    </xf>
    <xf numFmtId="0" fontId="7" fillId="41" borderId="1" xfId="7651" applyFont="1" applyFill="1" applyBorder="1" applyAlignment="1">
      <alignment horizontal="center"/>
    </xf>
    <xf numFmtId="0" fontId="39" fillId="37" borderId="1" xfId="7651" applyFont="1" applyFill="1" applyBorder="1" applyAlignment="1" applyProtection="1">
      <alignment horizontal="center"/>
    </xf>
    <xf numFmtId="0" fontId="7" fillId="22" borderId="1" xfId="7651" applyFont="1" applyFill="1" applyBorder="1" applyAlignment="1"/>
    <xf numFmtId="0" fontId="7" fillId="22" borderId="1" xfId="7651" applyFont="1" applyFill="1" applyBorder="1" applyAlignment="1">
      <alignment horizontal="center"/>
    </xf>
    <xf numFmtId="170" fontId="32" fillId="0" borderId="45" xfId="26" applyNumberFormat="1" applyFont="1" applyBorder="1" applyAlignment="1" applyProtection="1">
      <alignment horizontal="center"/>
    </xf>
    <xf numFmtId="0" fontId="32" fillId="11" borderId="1" xfId="0" applyFont="1" applyFill="1" applyBorder="1" applyAlignment="1">
      <alignment horizontal="center"/>
    </xf>
    <xf numFmtId="0" fontId="7" fillId="39" borderId="1" xfId="7651" applyFont="1" applyFill="1" applyBorder="1" applyAlignment="1"/>
    <xf numFmtId="0" fontId="7" fillId="39" borderId="1" xfId="7651" applyFont="1" applyFill="1" applyBorder="1" applyAlignment="1">
      <alignment horizontal="center"/>
    </xf>
    <xf numFmtId="170" fontId="32" fillId="29" borderId="45" xfId="0" applyNumberFormat="1" applyFont="1" applyFill="1" applyBorder="1" applyAlignment="1" applyProtection="1">
      <alignment horizontal="center"/>
    </xf>
    <xf numFmtId="0" fontId="35" fillId="26" borderId="25" xfId="0" applyFont="1" applyFill="1" applyBorder="1" applyAlignment="1">
      <alignment vertical="center"/>
    </xf>
    <xf numFmtId="170" fontId="32" fillId="42" borderId="45" xfId="0" applyNumberFormat="1" applyFont="1" applyFill="1" applyBorder="1" applyAlignment="1">
      <alignment horizontal="center"/>
    </xf>
    <xf numFmtId="0" fontId="35" fillId="43" borderId="28" xfId="0" applyFont="1" applyFill="1" applyBorder="1" applyAlignment="1">
      <alignment vertical="center"/>
    </xf>
    <xf numFmtId="0" fontId="35" fillId="43" borderId="29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/>
    </xf>
    <xf numFmtId="0" fontId="22" fillId="0" borderId="1" xfId="7649" applyFont="1" applyFill="1" applyBorder="1" applyAlignment="1" applyProtection="1"/>
    <xf numFmtId="0" fontId="35" fillId="44" borderId="25" xfId="0" applyFont="1" applyFill="1" applyBorder="1" applyAlignment="1">
      <alignment vertical="center"/>
    </xf>
    <xf numFmtId="170" fontId="32" fillId="42" borderId="47" xfId="0" applyNumberFormat="1" applyFont="1" applyFill="1" applyBorder="1" applyAlignment="1">
      <alignment horizontal="center"/>
    </xf>
    <xf numFmtId="0" fontId="35" fillId="45" borderId="25" xfId="0" applyFont="1" applyFill="1" applyBorder="1" applyAlignment="1">
      <alignment vertical="center"/>
    </xf>
    <xf numFmtId="0" fontId="35" fillId="45" borderId="30" xfId="0" applyFont="1" applyFill="1" applyBorder="1" applyAlignment="1">
      <alignment vertical="center"/>
    </xf>
    <xf numFmtId="0" fontId="49" fillId="0" borderId="1" xfId="5135" applyFont="1" applyBorder="1" applyAlignment="1" applyProtection="1">
      <alignment horizontal="center" vertical="center"/>
    </xf>
    <xf numFmtId="0" fontId="22" fillId="0" borderId="1" xfId="7648" applyFont="1" applyFill="1" applyBorder="1" applyAlignment="1" applyProtection="1">
      <alignment horizontal="center" vertical="center"/>
    </xf>
    <xf numFmtId="0" fontId="22" fillId="0" borderId="1" xfId="7648" applyFont="1" applyFill="1" applyBorder="1" applyAlignment="1" applyProtection="1">
      <alignment horizontal="left" vertical="center"/>
    </xf>
    <xf numFmtId="0" fontId="22" fillId="11" borderId="1" xfId="5135" applyFont="1" applyFill="1" applyBorder="1" applyAlignment="1">
      <alignment horizontal="center"/>
    </xf>
    <xf numFmtId="0" fontId="22" fillId="0" borderId="0" xfId="7648" applyFont="1" applyFill="1" applyAlignment="1">
      <alignment vertical="center"/>
    </xf>
    <xf numFmtId="0" fontId="22" fillId="0" borderId="0" xfId="5135" applyFont="1"/>
    <xf numFmtId="0" fontId="37" fillId="0" borderId="12" xfId="7666" applyFont="1" applyFill="1" applyBorder="1" applyAlignment="1">
      <alignment horizontal="left"/>
    </xf>
    <xf numFmtId="0" fontId="37" fillId="0" borderId="32" xfId="7666" applyFont="1" applyFill="1" applyBorder="1" applyAlignment="1">
      <alignment horizontal="left"/>
    </xf>
    <xf numFmtId="0" fontId="40" fillId="0" borderId="1" xfId="7651" applyFont="1" applyFill="1" applyBorder="1" applyAlignment="1">
      <alignment horizontal="center" vertical="center"/>
    </xf>
    <xf numFmtId="0" fontId="41" fillId="0" borderId="1" xfId="7651" applyFont="1" applyFill="1" applyBorder="1" applyAlignment="1" applyProtection="1">
      <alignment horizontal="center" vertical="center"/>
    </xf>
    <xf numFmtId="0" fontId="40" fillId="0" borderId="1" xfId="7651" applyFont="1" applyFill="1" applyBorder="1" applyAlignment="1">
      <alignment horizontal="left" vertical="center"/>
    </xf>
    <xf numFmtId="0" fontId="37" fillId="0" borderId="1" xfId="7651" applyFont="1" applyFill="1" applyBorder="1" applyAlignment="1" applyProtection="1"/>
    <xf numFmtId="0" fontId="37" fillId="0" borderId="1" xfId="7651" applyFont="1" applyFill="1" applyBorder="1" applyAlignment="1" applyProtection="1">
      <alignment horizontal="left"/>
    </xf>
    <xf numFmtId="0" fontId="37" fillId="0" borderId="1" xfId="7666" applyFont="1" applyFill="1" applyBorder="1" applyAlignment="1">
      <alignment horizontal="center"/>
    </xf>
    <xf numFmtId="0" fontId="37" fillId="0" borderId="1" xfId="7666" applyFont="1" applyFill="1" applyBorder="1"/>
    <xf numFmtId="0" fontId="35" fillId="0" borderId="1" xfId="7651" applyFont="1" applyFill="1" applyBorder="1" applyAlignment="1">
      <alignment horizontal="center" vertical="center"/>
    </xf>
    <xf numFmtId="0" fontId="35" fillId="19" borderId="48" xfId="7666" applyFont="1" applyFill="1" applyBorder="1" applyAlignment="1">
      <alignment vertical="center" wrapText="1"/>
    </xf>
    <xf numFmtId="0" fontId="35" fillId="19" borderId="49" xfId="7666" applyFont="1" applyFill="1" applyBorder="1" applyAlignment="1">
      <alignment horizontal="center" vertical="center" wrapText="1"/>
    </xf>
    <xf numFmtId="0" fontId="35" fillId="16" borderId="48" xfId="7651" applyFont="1" applyFill="1" applyBorder="1" applyAlignment="1">
      <alignment vertical="center" wrapText="1"/>
    </xf>
    <xf numFmtId="0" fontId="35" fillId="16" borderId="49" xfId="7651" applyFont="1" applyFill="1" applyBorder="1" applyAlignment="1">
      <alignment horizontal="center" vertical="center" wrapText="1"/>
    </xf>
    <xf numFmtId="37" fontId="44" fillId="0" borderId="1" xfId="5153" applyNumberFormat="1" applyFont="1" applyBorder="1" applyAlignment="1" applyProtection="1">
      <alignment horizontal="center" vertical="center"/>
    </xf>
    <xf numFmtId="0" fontId="32" fillId="0" borderId="1" xfId="5153" applyFont="1" applyBorder="1" applyAlignment="1" applyProtection="1"/>
    <xf numFmtId="0" fontId="35" fillId="0" borderId="1" xfId="7666" applyFont="1" applyFill="1" applyBorder="1" applyAlignment="1">
      <alignment horizontal="center"/>
    </xf>
    <xf numFmtId="0" fontId="18" fillId="11" borderId="1" xfId="7666" applyFont="1" applyFill="1" applyBorder="1" applyAlignment="1">
      <alignment horizontal="center"/>
    </xf>
    <xf numFmtId="0" fontId="18" fillId="0" borderId="1" xfId="4954" applyFont="1" applyBorder="1"/>
    <xf numFmtId="0" fontId="35" fillId="49" borderId="31" xfId="7666" applyFont="1" applyFill="1" applyBorder="1" applyAlignment="1">
      <alignment vertical="center" wrapText="1"/>
    </xf>
    <xf numFmtId="0" fontId="35" fillId="50" borderId="1" xfId="7666" applyFont="1" applyFill="1" applyBorder="1" applyAlignment="1">
      <alignment vertical="center" wrapText="1"/>
    </xf>
    <xf numFmtId="0" fontId="41" fillId="0" borderId="1" xfId="4897" applyFont="1" applyBorder="1" applyAlignment="1" applyProtection="1">
      <alignment horizontal="left" vertical="center"/>
    </xf>
    <xf numFmtId="166" fontId="37" fillId="0" borderId="50" xfId="26" applyFont="1" applyFill="1" applyBorder="1" applyAlignment="1" applyProtection="1">
      <alignment horizontal="left"/>
    </xf>
    <xf numFmtId="166" fontId="37" fillId="0" borderId="51" xfId="26" applyFont="1" applyFill="1" applyBorder="1" applyAlignment="1" applyProtection="1">
      <alignment horizontal="left"/>
    </xf>
    <xf numFmtId="166" fontId="37" fillId="0" borderId="52" xfId="26" applyFont="1" applyFill="1" applyBorder="1" applyAlignment="1" applyProtection="1">
      <alignment horizontal="left"/>
    </xf>
    <xf numFmtId="37" fontId="44" fillId="0" borderId="1" xfId="5153" applyNumberFormat="1" applyFont="1" applyFill="1" applyBorder="1" applyAlignment="1" applyProtection="1">
      <alignment horizontal="center" vertical="center"/>
    </xf>
    <xf numFmtId="0" fontId="32" fillId="0" borderId="1" xfId="5153" applyFont="1" applyFill="1" applyBorder="1" applyAlignment="1" applyProtection="1"/>
    <xf numFmtId="0" fontId="49" fillId="0" borderId="1" xfId="0" applyFont="1" applyBorder="1" applyAlignment="1" applyProtection="1">
      <alignment vertical="center"/>
    </xf>
    <xf numFmtId="0" fontId="49" fillId="0" borderId="1" xfId="0" applyFont="1" applyBorder="1" applyAlignment="1" applyProtection="1">
      <alignment horizontal="center" vertical="center"/>
    </xf>
    <xf numFmtId="0" fontId="49" fillId="0" borderId="1" xfId="0" applyFont="1" applyBorder="1" applyAlignment="1" applyProtection="1">
      <alignment horizontal="left" vertical="center"/>
    </xf>
    <xf numFmtId="166" fontId="37" fillId="0" borderId="45" xfId="26" applyFont="1" applyBorder="1" applyAlignment="1" applyProtection="1"/>
    <xf numFmtId="0" fontId="41" fillId="0" borderId="1" xfId="4897" applyFont="1" applyBorder="1" applyAlignment="1" applyProtection="1">
      <alignment vertical="center"/>
    </xf>
    <xf numFmtId="0" fontId="41" fillId="0" borderId="1" xfId="4897" applyFont="1" applyBorder="1" applyAlignment="1" applyProtection="1">
      <alignment horizontal="center" vertical="center"/>
    </xf>
    <xf numFmtId="37" fontId="46" fillId="0" borderId="1" xfId="0" applyNumberFormat="1" applyFont="1" applyBorder="1" applyAlignment="1" applyProtection="1">
      <alignment horizontal="center" vertical="center"/>
    </xf>
    <xf numFmtId="0" fontId="50" fillId="9" borderId="1" xfId="0" applyFont="1" applyFill="1" applyBorder="1" applyAlignment="1">
      <alignment horizontal="center"/>
    </xf>
    <xf numFmtId="0" fontId="50" fillId="0" borderId="1" xfId="0" applyFont="1" applyFill="1" applyBorder="1" applyAlignment="1">
      <alignment vertical="center"/>
    </xf>
    <xf numFmtId="0" fontId="50" fillId="0" borderId="1" xfId="0" applyFont="1" applyFill="1" applyBorder="1" applyAlignment="1">
      <alignment horizontal="left" vertical="center"/>
    </xf>
    <xf numFmtId="166" fontId="32" fillId="53" borderId="50" xfId="26" applyFont="1" applyFill="1" applyBorder="1" applyAlignment="1" applyProtection="1">
      <alignment horizontal="center"/>
    </xf>
    <xf numFmtId="166" fontId="32" fillId="53" borderId="52" xfId="26" applyFont="1" applyFill="1" applyBorder="1" applyAlignment="1" applyProtection="1">
      <alignment horizontal="center"/>
    </xf>
    <xf numFmtId="166" fontId="32" fillId="0" borderId="53" xfId="26" applyFont="1" applyFill="1" applyBorder="1" applyAlignment="1" applyProtection="1"/>
    <xf numFmtId="166" fontId="32" fillId="0" borderId="54" xfId="26" applyFont="1" applyFill="1" applyBorder="1" applyAlignment="1" applyProtection="1"/>
    <xf numFmtId="0" fontId="32" fillId="0" borderId="1" xfId="5153" applyFont="1" applyFill="1" applyBorder="1" applyAlignment="1">
      <alignment horizontal="center"/>
    </xf>
    <xf numFmtId="166" fontId="32" fillId="0" borderId="55" xfId="26" applyFont="1" applyFill="1" applyBorder="1" applyAlignment="1" applyProtection="1"/>
    <xf numFmtId="166" fontId="32" fillId="0" borderId="56" xfId="26" applyFont="1" applyFill="1" applyBorder="1" applyAlignment="1" applyProtection="1"/>
    <xf numFmtId="166" fontId="32" fillId="0" borderId="57" xfId="26" applyFont="1" applyFill="1" applyBorder="1" applyAlignment="1" applyProtection="1"/>
    <xf numFmtId="166" fontId="32" fillId="0" borderId="58" xfId="26" applyFont="1" applyFill="1" applyBorder="1" applyAlignment="1" applyProtection="1"/>
    <xf numFmtId="166" fontId="32" fillId="0" borderId="53" xfId="27" applyFont="1" applyFill="1" applyBorder="1" applyAlignment="1" applyProtection="1">
      <alignment horizontal="center" vertical="center" wrapText="1"/>
    </xf>
    <xf numFmtId="166" fontId="32" fillId="0" borderId="1" xfId="27" applyFont="1" applyFill="1" applyBorder="1" applyAlignment="1" applyProtection="1">
      <alignment horizontal="center" vertical="center" wrapText="1"/>
    </xf>
    <xf numFmtId="0" fontId="50" fillId="9" borderId="1" xfId="0" applyFont="1" applyFill="1" applyBorder="1" applyAlignment="1">
      <alignment horizontal="center" vertical="center"/>
    </xf>
    <xf numFmtId="0" fontId="50" fillId="54" borderId="1" xfId="0" applyFont="1" applyFill="1" applyBorder="1" applyAlignment="1">
      <alignment vertical="center"/>
    </xf>
    <xf numFmtId="0" fontId="50" fillId="54" borderId="1" xfId="0" applyFont="1" applyFill="1" applyBorder="1" applyAlignment="1">
      <alignment horizontal="center" vertical="center"/>
    </xf>
    <xf numFmtId="166" fontId="32" fillId="0" borderId="55" xfId="27" applyFont="1" applyFill="1" applyBorder="1" applyAlignment="1" applyProtection="1">
      <alignment horizontal="center" vertical="center" wrapText="1"/>
    </xf>
    <xf numFmtId="167" fontId="32" fillId="0" borderId="1" xfId="4901" applyNumberFormat="1" applyFont="1" applyBorder="1" applyAlignment="1">
      <alignment horizontal="center" vertical="center"/>
    </xf>
    <xf numFmtId="166" fontId="50" fillId="55" borderId="12" xfId="28" applyFont="1" applyFill="1" applyBorder="1" applyAlignment="1">
      <alignment horizontal="center"/>
    </xf>
    <xf numFmtId="166" fontId="32" fillId="0" borderId="57" xfId="27" applyFont="1" applyFill="1" applyBorder="1" applyAlignment="1" applyProtection="1">
      <alignment horizontal="center" vertical="center" wrapText="1"/>
    </xf>
    <xf numFmtId="0" fontId="52" fillId="0" borderId="1" xfId="5153" applyFont="1" applyFill="1" applyBorder="1" applyAlignment="1" applyProtection="1"/>
    <xf numFmtId="0" fontId="32" fillId="0" borderId="1" xfId="5153" applyFont="1" applyFill="1" applyBorder="1" applyAlignment="1" applyProtection="1">
      <alignment horizontal="left" vertical="center"/>
    </xf>
    <xf numFmtId="166" fontId="32" fillId="53" borderId="59" xfId="26" applyFont="1" applyFill="1" applyBorder="1" applyAlignment="1" applyProtection="1">
      <alignment horizontal="center"/>
    </xf>
    <xf numFmtId="166" fontId="32" fillId="53" borderId="60" xfId="26" applyFont="1" applyFill="1" applyBorder="1" applyAlignment="1" applyProtection="1">
      <alignment horizontal="center"/>
    </xf>
    <xf numFmtId="0" fontId="29" fillId="0" borderId="1" xfId="5153" applyFont="1" applyBorder="1" applyAlignment="1">
      <alignment horizontal="center" vertical="center"/>
    </xf>
    <xf numFmtId="0" fontId="18" fillId="0" borderId="1" xfId="7666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49" fillId="0" borderId="27" xfId="0" applyFont="1" applyBorder="1" applyAlignment="1" applyProtection="1">
      <alignment vertical="center"/>
    </xf>
    <xf numFmtId="0" fontId="49" fillId="0" borderId="27" xfId="0" applyFont="1" applyBorder="1" applyAlignment="1" applyProtection="1">
      <alignment horizontal="center" vertical="center"/>
    </xf>
    <xf numFmtId="0" fontId="49" fillId="0" borderId="27" xfId="0" applyFont="1" applyBorder="1" applyAlignment="1" applyProtection="1">
      <alignment horizontal="left" vertical="center"/>
    </xf>
    <xf numFmtId="37" fontId="44" fillId="0" borderId="1" xfId="4897" applyNumberFormat="1" applyFont="1" applyBorder="1" applyAlignment="1" applyProtection="1">
      <alignment horizontal="center" vertical="center"/>
    </xf>
    <xf numFmtId="0" fontId="29" fillId="0" borderId="1" xfId="4897" applyFont="1" applyBorder="1" applyAlignment="1">
      <alignment horizontal="center" vertical="center"/>
    </xf>
    <xf numFmtId="0" fontId="35" fillId="0" borderId="1" xfId="4897" applyFont="1" applyFill="1" applyBorder="1" applyAlignment="1">
      <alignment vertical="center"/>
    </xf>
    <xf numFmtId="0" fontId="32" fillId="0" borderId="1" xfId="4897" applyFont="1" applyBorder="1"/>
    <xf numFmtId="0" fontId="35" fillId="0" borderId="1" xfId="4897" applyFont="1" applyBorder="1" applyAlignment="1">
      <alignment vertical="center"/>
    </xf>
    <xf numFmtId="0" fontId="35" fillId="0" borderId="1" xfId="4897" applyFont="1" applyFill="1" applyBorder="1" applyAlignment="1">
      <alignment horizontal="center" vertical="center"/>
    </xf>
    <xf numFmtId="0" fontId="32" fillId="56" borderId="1" xfId="4897" applyFont="1" applyFill="1" applyBorder="1" applyAlignment="1">
      <alignment horizontal="center"/>
    </xf>
    <xf numFmtId="0" fontId="35" fillId="0" borderId="25" xfId="4897" applyFont="1" applyFill="1" applyBorder="1" applyAlignment="1">
      <alignment horizontal="left" vertical="center"/>
    </xf>
    <xf numFmtId="0" fontId="35" fillId="0" borderId="25" xfId="4897" applyFont="1" applyFill="1" applyBorder="1" applyAlignment="1">
      <alignment vertical="center"/>
    </xf>
    <xf numFmtId="0" fontId="35" fillId="0" borderId="1" xfId="4897" applyFont="1" applyFill="1" applyBorder="1" applyAlignment="1">
      <alignment horizontal="left" vertical="center"/>
    </xf>
    <xf numFmtId="0" fontId="35" fillId="0" borderId="0" xfId="7666" applyFont="1" applyFill="1" applyAlignment="1">
      <alignment vertical="center"/>
    </xf>
    <xf numFmtId="0" fontId="35" fillId="0" borderId="0" xfId="7666" applyFont="1" applyFill="1" applyAlignment="1">
      <alignment horizontal="left" vertical="center"/>
    </xf>
    <xf numFmtId="0" fontId="7" fillId="41" borderId="1" xfId="7651" applyFont="1" applyFill="1" applyBorder="1" applyAlignment="1"/>
    <xf numFmtId="0" fontId="22" fillId="0" borderId="1" xfId="7648" applyFont="1" applyFill="1" applyBorder="1" applyAlignment="1" applyProtection="1"/>
    <xf numFmtId="0" fontId="40" fillId="0" borderId="1" xfId="7621" applyFont="1" applyBorder="1" applyAlignment="1" applyProtection="1">
      <alignment horizontal="center" vertical="center"/>
    </xf>
    <xf numFmtId="0" fontId="40" fillId="0" borderId="1" xfId="7666" applyFont="1" applyFill="1" applyBorder="1" applyAlignment="1" applyProtection="1">
      <alignment horizontal="center" vertical="center"/>
    </xf>
    <xf numFmtId="0" fontId="35" fillId="58" borderId="1" xfId="7666" applyFont="1" applyFill="1" applyBorder="1" applyAlignment="1">
      <alignment horizontal="center" vertical="center"/>
    </xf>
    <xf numFmtId="0" fontId="35" fillId="59" borderId="1" xfId="7621" applyFont="1" applyFill="1" applyBorder="1" applyAlignment="1">
      <alignment horizontal="center" vertical="center"/>
    </xf>
    <xf numFmtId="0" fontId="7" fillId="59" borderId="1" xfId="7651" applyFont="1" applyFill="1" applyBorder="1" applyAlignment="1">
      <alignment horizontal="center" vertical="center"/>
    </xf>
    <xf numFmtId="0" fontId="7" fillId="60" borderId="1" xfId="7651" applyFont="1" applyFill="1" applyBorder="1" applyAlignment="1">
      <alignment horizontal="center" vertical="center"/>
    </xf>
    <xf numFmtId="0" fontId="31" fillId="0" borderId="1" xfId="4899" applyFont="1" applyBorder="1" applyAlignment="1">
      <alignment horizontal="center"/>
    </xf>
    <xf numFmtId="0" fontId="31" fillId="0" borderId="1" xfId="4899" applyFont="1" applyBorder="1"/>
    <xf numFmtId="0" fontId="41" fillId="0" borderId="1" xfId="0" applyFont="1" applyBorder="1" applyAlignment="1" applyProtection="1">
      <alignment horizontal="center" vertical="center"/>
    </xf>
    <xf numFmtId="0" fontId="41" fillId="0" borderId="1" xfId="0" applyFont="1" applyBorder="1" applyAlignment="1" applyProtection="1">
      <alignment horizontal="left" vertical="center"/>
    </xf>
    <xf numFmtId="166" fontId="37" fillId="0" borderId="45" xfId="0" applyNumberFormat="1" applyFont="1" applyBorder="1" applyAlignment="1" applyProtection="1">
      <alignment horizontal="left"/>
    </xf>
    <xf numFmtId="0" fontId="18" fillId="0" borderId="1" xfId="4899" applyFont="1" applyBorder="1" applyAlignment="1">
      <alignment horizontal="center"/>
    </xf>
    <xf numFmtId="0" fontId="32" fillId="56" borderId="1" xfId="0" applyFont="1" applyFill="1" applyBorder="1" applyAlignment="1">
      <alignment horizontal="center"/>
    </xf>
    <xf numFmtId="0" fontId="40" fillId="37" borderId="1" xfId="0" applyFont="1" applyFill="1" applyBorder="1" applyAlignment="1" applyProtection="1">
      <alignment horizontal="center"/>
    </xf>
    <xf numFmtId="0" fontId="41" fillId="0" borderId="1" xfId="0" applyFont="1" applyBorder="1" applyAlignment="1" applyProtection="1">
      <alignment vertical="center"/>
    </xf>
    <xf numFmtId="166" fontId="37" fillId="0" borderId="45" xfId="0" applyNumberFormat="1" applyFont="1" applyBorder="1" applyAlignment="1" applyProtection="1"/>
    <xf numFmtId="0" fontId="35" fillId="0" borderId="1" xfId="7666" applyFont="1" applyFill="1" applyBorder="1" applyAlignment="1" applyProtection="1">
      <alignment horizontal="left" vertical="center"/>
    </xf>
    <xf numFmtId="0" fontId="35" fillId="0" borderId="1" xfId="7666" applyFont="1" applyFill="1" applyBorder="1" applyAlignment="1" applyProtection="1">
      <alignment horizontal="center" vertical="center"/>
    </xf>
    <xf numFmtId="37" fontId="44" fillId="0" borderId="1" xfId="0" applyNumberFormat="1" applyFont="1" applyBorder="1" applyAlignment="1" applyProtection="1">
      <alignment horizontal="center" vertical="center"/>
    </xf>
    <xf numFmtId="170" fontId="32" fillId="0" borderId="45" xfId="0" applyNumberFormat="1" applyFont="1" applyBorder="1" applyAlignment="1" applyProtection="1">
      <alignment horizontal="center"/>
    </xf>
    <xf numFmtId="166" fontId="32" fillId="0" borderId="63" xfId="0" applyNumberFormat="1" applyFont="1" applyBorder="1" applyAlignment="1" applyProtection="1"/>
    <xf numFmtId="166" fontId="32" fillId="0" borderId="47" xfId="0" applyNumberFormat="1" applyFont="1" applyBorder="1" applyAlignment="1" applyProtection="1"/>
    <xf numFmtId="0" fontId="7" fillId="0" borderId="1" xfId="7651" applyFont="1" applyFill="1" applyBorder="1" applyAlignment="1">
      <alignment horizontal="center" vertical="center"/>
    </xf>
    <xf numFmtId="166" fontId="32" fillId="0" borderId="45" xfId="0" applyNumberFormat="1" applyFont="1" applyBorder="1" applyAlignment="1" applyProtection="1"/>
    <xf numFmtId="0" fontId="54" fillId="65" borderId="1" xfId="4899" applyFont="1" applyFill="1" applyBorder="1" applyAlignment="1">
      <alignment horizontal="center"/>
    </xf>
    <xf numFmtId="0" fontId="35" fillId="11" borderId="1" xfId="0" applyFont="1" applyFill="1" applyBorder="1" applyAlignment="1">
      <alignment horizontal="center"/>
    </xf>
    <xf numFmtId="166" fontId="55" fillId="66" borderId="45" xfId="0" applyNumberFormat="1" applyFont="1" applyFill="1" applyBorder="1" applyAlignment="1" applyProtection="1"/>
    <xf numFmtId="0" fontId="54" fillId="65" borderId="1" xfId="0" applyFont="1" applyFill="1" applyBorder="1"/>
    <xf numFmtId="166" fontId="56" fillId="0" borderId="1" xfId="28" applyFont="1" applyFill="1" applyBorder="1" applyAlignment="1" applyProtection="1">
      <alignment horizontal="center" vertical="center" wrapText="1"/>
    </xf>
    <xf numFmtId="0" fontId="29" fillId="0" borderId="1" xfId="0" applyFont="1" applyBorder="1" applyAlignment="1">
      <alignment horizontal="center" vertical="center"/>
    </xf>
    <xf numFmtId="0" fontId="21" fillId="8" borderId="0" xfId="4954" applyFont="1" applyFill="1"/>
    <xf numFmtId="0" fontId="21" fillId="8" borderId="0" xfId="4954" applyFont="1" applyFill="1" applyAlignment="1">
      <alignment horizontal="center"/>
    </xf>
    <xf numFmtId="0" fontId="57" fillId="8" borderId="25" xfId="4954" applyFont="1" applyFill="1" applyBorder="1" applyAlignment="1">
      <alignment horizontal="center" vertical="center"/>
    </xf>
    <xf numFmtId="0" fontId="21" fillId="8" borderId="0" xfId="4954" applyFont="1" applyFill="1" applyAlignment="1">
      <alignment horizontal="center" vertical="center"/>
    </xf>
    <xf numFmtId="0" fontId="21" fillId="8" borderId="1" xfId="4954" applyFont="1" applyFill="1" applyBorder="1"/>
    <xf numFmtId="0" fontId="21" fillId="8" borderId="1" xfId="4954" applyFont="1" applyFill="1" applyBorder="1" applyAlignment="1">
      <alignment horizontal="center" vertical="center"/>
    </xf>
    <xf numFmtId="0" fontId="21" fillId="8" borderId="1" xfId="4954" applyFont="1" applyFill="1" applyBorder="1" applyAlignment="1">
      <alignment horizontal="center"/>
    </xf>
    <xf numFmtId="0" fontId="21" fillId="8" borderId="0" xfId="4954" applyFont="1" applyFill="1" applyBorder="1" applyAlignment="1">
      <alignment horizontal="center"/>
    </xf>
    <xf numFmtId="0" fontId="21" fillId="8" borderId="1" xfId="4954" applyFont="1" applyFill="1" applyBorder="1" applyAlignment="1">
      <alignment horizontal="right"/>
    </xf>
    <xf numFmtId="0" fontId="21" fillId="68" borderId="1" xfId="4954" applyFont="1" applyFill="1" applyBorder="1"/>
    <xf numFmtId="0" fontId="21" fillId="68" borderId="1" xfId="4954" applyFont="1" applyFill="1" applyBorder="1" applyAlignment="1">
      <alignment horizontal="center"/>
    </xf>
    <xf numFmtId="0" fontId="21" fillId="8" borderId="25" xfId="4954" applyFont="1" applyFill="1" applyBorder="1" applyAlignment="1">
      <alignment horizontal="right"/>
    </xf>
    <xf numFmtId="0" fontId="21" fillId="8" borderId="25" xfId="4954" applyFont="1" applyFill="1" applyBorder="1" applyAlignment="1">
      <alignment horizontal="center"/>
    </xf>
    <xf numFmtId="0" fontId="21" fillId="8" borderId="18" xfId="4954" applyFont="1" applyFill="1" applyBorder="1" applyAlignment="1">
      <alignment horizontal="right"/>
    </xf>
    <xf numFmtId="0" fontId="21" fillId="8" borderId="13" xfId="4954" applyFont="1" applyFill="1" applyBorder="1" applyAlignment="1">
      <alignment horizontal="center"/>
    </xf>
    <xf numFmtId="0" fontId="21" fillId="8" borderId="19" xfId="4954" applyFont="1" applyFill="1" applyBorder="1" applyAlignment="1">
      <alignment horizontal="center"/>
    </xf>
    <xf numFmtId="0" fontId="21" fillId="8" borderId="21" xfId="4954" applyFont="1" applyFill="1" applyBorder="1" applyAlignment="1">
      <alignment horizontal="right"/>
    </xf>
    <xf numFmtId="0" fontId="21" fillId="8" borderId="22" xfId="4954" applyFont="1" applyFill="1" applyBorder="1" applyAlignment="1">
      <alignment horizontal="center"/>
    </xf>
    <xf numFmtId="0" fontId="21" fillId="8" borderId="23" xfId="4954" applyFont="1" applyFill="1" applyBorder="1" applyAlignment="1">
      <alignment horizontal="center"/>
    </xf>
    <xf numFmtId="0" fontId="21" fillId="8" borderId="27" xfId="4954" applyFont="1" applyFill="1" applyBorder="1" applyAlignment="1">
      <alignment horizontal="right"/>
    </xf>
    <xf numFmtId="0" fontId="21" fillId="8" borderId="27" xfId="4954" applyFont="1" applyFill="1" applyBorder="1" applyAlignment="1">
      <alignment horizontal="center"/>
    </xf>
    <xf numFmtId="0" fontId="21" fillId="68" borderId="13" xfId="4954" applyFont="1" applyFill="1" applyBorder="1" applyAlignment="1">
      <alignment horizontal="center"/>
    </xf>
    <xf numFmtId="0" fontId="21" fillId="68" borderId="19" xfId="4954" applyFont="1" applyFill="1" applyBorder="1" applyAlignment="1">
      <alignment horizontal="center"/>
    </xf>
    <xf numFmtId="0" fontId="21" fillId="8" borderId="20" xfId="4954" applyFont="1" applyFill="1" applyBorder="1" applyAlignment="1">
      <alignment horizontal="right"/>
    </xf>
    <xf numFmtId="0" fontId="21" fillId="68" borderId="11" xfId="4954" applyFont="1" applyFill="1" applyBorder="1" applyAlignment="1">
      <alignment horizontal="center"/>
    </xf>
    <xf numFmtId="0" fontId="21" fillId="68" borderId="22" xfId="4954" applyFont="1" applyFill="1" applyBorder="1" applyAlignment="1">
      <alignment horizontal="center"/>
    </xf>
    <xf numFmtId="0" fontId="21" fillId="68" borderId="23" xfId="4954" applyFont="1" applyFill="1" applyBorder="1" applyAlignment="1">
      <alignment horizontal="center"/>
    </xf>
    <xf numFmtId="0" fontId="21" fillId="8" borderId="28" xfId="4954" applyFont="1" applyFill="1" applyBorder="1" applyAlignment="1">
      <alignment horizontal="right"/>
    </xf>
    <xf numFmtId="0" fontId="21" fillId="8" borderId="28" xfId="4954" applyFont="1" applyFill="1" applyBorder="1" applyAlignment="1">
      <alignment horizontal="center"/>
    </xf>
    <xf numFmtId="167" fontId="26" fillId="69" borderId="45" xfId="0" applyNumberFormat="1" applyFont="1" applyFill="1" applyBorder="1" applyAlignment="1" applyProtection="1">
      <alignment horizontal="center" wrapText="1"/>
    </xf>
    <xf numFmtId="166" fontId="26" fillId="0" borderId="0" xfId="0" applyNumberFormat="1" applyFont="1"/>
    <xf numFmtId="167" fontId="51" fillId="0" borderId="0" xfId="0" applyNumberFormat="1" applyFont="1"/>
    <xf numFmtId="0" fontId="32" fillId="0" borderId="1" xfId="0" applyFont="1" applyFill="1" applyBorder="1" applyAlignment="1">
      <alignment horizontal="center"/>
    </xf>
    <xf numFmtId="167" fontId="58" fillId="70" borderId="0" xfId="0" applyNumberFormat="1" applyFont="1" applyFill="1" applyAlignment="1">
      <alignment horizontal="center"/>
    </xf>
    <xf numFmtId="166" fontId="32" fillId="70" borderId="0" xfId="0" applyNumberFormat="1" applyFont="1" applyFill="1" applyAlignment="1">
      <alignment horizontal="center"/>
    </xf>
    <xf numFmtId="167" fontId="32" fillId="0" borderId="0" xfId="0" applyNumberFormat="1" applyFont="1" applyFill="1" applyAlignment="1">
      <alignment horizontal="center"/>
    </xf>
    <xf numFmtId="167" fontId="51" fillId="0" borderId="0" xfId="0" applyNumberFormat="1" applyFont="1" applyAlignment="1">
      <alignment horizontal="center"/>
    </xf>
    <xf numFmtId="167" fontId="51" fillId="67" borderId="0" xfId="0" applyNumberFormat="1" applyFont="1" applyFill="1" applyAlignment="1">
      <alignment horizontal="center"/>
    </xf>
    <xf numFmtId="0" fontId="58" fillId="70" borderId="0" xfId="0" applyFont="1" applyFill="1" applyAlignment="1">
      <alignment horizontal="center"/>
    </xf>
    <xf numFmtId="0" fontId="48" fillId="70" borderId="0" xfId="0" applyFont="1" applyFill="1" applyAlignment="1">
      <alignment horizontal="center"/>
    </xf>
    <xf numFmtId="166" fontId="32" fillId="0" borderId="0" xfId="0" applyNumberFormat="1" applyFont="1" applyAlignment="1">
      <alignment horizontal="center"/>
    </xf>
    <xf numFmtId="166" fontId="26" fillId="0" borderId="0" xfId="0" applyNumberFormat="1" applyFont="1" applyAlignment="1">
      <alignment horizontal="center"/>
    </xf>
    <xf numFmtId="0" fontId="48" fillId="0" borderId="0" xfId="0" applyFont="1"/>
    <xf numFmtId="166" fontId="32" fillId="71" borderId="0" xfId="0" applyNumberFormat="1" applyFont="1" applyFill="1" applyAlignment="1">
      <alignment horizontal="center"/>
    </xf>
    <xf numFmtId="0" fontId="26" fillId="71" borderId="0" xfId="0" applyFont="1" applyFill="1" applyAlignment="1">
      <alignment horizontal="center"/>
    </xf>
    <xf numFmtId="0" fontId="0" fillId="71" borderId="0" xfId="0" applyFill="1"/>
    <xf numFmtId="167" fontId="32" fillId="71" borderId="0" xfId="0" applyNumberFormat="1" applyFont="1" applyFill="1" applyAlignment="1">
      <alignment horizontal="center"/>
    </xf>
    <xf numFmtId="0" fontId="0" fillId="71" borderId="0" xfId="0" applyFill="1" applyAlignment="1">
      <alignment horizontal="center"/>
    </xf>
    <xf numFmtId="166" fontId="32" fillId="0" borderId="0" xfId="0" applyNumberFormat="1" applyFont="1" applyFill="1" applyAlignment="1">
      <alignment horizontal="center"/>
    </xf>
    <xf numFmtId="0" fontId="26" fillId="0" borderId="0" xfId="0" applyFont="1" applyFill="1" applyAlignment="1">
      <alignment horizontal="center"/>
    </xf>
    <xf numFmtId="0" fontId="59" fillId="67" borderId="0" xfId="0" applyFont="1" applyFill="1" applyAlignment="1">
      <alignment horizontal="left"/>
    </xf>
    <xf numFmtId="0" fontId="48" fillId="67" borderId="0" xfId="0" applyFont="1" applyFill="1" applyAlignment="1">
      <alignment horizontal="center"/>
    </xf>
    <xf numFmtId="0" fontId="59" fillId="0" borderId="0" xfId="0" applyFont="1" applyFill="1" applyAlignment="1">
      <alignment horizontal="left"/>
    </xf>
    <xf numFmtId="0" fontId="48" fillId="0" borderId="0" xfId="0" applyFont="1" applyFill="1" applyAlignment="1">
      <alignment horizontal="center"/>
    </xf>
    <xf numFmtId="166" fontId="0" fillId="68" borderId="0" xfId="0" applyNumberFormat="1" applyFont="1" applyFill="1" applyAlignment="1">
      <alignment horizontal="center"/>
    </xf>
    <xf numFmtId="166" fontId="0" fillId="68" borderId="0" xfId="0" applyNumberFormat="1" applyFill="1" applyAlignment="1">
      <alignment horizontal="center"/>
    </xf>
    <xf numFmtId="166" fontId="32" fillId="68" borderId="0" xfId="0" applyNumberFormat="1" applyFont="1" applyFill="1" applyAlignment="1">
      <alignment horizontal="center"/>
    </xf>
    <xf numFmtId="0" fontId="0" fillId="68" borderId="0" xfId="0" applyFont="1" applyFill="1" applyAlignment="1">
      <alignment horizontal="center"/>
    </xf>
    <xf numFmtId="166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26" fillId="0" borderId="0" xfId="0" applyFont="1" applyFill="1"/>
    <xf numFmtId="0" fontId="26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60" fillId="0" borderId="0" xfId="0" applyFont="1"/>
    <xf numFmtId="166" fontId="26" fillId="0" borderId="0" xfId="0" applyNumberFormat="1" applyFont="1" applyFill="1" applyAlignment="1">
      <alignment horizontal="center"/>
    </xf>
    <xf numFmtId="0" fontId="22" fillId="0" borderId="0" xfId="5133" applyFont="1" applyFill="1" applyAlignment="1">
      <alignment horizontal="center" vertical="center"/>
    </xf>
    <xf numFmtId="0" fontId="32" fillId="0" borderId="1" xfId="0" applyFont="1" applyFill="1" applyBorder="1" applyAlignment="1"/>
    <xf numFmtId="0" fontId="32" fillId="0" borderId="24" xfId="0" applyFont="1" applyFill="1" applyBorder="1" applyAlignment="1">
      <alignment horizontal="center"/>
    </xf>
    <xf numFmtId="0" fontId="35" fillId="0" borderId="24" xfId="0" applyFont="1" applyFill="1" applyBorder="1" applyAlignment="1">
      <alignment horizontal="center" vertical="center" wrapText="1"/>
    </xf>
    <xf numFmtId="0" fontId="62" fillId="73" borderId="30" xfId="0" applyFont="1" applyFill="1" applyBorder="1" applyAlignment="1">
      <alignment horizontal="center" wrapText="1"/>
    </xf>
    <xf numFmtId="0" fontId="62" fillId="73" borderId="26" xfId="0" applyFont="1" applyFill="1" applyBorder="1" applyAlignment="1">
      <alignment horizontal="center" wrapText="1"/>
    </xf>
    <xf numFmtId="0" fontId="58" fillId="74" borderId="0" xfId="0" applyFont="1" applyFill="1" applyAlignment="1">
      <alignment horizontal="center"/>
    </xf>
    <xf numFmtId="0" fontId="32" fillId="74" borderId="0" xfId="0" applyFont="1" applyFill="1" applyAlignment="1">
      <alignment horizontal="center"/>
    </xf>
    <xf numFmtId="0" fontId="44" fillId="0" borderId="0" xfId="0" applyFont="1" applyFill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22" fillId="0" borderId="0" xfId="7678" applyFont="1" applyFill="1" applyAlignment="1">
      <alignment horizontal="center"/>
    </xf>
    <xf numFmtId="0" fontId="44" fillId="0" borderId="0" xfId="0" applyFont="1" applyAlignment="1">
      <alignment horizontal="center" vertical="center"/>
    </xf>
    <xf numFmtId="0" fontId="0" fillId="0" borderId="0" xfId="0" applyFill="1"/>
    <xf numFmtId="0" fontId="63" fillId="0" borderId="0" xfId="0" applyFont="1" applyFill="1" applyAlignment="1">
      <alignment horizontal="right"/>
    </xf>
    <xf numFmtId="0" fontId="64" fillId="0" borderId="0" xfId="0" applyFont="1" applyAlignment="1">
      <alignment horizontal="center" vertical="center"/>
    </xf>
    <xf numFmtId="0" fontId="65" fillId="0" borderId="0" xfId="0" applyFont="1"/>
    <xf numFmtId="0" fontId="64" fillId="0" borderId="0" xfId="0" applyFont="1" applyFill="1" applyAlignment="1">
      <alignment horizontal="center" vertical="center"/>
    </xf>
    <xf numFmtId="0" fontId="32" fillId="0" borderId="0" xfId="0" applyFont="1" applyFill="1" applyAlignment="1">
      <alignment horizontal="center"/>
    </xf>
    <xf numFmtId="0" fontId="52" fillId="0" borderId="0" xfId="0" applyFont="1" applyFill="1" applyAlignment="1">
      <alignment horizontal="center"/>
    </xf>
    <xf numFmtId="0" fontId="66" fillId="6" borderId="0" xfId="0" applyFont="1" applyFill="1" applyAlignment="1">
      <alignment horizontal="center"/>
    </xf>
    <xf numFmtId="1" fontId="67" fillId="0" borderId="0" xfId="0" applyNumberFormat="1" applyFont="1"/>
    <xf numFmtId="1" fontId="32" fillId="0" borderId="0" xfId="0" applyNumberFormat="1" applyFont="1" applyAlignment="1">
      <alignment horizontal="center"/>
    </xf>
    <xf numFmtId="0" fontId="32" fillId="0" borderId="0" xfId="0" applyFont="1"/>
    <xf numFmtId="0" fontId="32" fillId="0" borderId="0" xfId="0" applyFont="1" applyFill="1"/>
    <xf numFmtId="0" fontId="32" fillId="0" borderId="0" xfId="0" applyFont="1" applyAlignment="1">
      <alignment horizontal="center" vertical="center"/>
    </xf>
    <xf numFmtId="0" fontId="62" fillId="0" borderId="0" xfId="0" applyFont="1"/>
    <xf numFmtId="0" fontId="68" fillId="0" borderId="0" xfId="0" applyFont="1" applyAlignment="1">
      <alignment horizontal="center"/>
    </xf>
    <xf numFmtId="0" fontId="68" fillId="0" borderId="0" xfId="0" applyFont="1" applyAlignment="1">
      <alignment horizontal="center" vertical="center"/>
    </xf>
    <xf numFmtId="0" fontId="68" fillId="0" borderId="0" xfId="0" applyFont="1" applyFill="1" applyAlignment="1">
      <alignment horizontal="center"/>
    </xf>
    <xf numFmtId="0" fontId="65" fillId="0" borderId="0" xfId="0" applyFont="1" applyFill="1" applyAlignment="1">
      <alignment horizontal="center"/>
    </xf>
    <xf numFmtId="0" fontId="69" fillId="0" borderId="0" xfId="0" applyFont="1" applyFill="1" applyAlignment="1">
      <alignment horizontal="center"/>
    </xf>
    <xf numFmtId="0" fontId="69" fillId="0" borderId="0" xfId="0" applyFont="1" applyFill="1" applyBorder="1" applyAlignment="1">
      <alignment horizontal="center"/>
    </xf>
    <xf numFmtId="0" fontId="70" fillId="0" borderId="0" xfId="0" applyFont="1" applyFill="1" applyAlignment="1">
      <alignment horizontal="center"/>
    </xf>
    <xf numFmtId="0" fontId="62" fillId="0" borderId="0" xfId="0" applyFont="1" applyAlignment="1">
      <alignment horizontal="center"/>
    </xf>
    <xf numFmtId="0" fontId="62" fillId="0" borderId="0" xfId="0" applyFont="1" applyAlignment="1">
      <alignment horizontal="center" vertical="center"/>
    </xf>
    <xf numFmtId="0" fontId="62" fillId="0" borderId="0" xfId="0" applyFont="1" applyFill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71" fillId="0" borderId="0" xfId="0" applyFont="1" applyFill="1" applyAlignment="1">
      <alignment horizontal="center"/>
    </xf>
    <xf numFmtId="0" fontId="62" fillId="0" borderId="0" xfId="0" applyFont="1" applyFill="1"/>
    <xf numFmtId="0" fontId="72" fillId="0" borderId="0" xfId="0" applyFont="1" applyAlignment="1">
      <alignment horizontal="center"/>
    </xf>
    <xf numFmtId="0" fontId="32" fillId="0" borderId="0" xfId="0" applyFont="1" applyAlignment="1">
      <alignment vertical="center"/>
    </xf>
    <xf numFmtId="0" fontId="66" fillId="26" borderId="0" xfId="0" applyFont="1" applyFill="1" applyAlignment="1">
      <alignment horizontal="center"/>
    </xf>
    <xf numFmtId="0" fontId="0" fillId="75" borderId="1" xfId="0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6" fillId="76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77" borderId="1" xfId="0" applyFont="1" applyFill="1" applyBorder="1" applyAlignment="1">
      <alignment horizontal="center"/>
    </xf>
    <xf numFmtId="0" fontId="6" fillId="78" borderId="1" xfId="0" applyFont="1" applyFill="1" applyBorder="1" applyAlignment="1">
      <alignment horizontal="center"/>
    </xf>
    <xf numFmtId="0" fontId="6" fillId="79" borderId="1" xfId="0" applyFont="1" applyFill="1" applyBorder="1" applyAlignment="1">
      <alignment horizontal="center"/>
    </xf>
    <xf numFmtId="0" fontId="22" fillId="80" borderId="45" xfId="0" applyFont="1" applyFill="1" applyBorder="1" applyAlignment="1">
      <alignment horizontal="center"/>
    </xf>
    <xf numFmtId="167" fontId="26" fillId="69" borderId="65" xfId="6510" applyNumberFormat="1" applyFont="1" applyFill="1" applyBorder="1" applyAlignment="1" applyProtection="1">
      <alignment horizontal="center" wrapText="1"/>
    </xf>
    <xf numFmtId="0" fontId="10" fillId="0" borderId="0" xfId="7612" applyFont="1" applyAlignment="1">
      <alignment horizontal="center"/>
    </xf>
    <xf numFmtId="0" fontId="6" fillId="81" borderId="0" xfId="0" applyFont="1" applyFill="1" applyAlignment="1">
      <alignment horizontal="center"/>
    </xf>
    <xf numFmtId="0" fontId="62" fillId="82" borderId="0" xfId="0" applyFont="1" applyFill="1" applyAlignment="1">
      <alignment horizontal="center"/>
    </xf>
    <xf numFmtId="167" fontId="51" fillId="0" borderId="0" xfId="4901" applyNumberFormat="1" applyFont="1" applyAlignment="1">
      <alignment horizontal="center"/>
    </xf>
    <xf numFmtId="0" fontId="62" fillId="68" borderId="0" xfId="0" applyFont="1" applyFill="1" applyAlignment="1">
      <alignment horizontal="center"/>
    </xf>
    <xf numFmtId="167" fontId="51" fillId="0" borderId="0" xfId="4901" applyNumberFormat="1" applyFont="1"/>
    <xf numFmtId="0" fontId="6" fillId="0" borderId="0" xfId="0" applyFont="1"/>
    <xf numFmtId="0" fontId="10" fillId="0" borderId="0" xfId="6505" applyFont="1" applyAlignment="1">
      <alignment horizontal="center"/>
    </xf>
    <xf numFmtId="0" fontId="10" fillId="0" borderId="0" xfId="0" applyFont="1" applyAlignment="1">
      <alignment horizontal="center"/>
    </xf>
    <xf numFmtId="167" fontId="22" fillId="80" borderId="1" xfId="0" applyNumberFormat="1" applyFont="1" applyFill="1" applyBorder="1" applyAlignment="1">
      <alignment horizontal="center"/>
    </xf>
    <xf numFmtId="0" fontId="62" fillId="54" borderId="1" xfId="0" applyFont="1" applyFill="1" applyBorder="1" applyAlignment="1" applyProtection="1">
      <alignment horizontal="center" wrapText="1"/>
    </xf>
    <xf numFmtId="0" fontId="8" fillId="67" borderId="0" xfId="5133" applyFont="1" applyFill="1" applyBorder="1" applyAlignment="1">
      <alignment horizontal="center" vertical="center"/>
    </xf>
    <xf numFmtId="0" fontId="6" fillId="67" borderId="0" xfId="5133" applyFont="1" applyFill="1" applyAlignment="1">
      <alignment horizontal="center" vertical="center"/>
    </xf>
    <xf numFmtId="0" fontId="22" fillId="0" borderId="0" xfId="7651" applyFont="1"/>
    <xf numFmtId="0" fontId="22" fillId="0" borderId="0" xfId="0" applyFont="1" applyAlignment="1">
      <alignment horizontal="center"/>
    </xf>
    <xf numFmtId="0" fontId="22" fillId="0" borderId="0" xfId="7651" applyFont="1" applyAlignment="1">
      <alignment horizontal="center"/>
    </xf>
    <xf numFmtId="0" fontId="22" fillId="0" borderId="0" xfId="7651" applyFont="1" applyFill="1" applyAlignment="1">
      <alignment horizontal="center"/>
    </xf>
    <xf numFmtId="0" fontId="22" fillId="0" borderId="0" xfId="4934" applyFont="1" applyAlignment="1">
      <alignment horizontal="center"/>
    </xf>
    <xf numFmtId="0" fontId="0" fillId="0" borderId="0" xfId="0" applyFont="1" applyAlignment="1">
      <alignment horizontal="center"/>
    </xf>
    <xf numFmtId="0" fontId="18" fillId="0" borderId="0" xfId="7651" applyFont="1"/>
    <xf numFmtId="0" fontId="22" fillId="0" borderId="0" xfId="4899" applyFont="1" applyFill="1" applyAlignment="1">
      <alignment horizontal="center"/>
    </xf>
    <xf numFmtId="0" fontId="73" fillId="0" borderId="0" xfId="4899" applyFont="1" applyFill="1" applyAlignment="1">
      <alignment horizontal="center"/>
    </xf>
    <xf numFmtId="0" fontId="22" fillId="0" borderId="0" xfId="5133" applyFont="1" applyAlignment="1">
      <alignment horizontal="center" vertical="center"/>
    </xf>
    <xf numFmtId="0" fontId="48" fillId="0" borderId="0" xfId="4899" applyFont="1" applyFill="1" applyAlignment="1">
      <alignment horizontal="center"/>
    </xf>
    <xf numFmtId="0" fontId="22" fillId="0" borderId="0" xfId="0" applyFont="1"/>
    <xf numFmtId="0" fontId="22" fillId="0" borderId="0" xfId="0" applyFont="1" applyFill="1" applyAlignment="1">
      <alignment horizontal="center"/>
    </xf>
    <xf numFmtId="0" fontId="18" fillId="83" borderId="1" xfId="4899" applyFont="1" applyFill="1" applyBorder="1" applyAlignment="1">
      <alignment horizontal="center"/>
    </xf>
    <xf numFmtId="0" fontId="18" fillId="83" borderId="1" xfId="4899" applyFont="1" applyFill="1" applyBorder="1" applyAlignment="1">
      <alignment horizontal="center" wrapText="1"/>
    </xf>
    <xf numFmtId="0" fontId="22" fillId="0" borderId="0" xfId="4899" applyFont="1" applyAlignment="1">
      <alignment horizontal="center"/>
    </xf>
    <xf numFmtId="49" fontId="22" fillId="0" borderId="0" xfId="4899" applyNumberFormat="1" applyFont="1" applyAlignment="1">
      <alignment horizontal="center"/>
    </xf>
    <xf numFmtId="0" fontId="32" fillId="0" borderId="12" xfId="7670" applyFont="1" applyBorder="1" applyAlignment="1">
      <alignment horizontal="center"/>
    </xf>
    <xf numFmtId="0" fontId="32" fillId="0" borderId="31" xfId="7670" applyFont="1" applyBorder="1" applyAlignment="1">
      <alignment horizontal="center"/>
    </xf>
    <xf numFmtId="0" fontId="18" fillId="0" borderId="0" xfId="4899" applyFont="1" applyAlignment="1">
      <alignment horizontal="center"/>
    </xf>
    <xf numFmtId="0" fontId="69" fillId="0" borderId="0" xfId="4899" applyFont="1" applyAlignment="1">
      <alignment horizontal="center"/>
    </xf>
    <xf numFmtId="166" fontId="37" fillId="52" borderId="50" xfId="26" applyFont="1" applyFill="1" applyBorder="1" applyAlignment="1" applyProtection="1">
      <alignment horizontal="center"/>
    </xf>
    <xf numFmtId="166" fontId="37" fillId="52" borderId="51" xfId="26" applyFont="1" applyFill="1" applyBorder="1" applyAlignment="1" applyProtection="1">
      <alignment horizontal="center"/>
    </xf>
    <xf numFmtId="166" fontId="37" fillId="52" borderId="52" xfId="26" applyFont="1" applyFill="1" applyBorder="1" applyAlignment="1" applyProtection="1">
      <alignment horizontal="center"/>
    </xf>
    <xf numFmtId="49" fontId="6" fillId="0" borderId="0" xfId="4899" applyNumberFormat="1" applyFont="1" applyAlignment="1">
      <alignment horizontal="center"/>
    </xf>
    <xf numFmtId="0" fontId="48" fillId="0" borderId="0" xfId="4899" applyFont="1" applyAlignment="1">
      <alignment horizontal="center"/>
    </xf>
    <xf numFmtId="0" fontId="18" fillId="0" borderId="0" xfId="4899" applyFont="1"/>
    <xf numFmtId="166" fontId="32" fillId="0" borderId="53" xfId="26" applyFont="1" applyFill="1" applyBorder="1" applyAlignment="1" applyProtection="1">
      <alignment horizontal="center" vertical="center"/>
    </xf>
    <xf numFmtId="166" fontId="32" fillId="0" borderId="54" xfId="26" applyFont="1" applyFill="1" applyBorder="1" applyAlignment="1" applyProtection="1">
      <alignment horizontal="center" vertical="center"/>
    </xf>
    <xf numFmtId="0" fontId="48" fillId="84" borderId="1" xfId="4899" applyFont="1" applyFill="1" applyBorder="1" applyAlignment="1">
      <alignment horizontal="center"/>
    </xf>
    <xf numFmtId="0" fontId="18" fillId="84" borderId="1" xfId="4899" applyFont="1" applyFill="1" applyBorder="1" applyAlignment="1">
      <alignment horizontal="center"/>
    </xf>
    <xf numFmtId="166" fontId="32" fillId="0" borderId="55" xfId="26" applyFont="1" applyFill="1" applyBorder="1" applyAlignment="1" applyProtection="1">
      <alignment horizontal="center" vertical="center"/>
    </xf>
    <xf numFmtId="166" fontId="32" fillId="0" borderId="56" xfId="26" applyFont="1" applyFill="1" applyBorder="1" applyAlignment="1" applyProtection="1">
      <alignment horizontal="center" vertical="center"/>
    </xf>
    <xf numFmtId="0" fontId="0" fillId="85" borderId="1" xfId="0" applyFont="1" applyFill="1" applyBorder="1" applyAlignment="1">
      <alignment horizontal="center"/>
    </xf>
    <xf numFmtId="0" fontId="18" fillId="85" borderId="1" xfId="4899" applyFont="1" applyFill="1" applyBorder="1" applyAlignment="1">
      <alignment horizontal="center"/>
    </xf>
    <xf numFmtId="0" fontId="48" fillId="86" borderId="1" xfId="4899" applyFont="1" applyFill="1" applyBorder="1" applyAlignment="1">
      <alignment horizontal="center"/>
    </xf>
    <xf numFmtId="0" fontId="9" fillId="86" borderId="1" xfId="4899" applyFont="1" applyFill="1" applyBorder="1" applyAlignment="1">
      <alignment horizontal="center"/>
    </xf>
    <xf numFmtId="166" fontId="32" fillId="0" borderId="57" xfId="26" applyFont="1" applyFill="1" applyBorder="1" applyAlignment="1" applyProtection="1">
      <alignment horizontal="center" vertical="center"/>
    </xf>
    <xf numFmtId="166" fontId="32" fillId="0" borderId="58" xfId="26" applyFont="1" applyFill="1" applyBorder="1" applyAlignment="1" applyProtection="1">
      <alignment horizontal="center" vertical="center"/>
    </xf>
    <xf numFmtId="0" fontId="62" fillId="87" borderId="1" xfId="4899" applyFont="1" applyFill="1" applyBorder="1" applyAlignment="1">
      <alignment horizontal="center"/>
    </xf>
    <xf numFmtId="0" fontId="48" fillId="85" borderId="1" xfId="4899" applyFont="1" applyFill="1" applyBorder="1" applyAlignment="1">
      <alignment horizontal="center"/>
    </xf>
    <xf numFmtId="166" fontId="32" fillId="0" borderId="28" xfId="27" applyFont="1" applyFill="1" applyBorder="1" applyAlignment="1" applyProtection="1">
      <alignment horizontal="center" vertical="center" wrapText="1"/>
    </xf>
    <xf numFmtId="166" fontId="32" fillId="0" borderId="27" xfId="27" applyFont="1" applyFill="1" applyBorder="1" applyAlignment="1" applyProtection="1">
      <alignment horizontal="center" vertical="center" wrapText="1"/>
    </xf>
    <xf numFmtId="0" fontId="18" fillId="67" borderId="0" xfId="4899" applyFont="1" applyFill="1" applyAlignment="1">
      <alignment horizontal="center"/>
    </xf>
    <xf numFmtId="0" fontId="73" fillId="67" borderId="0" xfId="4899" applyFont="1" applyFill="1" applyAlignment="1">
      <alignment horizontal="center" vertical="center"/>
    </xf>
    <xf numFmtId="0" fontId="0" fillId="67" borderId="0" xfId="0" applyFont="1" applyFill="1" applyAlignment="1">
      <alignment horizontal="center"/>
    </xf>
    <xf numFmtId="0" fontId="18" fillId="63" borderId="0" xfId="4899" applyFont="1" applyFill="1" applyAlignment="1">
      <alignment horizontal="center"/>
    </xf>
    <xf numFmtId="0" fontId="73" fillId="63" borderId="0" xfId="4899" applyFont="1" applyFill="1" applyAlignment="1">
      <alignment horizontal="center" vertical="center"/>
    </xf>
    <xf numFmtId="0" fontId="0" fillId="63" borderId="0" xfId="0" applyFont="1" applyFill="1" applyAlignment="1">
      <alignment horizontal="center"/>
    </xf>
    <xf numFmtId="0" fontId="18" fillId="62" borderId="0" xfId="4899" applyFont="1" applyFill="1" applyAlignment="1">
      <alignment horizontal="center"/>
    </xf>
    <xf numFmtId="0" fontId="73" fillId="62" borderId="0" xfId="4899" applyFont="1" applyFill="1" applyAlignment="1">
      <alignment horizontal="center" vertical="center"/>
    </xf>
    <xf numFmtId="0" fontId="0" fillId="62" borderId="0" xfId="0" applyFont="1" applyFill="1" applyAlignment="1">
      <alignment horizontal="center"/>
    </xf>
    <xf numFmtId="0" fontId="73" fillId="0" borderId="0" xfId="4899" applyFont="1" applyAlignment="1">
      <alignment horizontal="center" vertical="center"/>
    </xf>
    <xf numFmtId="0" fontId="18" fillId="0" borderId="0" xfId="4899" applyFont="1" applyFill="1" applyAlignment="1">
      <alignment horizontal="center"/>
    </xf>
    <xf numFmtId="0" fontId="0" fillId="86" borderId="1" xfId="0" applyFont="1" applyFill="1" applyBorder="1" applyAlignment="1">
      <alignment horizontal="center"/>
    </xf>
    <xf numFmtId="0" fontId="18" fillId="86" borderId="1" xfId="4899" applyFont="1" applyFill="1" applyBorder="1" applyAlignment="1">
      <alignment horizontal="center"/>
    </xf>
    <xf numFmtId="0" fontId="18" fillId="85" borderId="1" xfId="4899" applyFont="1" applyFill="1" applyBorder="1" applyAlignment="1">
      <alignment horizontal="right"/>
    </xf>
    <xf numFmtId="0" fontId="18" fillId="88" borderId="0" xfId="4899" applyFont="1" applyFill="1" applyAlignment="1">
      <alignment horizontal="center"/>
    </xf>
    <xf numFmtId="0" fontId="73" fillId="88" borderId="0" xfId="4899" applyFont="1" applyFill="1" applyAlignment="1">
      <alignment horizontal="center" vertical="center"/>
    </xf>
    <xf numFmtId="0" fontId="0" fillId="88" borderId="0" xfId="0" applyFont="1" applyFill="1" applyAlignment="1">
      <alignment horizontal="center"/>
    </xf>
    <xf numFmtId="0" fontId="0" fillId="67" borderId="0" xfId="0" applyFill="1" applyAlignment="1">
      <alignment horizontal="center"/>
    </xf>
    <xf numFmtId="0" fontId="0" fillId="63" borderId="0" xfId="0" applyFill="1" applyAlignment="1">
      <alignment horizontal="center"/>
    </xf>
    <xf numFmtId="0" fontId="18" fillId="89" borderId="0" xfId="4899" applyFont="1" applyFill="1" applyAlignment="1">
      <alignment horizontal="center"/>
    </xf>
    <xf numFmtId="0" fontId="73" fillId="89" borderId="0" xfId="4899" applyFont="1" applyFill="1" applyAlignment="1">
      <alignment horizontal="center" vertical="center"/>
    </xf>
    <xf numFmtId="0" fontId="0" fillId="89" borderId="0" xfId="0" applyFont="1" applyFill="1" applyAlignment="1">
      <alignment horizontal="center"/>
    </xf>
    <xf numFmtId="0" fontId="0" fillId="89" borderId="0" xfId="0" applyFill="1" applyAlignment="1">
      <alignment horizontal="center"/>
    </xf>
    <xf numFmtId="0" fontId="18" fillId="70" borderId="0" xfId="4899" applyFont="1" applyFill="1" applyAlignment="1">
      <alignment horizontal="center"/>
    </xf>
    <xf numFmtId="0" fontId="73" fillId="70" borderId="0" xfId="4899" applyFont="1" applyFill="1" applyAlignment="1">
      <alignment horizontal="center" vertical="center"/>
    </xf>
    <xf numFmtId="0" fontId="0" fillId="70" borderId="0" xfId="0" applyFont="1" applyFill="1" applyAlignment="1">
      <alignment horizontal="center"/>
    </xf>
    <xf numFmtId="0" fontId="0" fillId="70" borderId="0" xfId="0" applyFill="1" applyAlignment="1">
      <alignment horizontal="center"/>
    </xf>
    <xf numFmtId="0" fontId="73" fillId="0" borderId="0" xfId="4899" applyFont="1" applyFill="1" applyAlignment="1">
      <alignment horizontal="center" vertical="center"/>
    </xf>
    <xf numFmtId="0" fontId="0" fillId="85" borderId="1" xfId="0" applyFill="1" applyBorder="1" applyAlignment="1">
      <alignment horizontal="center"/>
    </xf>
    <xf numFmtId="0" fontId="0" fillId="86" borderId="1" xfId="0" applyFill="1" applyBorder="1" applyAlignment="1">
      <alignment horizontal="center"/>
    </xf>
    <xf numFmtId="0" fontId="48" fillId="70" borderId="1" xfId="4899" applyFont="1" applyFill="1" applyBorder="1" applyAlignment="1">
      <alignment horizontal="center"/>
    </xf>
    <xf numFmtId="0" fontId="48" fillId="63" borderId="1" xfId="4899" applyFont="1" applyFill="1" applyBorder="1" applyAlignment="1">
      <alignment horizontal="center"/>
    </xf>
    <xf numFmtId="0" fontId="48" fillId="62" borderId="1" xfId="4899" applyFont="1" applyFill="1" applyBorder="1" applyAlignment="1">
      <alignment horizontal="center"/>
    </xf>
    <xf numFmtId="0" fontId="48" fillId="90" borderId="1" xfId="4899" applyFont="1" applyFill="1" applyBorder="1" applyAlignment="1">
      <alignment horizontal="center"/>
    </xf>
    <xf numFmtId="0" fontId="22" fillId="0" borderId="0" xfId="4952" applyFont="1" applyAlignment="1">
      <alignment horizontal="center"/>
    </xf>
    <xf numFmtId="0" fontId="0" fillId="84" borderId="1" xfId="0" applyFill="1" applyBorder="1" applyAlignment="1">
      <alignment horizontal="center"/>
    </xf>
    <xf numFmtId="0" fontId="22" fillId="0" borderId="0" xfId="4897" applyFont="1" applyFill="1" applyAlignment="1">
      <alignment horizontal="center"/>
    </xf>
    <xf numFmtId="166" fontId="32" fillId="0" borderId="25" xfId="27" applyFont="1" applyFill="1" applyBorder="1" applyAlignment="1" applyProtection="1">
      <alignment horizontal="center" vertical="center" wrapText="1"/>
    </xf>
    <xf numFmtId="0" fontId="0" fillId="0" borderId="1" xfId="4899" applyFont="1" applyBorder="1" applyAlignment="1">
      <alignment horizontal="center"/>
    </xf>
    <xf numFmtId="0" fontId="74" fillId="0" borderId="0" xfId="0" applyFont="1" applyAlignment="1" applyProtection="1">
      <alignment vertical="top"/>
    </xf>
    <xf numFmtId="0" fontId="48" fillId="0" borderId="0" xfId="0" applyFont="1" applyBorder="1"/>
    <xf numFmtId="0" fontId="48" fillId="0" borderId="36" xfId="0" applyFont="1" applyBorder="1"/>
    <xf numFmtId="0" fontId="48" fillId="0" borderId="38" xfId="0" applyFont="1" applyBorder="1"/>
    <xf numFmtId="0" fontId="75" fillId="70" borderId="0" xfId="0" applyFont="1" applyFill="1" applyAlignment="1">
      <alignment horizontal="left"/>
    </xf>
    <xf numFmtId="166" fontId="73" fillId="70" borderId="0" xfId="0" applyNumberFormat="1" applyFont="1" applyFill="1" applyAlignment="1">
      <alignment horizontal="center"/>
    </xf>
    <xf numFmtId="166" fontId="73" fillId="70" borderId="36" xfId="0" applyNumberFormat="1" applyFont="1" applyFill="1" applyBorder="1" applyAlignment="1">
      <alignment horizontal="center"/>
    </xf>
    <xf numFmtId="0" fontId="73" fillId="26" borderId="0" xfId="0" applyFont="1" applyFill="1" applyAlignment="1">
      <alignment horizontal="center"/>
    </xf>
    <xf numFmtId="166" fontId="26" fillId="26" borderId="0" xfId="0" applyNumberFormat="1" applyFont="1" applyFill="1" applyAlignment="1">
      <alignment horizontal="center"/>
    </xf>
    <xf numFmtId="166" fontId="73" fillId="26" borderId="0" xfId="0" applyNumberFormat="1" applyFont="1" applyFill="1" applyAlignment="1">
      <alignment horizontal="center"/>
    </xf>
    <xf numFmtId="166" fontId="76" fillId="26" borderId="36" xfId="0" applyNumberFormat="1" applyFont="1" applyFill="1" applyBorder="1" applyAlignment="1">
      <alignment horizontal="center"/>
    </xf>
    <xf numFmtId="166" fontId="73" fillId="26" borderId="36" xfId="0" applyNumberFormat="1" applyFont="1" applyFill="1" applyBorder="1" applyAlignment="1">
      <alignment horizontal="center"/>
    </xf>
    <xf numFmtId="166" fontId="32" fillId="0" borderId="0" xfId="0" applyNumberFormat="1" applyFont="1" applyBorder="1" applyAlignment="1" applyProtection="1"/>
    <xf numFmtId="166" fontId="76" fillId="0" borderId="36" xfId="0" applyNumberFormat="1" applyFont="1" applyBorder="1" applyAlignment="1">
      <alignment horizontal="center"/>
    </xf>
    <xf numFmtId="166" fontId="26" fillId="0" borderId="36" xfId="0" applyNumberFormat="1" applyFont="1" applyBorder="1" applyAlignment="1">
      <alignment horizontal="center"/>
    </xf>
    <xf numFmtId="0" fontId="73" fillId="0" borderId="0" xfId="0" applyFont="1" applyFill="1" applyAlignment="1">
      <alignment horizontal="center"/>
    </xf>
    <xf numFmtId="0" fontId="73" fillId="0" borderId="0" xfId="0" applyFont="1" applyAlignment="1">
      <alignment horizontal="center"/>
    </xf>
    <xf numFmtId="166" fontId="73" fillId="0" borderId="0" xfId="0" applyNumberFormat="1" applyFont="1" applyAlignment="1">
      <alignment horizontal="center"/>
    </xf>
    <xf numFmtId="166" fontId="73" fillId="0" borderId="36" xfId="0" applyNumberFormat="1" applyFont="1" applyBorder="1" applyAlignment="1">
      <alignment horizontal="center"/>
    </xf>
    <xf numFmtId="0" fontId="32" fillId="11" borderId="1" xfId="7689" applyFont="1" applyFill="1" applyBorder="1" applyAlignment="1">
      <alignment horizontal="center"/>
    </xf>
    <xf numFmtId="170" fontId="32" fillId="91" borderId="50" xfId="27" applyNumberFormat="1" applyFont="1" applyFill="1" applyBorder="1" applyAlignment="1" applyProtection="1">
      <alignment horizontal="center"/>
    </xf>
    <xf numFmtId="0" fontId="6" fillId="92" borderId="1" xfId="7689" applyFont="1" applyFill="1" applyBorder="1" applyAlignment="1">
      <alignment horizontal="center"/>
    </xf>
    <xf numFmtId="0" fontId="18" fillId="11" borderId="12" xfId="7689" applyFont="1" applyFill="1" applyBorder="1" applyAlignment="1">
      <alignment horizontal="center"/>
    </xf>
    <xf numFmtId="0" fontId="6" fillId="30" borderId="18" xfId="0" applyFont="1" applyFill="1" applyBorder="1" applyAlignment="1">
      <alignment horizontal="center" vertical="center"/>
    </xf>
    <xf numFmtId="0" fontId="6" fillId="31" borderId="19" xfId="0" applyFont="1" applyFill="1" applyBorder="1" applyAlignment="1">
      <alignment horizontal="center" vertical="center"/>
    </xf>
    <xf numFmtId="0" fontId="6" fillId="30" borderId="20" xfId="0" applyFont="1" applyFill="1" applyBorder="1" applyAlignment="1">
      <alignment horizontal="center" vertical="center"/>
    </xf>
    <xf numFmtId="0" fontId="6" fillId="31" borderId="11" xfId="0" applyFont="1" applyFill="1" applyBorder="1" applyAlignment="1">
      <alignment horizontal="center" vertical="center"/>
    </xf>
    <xf numFmtId="0" fontId="6" fillId="30" borderId="21" xfId="0" applyFont="1" applyFill="1" applyBorder="1" applyAlignment="1">
      <alignment horizontal="center" vertical="center"/>
    </xf>
    <xf numFmtId="0" fontId="6" fillId="31" borderId="23" xfId="0" applyFont="1" applyFill="1" applyBorder="1" applyAlignment="1">
      <alignment horizontal="center" vertical="center"/>
    </xf>
    <xf numFmtId="0" fontId="73" fillId="70" borderId="0" xfId="0" applyFont="1" applyFill="1" applyAlignment="1">
      <alignment horizontal="center"/>
    </xf>
    <xf numFmtId="0" fontId="22" fillId="0" borderId="0" xfId="0" applyFont="1" applyFill="1"/>
    <xf numFmtId="0" fontId="22" fillId="0" borderId="36" xfId="0" applyFont="1" applyFill="1" applyBorder="1" applyAlignment="1">
      <alignment horizontal="center"/>
    </xf>
    <xf numFmtId="0" fontId="18" fillId="11" borderId="1" xfId="0" applyFont="1" applyFill="1" applyBorder="1" applyAlignment="1">
      <alignment horizontal="center"/>
    </xf>
    <xf numFmtId="37" fontId="22" fillId="0" borderId="1" xfId="0" applyNumberFormat="1" applyFont="1" applyFill="1" applyBorder="1" applyAlignment="1" applyProtection="1">
      <alignment horizontal="center"/>
    </xf>
    <xf numFmtId="0" fontId="35" fillId="93" borderId="1" xfId="0" applyFont="1" applyFill="1" applyBorder="1" applyAlignment="1"/>
    <xf numFmtId="0" fontId="35" fillId="93" borderId="1" xfId="0" applyFont="1" applyFill="1" applyBorder="1" applyAlignment="1">
      <alignment horizontal="center"/>
    </xf>
    <xf numFmtId="0" fontId="35" fillId="22" borderId="1" xfId="0" applyFont="1" applyFill="1" applyBorder="1" applyAlignment="1"/>
    <xf numFmtId="0" fontId="35" fillId="22" borderId="1" xfId="0" applyFont="1" applyFill="1" applyBorder="1" applyAlignment="1">
      <alignment horizontal="center"/>
    </xf>
    <xf numFmtId="0" fontId="35" fillId="39" borderId="1" xfId="0" applyFont="1" applyFill="1" applyBorder="1" applyAlignment="1"/>
    <xf numFmtId="0" fontId="18" fillId="0" borderId="1" xfId="0" applyFont="1" applyFill="1" applyBorder="1" applyAlignment="1">
      <alignment horizontal="center"/>
    </xf>
    <xf numFmtId="166" fontId="75" fillId="62" borderId="0" xfId="0" applyNumberFormat="1" applyFont="1" applyFill="1" applyAlignment="1">
      <alignment horizontal="left"/>
    </xf>
    <xf numFmtId="166" fontId="73" fillId="62" borderId="0" xfId="0" applyNumberFormat="1" applyFont="1" applyFill="1" applyAlignment="1">
      <alignment horizontal="center"/>
    </xf>
    <xf numFmtId="166" fontId="73" fillId="62" borderId="36" xfId="0" applyNumberFormat="1" applyFont="1" applyFill="1" applyBorder="1" applyAlignment="1">
      <alignment horizontal="center"/>
    </xf>
    <xf numFmtId="166" fontId="73" fillId="0" borderId="0" xfId="0" applyNumberFormat="1" applyFont="1" applyFill="1" applyAlignment="1">
      <alignment horizontal="center"/>
    </xf>
    <xf numFmtId="166" fontId="76" fillId="0" borderId="36" xfId="0" applyNumberFormat="1" applyFont="1" applyFill="1" applyBorder="1" applyAlignment="1">
      <alignment horizontal="center"/>
    </xf>
    <xf numFmtId="166" fontId="73" fillId="0" borderId="36" xfId="0" applyNumberFormat="1" applyFont="1" applyFill="1" applyBorder="1" applyAlignment="1">
      <alignment horizontal="center"/>
    </xf>
    <xf numFmtId="0" fontId="77" fillId="62" borderId="0" xfId="0" applyFont="1" applyFill="1" applyAlignment="1">
      <alignment horizontal="left"/>
    </xf>
    <xf numFmtId="0" fontId="22" fillId="62" borderId="0" xfId="0" applyFont="1" applyFill="1" applyAlignment="1">
      <alignment horizontal="center"/>
    </xf>
    <xf numFmtId="0" fontId="22" fillId="62" borderId="36" xfId="0" applyFont="1" applyFill="1" applyBorder="1" applyAlignment="1">
      <alignment horizontal="center"/>
    </xf>
    <xf numFmtId="166" fontId="26" fillId="62" borderId="0" xfId="0" applyNumberFormat="1" applyFont="1" applyFill="1" applyAlignment="1">
      <alignment horizontal="center"/>
    </xf>
    <xf numFmtId="166" fontId="76" fillId="0" borderId="0" xfId="0" applyNumberFormat="1" applyFont="1" applyAlignment="1">
      <alignment horizontal="center"/>
    </xf>
    <xf numFmtId="0" fontId="62" fillId="94" borderId="1" xfId="0" applyFont="1" applyFill="1" applyBorder="1" applyAlignment="1" applyProtection="1">
      <alignment horizontal="center" wrapText="1"/>
    </xf>
    <xf numFmtId="0" fontId="62" fillId="94" borderId="1" xfId="0" applyFont="1" applyFill="1" applyBorder="1" applyAlignment="1">
      <alignment horizontal="center" wrapText="1"/>
    </xf>
    <xf numFmtId="0" fontId="62" fillId="94" borderId="1" xfId="0" applyFont="1" applyFill="1" applyBorder="1" applyAlignment="1">
      <alignment horizontal="center"/>
    </xf>
    <xf numFmtId="0" fontId="62" fillId="94" borderId="12" xfId="0" applyFont="1" applyFill="1" applyBorder="1" applyAlignment="1" applyProtection="1">
      <alignment horizontal="center" wrapText="1"/>
    </xf>
    <xf numFmtId="0" fontId="62" fillId="95" borderId="1" xfId="0" applyFont="1" applyFill="1" applyBorder="1" applyAlignment="1">
      <alignment horizontal="center" wrapText="1"/>
    </xf>
    <xf numFmtId="0" fontId="62" fillId="95" borderId="1" xfId="0" applyFont="1" applyFill="1" applyBorder="1" applyAlignment="1">
      <alignment horizontal="center"/>
    </xf>
    <xf numFmtId="0" fontId="62" fillId="95" borderId="1" xfId="0" applyFont="1" applyFill="1" applyBorder="1" applyAlignment="1" applyProtection="1">
      <alignment horizontal="center" wrapText="1"/>
    </xf>
    <xf numFmtId="0" fontId="62" fillId="95" borderId="12" xfId="0" applyFont="1" applyFill="1" applyBorder="1" applyAlignment="1" applyProtection="1">
      <alignment horizontal="center" wrapText="1"/>
    </xf>
    <xf numFmtId="0" fontId="48" fillId="0" borderId="0" xfId="0" applyFont="1" applyAlignment="1">
      <alignment wrapText="1"/>
    </xf>
    <xf numFmtId="0" fontId="36" fillId="0" borderId="0" xfId="0" applyFont="1" applyFill="1" applyBorder="1" applyAlignment="1">
      <alignment horizontal="center"/>
    </xf>
    <xf numFmtId="0" fontId="40" fillId="0" borderId="1" xfId="0" applyFont="1" applyFill="1" applyBorder="1" applyAlignment="1" applyProtection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35" fillId="0" borderId="1" xfId="0" applyFont="1" applyFill="1" applyBorder="1" applyAlignment="1" applyProtection="1">
      <alignment horizontal="center" vertical="center"/>
    </xf>
    <xf numFmtId="0" fontId="35" fillId="0" borderId="1" xfId="0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0" fontId="35" fillId="0" borderId="0" xfId="0" applyFont="1" applyFill="1" applyAlignment="1">
      <alignment vertical="center"/>
    </xf>
    <xf numFmtId="0" fontId="35" fillId="0" borderId="0" xfId="0" applyFont="1" applyFill="1" applyAlignment="1">
      <alignment horizontal="left" vertical="center"/>
    </xf>
    <xf numFmtId="0" fontId="40" fillId="0" borderId="0" xfId="0" applyFont="1" applyFill="1" applyBorder="1" applyAlignment="1" applyProtection="1">
      <alignment horizontal="center" vertical="center"/>
    </xf>
    <xf numFmtId="0" fontId="41" fillId="0" borderId="0" xfId="0" applyFont="1" applyFill="1" applyBorder="1" applyAlignment="1" applyProtection="1">
      <alignment horizontal="left" vertical="center"/>
    </xf>
    <xf numFmtId="0" fontId="48" fillId="0" borderId="0" xfId="0" applyFont="1" applyAlignment="1">
      <alignment horizontal="center"/>
    </xf>
    <xf numFmtId="0" fontId="50" fillId="0" borderId="1" xfId="0" applyFont="1" applyBorder="1" applyAlignment="1">
      <alignment horizontal="center" vertical="center"/>
    </xf>
    <xf numFmtId="0" fontId="50" fillId="0" borderId="1" xfId="0" applyFont="1" applyBorder="1" applyAlignment="1">
      <alignment horizontal="center"/>
    </xf>
    <xf numFmtId="0" fontId="50" fillId="0" borderId="1" xfId="0" applyFont="1" applyBorder="1"/>
    <xf numFmtId="0" fontId="35" fillId="68" borderId="1" xfId="0" applyFont="1" applyFill="1" applyBorder="1" applyAlignment="1">
      <alignment vertical="center"/>
    </xf>
    <xf numFmtId="0" fontId="32" fillId="0" borderId="0" xfId="0" applyFont="1" applyFill="1" applyBorder="1"/>
    <xf numFmtId="166" fontId="32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 vertical="center"/>
    </xf>
    <xf numFmtId="0" fontId="50" fillId="0" borderId="1" xfId="0" applyFont="1" applyBorder="1" applyAlignment="1">
      <alignment horizontal="left"/>
    </xf>
    <xf numFmtId="0" fontId="6" fillId="0" borderId="0" xfId="0" applyFont="1" applyBorder="1" applyAlignment="1" applyProtection="1">
      <alignment horizontal="left"/>
    </xf>
    <xf numFmtId="49" fontId="48" fillId="0" borderId="0" xfId="0" applyNumberFormat="1" applyFont="1" applyAlignment="1">
      <alignment horizontal="center"/>
    </xf>
    <xf numFmtId="0" fontId="6" fillId="0" borderId="36" xfId="0" applyFont="1" applyBorder="1" applyAlignment="1" applyProtection="1">
      <alignment horizontal="left"/>
    </xf>
    <xf numFmtId="0" fontId="48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35" fillId="0" borderId="0" xfId="0" applyFont="1" applyFill="1" applyBorder="1" applyAlignment="1">
      <alignment horizontal="left" vertical="center"/>
    </xf>
    <xf numFmtId="0" fontId="48" fillId="0" borderId="29" xfId="0" applyFont="1" applyBorder="1" applyAlignment="1">
      <alignment horizontal="center"/>
    </xf>
    <xf numFmtId="0" fontId="48" fillId="0" borderId="29" xfId="0" applyFont="1" applyBorder="1"/>
    <xf numFmtId="0" fontId="35" fillId="26" borderId="1" xfId="0" applyFont="1" applyFill="1" applyBorder="1" applyAlignment="1">
      <alignment vertical="center"/>
    </xf>
    <xf numFmtId="0" fontId="48" fillId="0" borderId="0" xfId="0" applyFont="1" applyAlignment="1">
      <alignment horizontal="left"/>
    </xf>
    <xf numFmtId="0" fontId="35" fillId="44" borderId="1" xfId="0" applyFont="1" applyFill="1" applyBorder="1" applyAlignment="1">
      <alignment vertical="center"/>
    </xf>
    <xf numFmtId="0" fontId="62" fillId="96" borderId="1" xfId="0" applyFont="1" applyFill="1" applyBorder="1" applyAlignment="1">
      <alignment horizontal="center"/>
    </xf>
    <xf numFmtId="0" fontId="6" fillId="79" borderId="1" xfId="0" applyFont="1" applyFill="1" applyBorder="1" applyAlignment="1">
      <alignment horizontal="left"/>
    </xf>
    <xf numFmtId="0" fontId="22" fillId="0" borderId="1" xfId="0" applyFont="1" applyFill="1" applyBorder="1" applyAlignment="1" applyProtection="1">
      <alignment horizontal="center" vertical="center"/>
    </xf>
    <xf numFmtId="0" fontId="22" fillId="0" borderId="1" xfId="0" applyFont="1" applyFill="1" applyBorder="1" applyAlignment="1" applyProtection="1">
      <alignment horizontal="left" vertical="center"/>
    </xf>
    <xf numFmtId="167" fontId="26" fillId="0" borderId="0" xfId="0" applyNumberFormat="1" applyFont="1" applyFill="1" applyBorder="1" applyAlignment="1" applyProtection="1">
      <alignment horizontal="center"/>
    </xf>
    <xf numFmtId="166" fontId="26" fillId="5" borderId="12" xfId="0" applyNumberFormat="1" applyFont="1" applyFill="1" applyBorder="1" applyAlignment="1">
      <alignment horizontal="center"/>
    </xf>
    <xf numFmtId="0" fontId="6" fillId="78" borderId="1" xfId="0" applyFont="1" applyFill="1" applyBorder="1" applyAlignment="1">
      <alignment horizontal="left"/>
    </xf>
    <xf numFmtId="166" fontId="26" fillId="0" borderId="0" xfId="0" applyNumberFormat="1" applyFont="1" applyBorder="1" applyAlignment="1" applyProtection="1">
      <alignment horizontal="center"/>
    </xf>
    <xf numFmtId="166" fontId="26" fillId="0" borderId="0" xfId="0" applyNumberFormat="1" applyFont="1" applyBorder="1" applyAlignment="1" applyProtection="1"/>
    <xf numFmtId="0" fontId="10" fillId="0" borderId="0" xfId="0" applyFont="1" applyAlignment="1">
      <alignment horizontal="left"/>
    </xf>
    <xf numFmtId="167" fontId="32" fillId="0" borderId="0" xfId="0" applyNumberFormat="1" applyFont="1" applyAlignment="1">
      <alignment horizontal="center"/>
    </xf>
    <xf numFmtId="167" fontId="32" fillId="0" borderId="0" xfId="0" applyNumberFormat="1" applyFont="1"/>
    <xf numFmtId="166" fontId="37" fillId="0" borderId="50" xfId="0" applyNumberFormat="1" applyFont="1" applyFill="1" applyBorder="1" applyAlignment="1" applyProtection="1">
      <alignment horizontal="left"/>
    </xf>
    <xf numFmtId="166" fontId="37" fillId="0" borderId="51" xfId="0" applyNumberFormat="1" applyFont="1" applyFill="1" applyBorder="1" applyAlignment="1" applyProtection="1">
      <alignment horizontal="left"/>
    </xf>
    <xf numFmtId="166" fontId="37" fillId="0" borderId="52" xfId="0" applyNumberFormat="1" applyFont="1" applyFill="1" applyBorder="1" applyAlignment="1" applyProtection="1">
      <alignment horizontal="left"/>
    </xf>
    <xf numFmtId="167" fontId="79" fillId="0" borderId="0" xfId="0" applyNumberFormat="1" applyFont="1" applyAlignment="1">
      <alignment horizontal="right"/>
    </xf>
    <xf numFmtId="167" fontId="80" fillId="0" borderId="0" xfId="0" applyNumberFormat="1" applyFont="1" applyAlignment="1">
      <alignment horizontal="left"/>
    </xf>
    <xf numFmtId="167" fontId="60" fillId="0" borderId="0" xfId="0" applyNumberFormat="1" applyFont="1" applyAlignment="1">
      <alignment horizontal="right"/>
    </xf>
    <xf numFmtId="167" fontId="81" fillId="0" borderId="0" xfId="0" applyNumberFormat="1" applyFont="1" applyAlignment="1">
      <alignment horizontal="left"/>
    </xf>
    <xf numFmtId="166" fontId="32" fillId="0" borderId="0" xfId="0" applyNumberFormat="1" applyFont="1"/>
    <xf numFmtId="0" fontId="35" fillId="0" borderId="0" xfId="0" applyFont="1" applyAlignment="1">
      <alignment horizontal="center"/>
    </xf>
    <xf numFmtId="166" fontId="32" fillId="0" borderId="0" xfId="0" applyNumberFormat="1" applyFont="1" applyFill="1" applyBorder="1" applyAlignment="1" applyProtection="1">
      <alignment horizontal="center" vertical="center" wrapText="1"/>
    </xf>
    <xf numFmtId="167" fontId="32" fillId="0" borderId="0" xfId="0" applyNumberFormat="1" applyFont="1" applyFill="1" applyBorder="1" applyAlignment="1">
      <alignment horizontal="center"/>
    </xf>
    <xf numFmtId="167" fontId="32" fillId="0" borderId="0" xfId="0" applyNumberFormat="1" applyFont="1" applyFill="1" applyBorder="1" applyAlignment="1" applyProtection="1">
      <alignment horizontal="center"/>
    </xf>
    <xf numFmtId="167" fontId="32" fillId="0" borderId="0" xfId="0" applyNumberFormat="1" applyFont="1" applyBorder="1"/>
    <xf numFmtId="166" fontId="32" fillId="0" borderId="0" xfId="0" applyNumberFormat="1" applyFont="1" applyBorder="1" applyAlignment="1">
      <alignment horizontal="center" vertical="center" wrapText="1"/>
    </xf>
    <xf numFmtId="166" fontId="32" fillId="53" borderId="59" xfId="0" applyNumberFormat="1" applyFont="1" applyFill="1" applyBorder="1" applyAlignment="1" applyProtection="1">
      <alignment horizontal="center"/>
    </xf>
    <xf numFmtId="166" fontId="32" fillId="53" borderId="60" xfId="0" applyNumberFormat="1" applyFont="1" applyFill="1" applyBorder="1" applyAlignment="1" applyProtection="1">
      <alignment horizontal="center"/>
    </xf>
    <xf numFmtId="167" fontId="56" fillId="0" borderId="0" xfId="0" applyNumberFormat="1" applyFont="1" applyAlignment="1">
      <alignment horizontal="center"/>
    </xf>
    <xf numFmtId="167" fontId="56" fillId="0" borderId="0" xfId="0" applyNumberFormat="1" applyFont="1" applyFill="1" applyBorder="1" applyAlignment="1" applyProtection="1">
      <alignment horizontal="center"/>
    </xf>
    <xf numFmtId="167" fontId="56" fillId="97" borderId="45" xfId="0" applyNumberFormat="1" applyFont="1" applyFill="1" applyBorder="1" applyAlignment="1">
      <alignment horizontal="center"/>
    </xf>
    <xf numFmtId="167" fontId="56" fillId="80" borderId="45" xfId="0" applyNumberFormat="1" applyFont="1" applyFill="1" applyBorder="1" applyAlignment="1">
      <alignment horizontal="center"/>
    </xf>
    <xf numFmtId="0" fontId="82" fillId="78" borderId="1" xfId="0" applyFont="1" applyFill="1" applyBorder="1" applyAlignment="1">
      <alignment horizontal="center"/>
    </xf>
    <xf numFmtId="167" fontId="56" fillId="53" borderId="45" xfId="0" applyNumberFormat="1" applyFont="1" applyFill="1" applyBorder="1" applyAlignment="1">
      <alignment horizontal="center"/>
    </xf>
    <xf numFmtId="0" fontId="83" fillId="85" borderId="1" xfId="0" applyFont="1" applyFill="1" applyBorder="1" applyAlignment="1">
      <alignment horizontal="center"/>
    </xf>
    <xf numFmtId="0" fontId="46" fillId="0" borderId="1" xfId="0" applyFont="1" applyBorder="1" applyAlignment="1" applyProtection="1">
      <alignment horizontal="left" vertical="center"/>
    </xf>
    <xf numFmtId="166" fontId="50" fillId="55" borderId="12" xfId="0" applyNumberFormat="1" applyFont="1" applyFill="1" applyBorder="1" applyAlignment="1">
      <alignment horizontal="center"/>
    </xf>
    <xf numFmtId="0" fontId="39" fillId="0" borderId="61" xfId="0" applyFont="1" applyFill="1" applyBorder="1" applyAlignment="1" applyProtection="1">
      <alignment horizontal="left"/>
    </xf>
    <xf numFmtId="0" fontId="39" fillId="0" borderId="67" xfId="0" applyFont="1" applyFill="1" applyBorder="1" applyAlignment="1" applyProtection="1">
      <alignment horizontal="left"/>
    </xf>
    <xf numFmtId="0" fontId="39" fillId="0" borderId="62" xfId="0" applyFont="1" applyFill="1" applyBorder="1" applyAlignment="1" applyProtection="1">
      <alignment horizontal="left"/>
    </xf>
    <xf numFmtId="0" fontId="39" fillId="0" borderId="1" xfId="0" applyFont="1" applyFill="1" applyBorder="1" applyAlignment="1" applyProtection="1"/>
    <xf numFmtId="0" fontId="84" fillId="54" borderId="0" xfId="0" applyFont="1" applyFill="1" applyBorder="1" applyAlignment="1" applyProtection="1">
      <alignment horizontal="left" wrapText="1"/>
    </xf>
    <xf numFmtId="0" fontId="37" fillId="0" borderId="25" xfId="0" applyFont="1" applyFill="1" applyBorder="1"/>
    <xf numFmtId="0" fontId="6" fillId="30" borderId="27" xfId="0" applyFont="1" applyFill="1" applyBorder="1" applyAlignment="1">
      <alignment horizontal="center" vertical="center"/>
    </xf>
    <xf numFmtId="0" fontId="6" fillId="31" borderId="27" xfId="0" applyFont="1" applyFill="1" applyBorder="1" applyAlignment="1">
      <alignment horizontal="center" vertical="center"/>
    </xf>
    <xf numFmtId="0" fontId="18" fillId="0" borderId="27" xfId="0" applyFont="1" applyBorder="1"/>
    <xf numFmtId="0" fontId="96" fillId="78" borderId="1" xfId="0" applyFont="1" applyFill="1" applyBorder="1" applyAlignment="1">
      <alignment horizontal="center"/>
    </xf>
    <xf numFmtId="3" fontId="48" fillId="0" borderId="0" xfId="0" quotePrefix="1" applyNumberFormat="1" applyFont="1" applyAlignment="1">
      <alignment horizontal="center"/>
    </xf>
    <xf numFmtId="166" fontId="97" fillId="101" borderId="0" xfId="0" applyNumberFormat="1" applyFont="1" applyFill="1" applyBorder="1" applyAlignment="1" applyProtection="1">
      <alignment horizontal="center" vertical="center"/>
    </xf>
    <xf numFmtId="166" fontId="97" fillId="101" borderId="0" xfId="0" applyNumberFormat="1" applyFont="1" applyFill="1" applyBorder="1" applyAlignment="1" applyProtection="1">
      <alignment vertical="center"/>
    </xf>
    <xf numFmtId="167" fontId="32" fillId="0" borderId="1" xfId="0" applyNumberFormat="1" applyFont="1" applyBorder="1"/>
    <xf numFmtId="177" fontId="32" fillId="0" borderId="1" xfId="0" applyNumberFormat="1" applyFont="1" applyBorder="1"/>
    <xf numFmtId="177" fontId="26" fillId="0" borderId="1" xfId="0" applyNumberFormat="1" applyFont="1" applyBorder="1"/>
    <xf numFmtId="167" fontId="26" fillId="0" borderId="1" xfId="0" applyNumberFormat="1" applyFont="1" applyBorder="1"/>
    <xf numFmtId="0" fontId="6" fillId="78" borderId="1" xfId="8703" applyFont="1" applyFill="1" applyBorder="1" applyAlignment="1">
      <alignment horizontal="center"/>
    </xf>
    <xf numFmtId="0" fontId="6" fillId="79" borderId="1" xfId="8703" applyFont="1" applyFill="1" applyBorder="1" applyAlignment="1">
      <alignment horizontal="center"/>
    </xf>
    <xf numFmtId="166" fontId="50" fillId="5" borderId="1" xfId="0" applyNumberFormat="1" applyFont="1" applyFill="1" applyBorder="1" applyAlignment="1">
      <alignment horizontal="center"/>
    </xf>
    <xf numFmtId="166" fontId="50" fillId="5" borderId="12" xfId="0" applyNumberFormat="1" applyFont="1" applyFill="1" applyBorder="1" applyAlignment="1">
      <alignment horizontal="center"/>
    </xf>
    <xf numFmtId="3" fontId="0" fillId="0" borderId="0" xfId="0" applyNumberFormat="1"/>
    <xf numFmtId="49" fontId="19" fillId="3" borderId="12" xfId="2" applyNumberFormat="1" applyBorder="1" applyAlignment="1">
      <alignment horizontal="center" vertical="center"/>
    </xf>
    <xf numFmtId="49" fontId="19" fillId="3" borderId="32" xfId="2" applyNumberFormat="1" applyBorder="1" applyAlignment="1">
      <alignment horizontal="center" vertical="center"/>
    </xf>
    <xf numFmtId="49" fontId="19" fillId="3" borderId="31" xfId="2" applyNumberFormat="1" applyBorder="1" applyAlignment="1">
      <alignment horizontal="center" vertical="center"/>
    </xf>
    <xf numFmtId="166" fontId="50" fillId="5" borderId="12" xfId="28" applyFont="1" applyFill="1" applyBorder="1" applyAlignment="1">
      <alignment horizontal="center"/>
    </xf>
    <xf numFmtId="166" fontId="50" fillId="5" borderId="31" xfId="28" applyFont="1" applyFill="1" applyBorder="1" applyAlignment="1">
      <alignment horizontal="center"/>
    </xf>
    <xf numFmtId="0" fontId="50" fillId="9" borderId="12" xfId="0" applyFont="1" applyFill="1" applyBorder="1" applyAlignment="1">
      <alignment horizontal="center" vertical="center"/>
    </xf>
    <xf numFmtId="0" fontId="50" fillId="9" borderId="31" xfId="0" applyFont="1" applyFill="1" applyBorder="1" applyAlignment="1">
      <alignment horizontal="center" vertical="center"/>
    </xf>
    <xf numFmtId="0" fontId="39" fillId="37" borderId="1" xfId="7651" applyFont="1" applyFill="1" applyBorder="1" applyAlignment="1" applyProtection="1">
      <alignment horizontal="center"/>
    </xf>
    <xf numFmtId="166" fontId="32" fillId="0" borderId="53" xfId="26" applyFont="1" applyFill="1" applyBorder="1" applyAlignment="1" applyProtection="1">
      <alignment horizontal="center" vertical="center"/>
    </xf>
    <xf numFmtId="166" fontId="32" fillId="0" borderId="54" xfId="26" applyFont="1" applyFill="1" applyBorder="1" applyAlignment="1" applyProtection="1">
      <alignment horizontal="center" vertical="center"/>
    </xf>
    <xf numFmtId="166" fontId="32" fillId="0" borderId="55" xfId="26" applyFont="1" applyFill="1" applyBorder="1" applyAlignment="1" applyProtection="1">
      <alignment horizontal="center" vertical="center"/>
    </xf>
    <xf numFmtId="166" fontId="32" fillId="0" borderId="56" xfId="26" applyFont="1" applyFill="1" applyBorder="1" applyAlignment="1" applyProtection="1">
      <alignment horizontal="center" vertical="center"/>
    </xf>
    <xf numFmtId="166" fontId="32" fillId="0" borderId="57" xfId="26" applyFont="1" applyFill="1" applyBorder="1" applyAlignment="1" applyProtection="1">
      <alignment horizontal="center" vertical="center"/>
    </xf>
    <xf numFmtId="166" fontId="32" fillId="0" borderId="58" xfId="26" applyFont="1" applyFill="1" applyBorder="1" applyAlignment="1" applyProtection="1">
      <alignment horizontal="center" vertical="center"/>
    </xf>
    <xf numFmtId="0" fontId="22" fillId="0" borderId="12" xfId="7648" applyFont="1" applyFill="1" applyBorder="1" applyAlignment="1">
      <alignment horizontal="center"/>
    </xf>
    <xf numFmtId="0" fontId="22" fillId="0" borderId="31" xfId="7648" applyFont="1" applyFill="1" applyBorder="1" applyAlignment="1">
      <alignment horizontal="center"/>
    </xf>
    <xf numFmtId="0" fontId="38" fillId="10" borderId="12" xfId="7648" applyFont="1" applyFill="1" applyBorder="1" applyAlignment="1">
      <alignment horizontal="center"/>
    </xf>
    <xf numFmtId="0" fontId="38" fillId="10" borderId="32" xfId="7648" applyFont="1" applyFill="1" applyBorder="1" applyAlignment="1">
      <alignment horizontal="center"/>
    </xf>
    <xf numFmtId="0" fontId="38" fillId="10" borderId="31" xfId="7648" applyFont="1" applyFill="1" applyBorder="1" applyAlignment="1">
      <alignment horizontal="center"/>
    </xf>
    <xf numFmtId="0" fontId="40" fillId="51" borderId="12" xfId="4897" applyFont="1" applyFill="1" applyBorder="1" applyAlignment="1" applyProtection="1">
      <alignment horizontal="center" vertical="center"/>
    </xf>
    <xf numFmtId="0" fontId="40" fillId="51" borderId="32" xfId="4897" applyFont="1" applyFill="1" applyBorder="1" applyAlignment="1" applyProtection="1">
      <alignment horizontal="center" vertical="center"/>
    </xf>
    <xf numFmtId="0" fontId="40" fillId="51" borderId="31" xfId="4897" applyFont="1" applyFill="1" applyBorder="1" applyAlignment="1" applyProtection="1">
      <alignment horizontal="center" vertical="center"/>
    </xf>
    <xf numFmtId="166" fontId="37" fillId="52" borderId="50" xfId="26" applyFont="1" applyFill="1" applyBorder="1" applyAlignment="1" applyProtection="1">
      <alignment horizontal="center"/>
    </xf>
    <xf numFmtId="166" fontId="37" fillId="52" borderId="51" xfId="26" applyFont="1" applyFill="1" applyBorder="1" applyAlignment="1" applyProtection="1">
      <alignment horizontal="center"/>
    </xf>
    <xf numFmtId="166" fontId="37" fillId="52" borderId="52" xfId="26" applyFont="1" applyFill="1" applyBorder="1" applyAlignment="1" applyProtection="1">
      <alignment horizontal="center"/>
    </xf>
    <xf numFmtId="0" fontId="53" fillId="46" borderId="0" xfId="7666" applyFont="1" applyFill="1" applyAlignment="1">
      <alignment horizontal="center" vertical="center"/>
    </xf>
    <xf numFmtId="0" fontId="37" fillId="48" borderId="12" xfId="7651" applyFont="1" applyFill="1" applyBorder="1" applyAlignment="1" applyProtection="1">
      <alignment horizontal="center"/>
    </xf>
    <xf numFmtId="0" fontId="37" fillId="48" borderId="32" xfId="7651" applyFont="1" applyFill="1" applyBorder="1" applyAlignment="1" applyProtection="1">
      <alignment horizontal="center"/>
    </xf>
    <xf numFmtId="0" fontId="37" fillId="48" borderId="31" xfId="7651" applyFont="1" applyFill="1" applyBorder="1" applyAlignment="1" applyProtection="1">
      <alignment horizontal="center"/>
    </xf>
    <xf numFmtId="0" fontId="47" fillId="46" borderId="0" xfId="4954" applyFont="1" applyFill="1" applyAlignment="1">
      <alignment horizontal="center" vertical="center"/>
    </xf>
    <xf numFmtId="0" fontId="39" fillId="37" borderId="12" xfId="7651" applyFont="1" applyFill="1" applyBorder="1" applyAlignment="1" applyProtection="1">
      <alignment horizontal="center"/>
    </xf>
    <xf numFmtId="0" fontId="39" fillId="37" borderId="31" xfId="7651" applyFont="1" applyFill="1" applyBorder="1" applyAlignment="1" applyProtection="1">
      <alignment horizontal="center"/>
    </xf>
    <xf numFmtId="0" fontId="0" fillId="62" borderId="25" xfId="4899" applyFont="1" applyFill="1" applyBorder="1" applyAlignment="1">
      <alignment horizontal="center" vertical="center" wrapText="1"/>
    </xf>
    <xf numFmtId="0" fontId="18" fillId="62" borderId="27" xfId="4899" applyFont="1" applyFill="1" applyBorder="1" applyAlignment="1">
      <alignment horizontal="center" vertical="center" wrapText="1"/>
    </xf>
    <xf numFmtId="0" fontId="18" fillId="0" borderId="25" xfId="4899" applyFont="1" applyBorder="1" applyAlignment="1">
      <alignment horizontal="center" vertical="center" wrapText="1"/>
    </xf>
    <xf numFmtId="0" fontId="48" fillId="0" borderId="27" xfId="4899" applyFont="1" applyBorder="1" applyAlignment="1">
      <alignment horizontal="center" vertical="center" wrapText="1"/>
    </xf>
    <xf numFmtId="0" fontId="7" fillId="58" borderId="12" xfId="7651" applyFont="1" applyFill="1" applyBorder="1" applyAlignment="1">
      <alignment horizontal="center" vertical="center"/>
    </xf>
    <xf numFmtId="0" fontId="7" fillId="58" borderId="31" xfId="7651" applyFont="1" applyFill="1" applyBorder="1" applyAlignment="1">
      <alignment horizontal="center" vertical="center"/>
    </xf>
    <xf numFmtId="166" fontId="32" fillId="0" borderId="63" xfId="0" applyNumberFormat="1" applyFont="1" applyBorder="1" applyAlignment="1" applyProtection="1">
      <alignment horizontal="left" vertical="center"/>
    </xf>
    <xf numFmtId="166" fontId="32" fillId="0" borderId="47" xfId="0" applyNumberFormat="1" applyFont="1" applyBorder="1" applyAlignment="1" applyProtection="1">
      <alignment horizontal="left" vertical="center"/>
    </xf>
    <xf numFmtId="0" fontId="7" fillId="22" borderId="25" xfId="7651" applyFont="1" applyFill="1" applyBorder="1" applyAlignment="1">
      <alignment horizontal="center" vertical="center"/>
    </xf>
    <xf numFmtId="0" fontId="7" fillId="22" borderId="27" xfId="7651" applyFont="1" applyFill="1" applyBorder="1" applyAlignment="1">
      <alignment horizontal="center" vertical="center"/>
    </xf>
    <xf numFmtId="166" fontId="32" fillId="0" borderId="64" xfId="0" applyNumberFormat="1" applyFont="1" applyBorder="1" applyAlignment="1" applyProtection="1">
      <alignment horizontal="left" vertical="center"/>
    </xf>
    <xf numFmtId="0" fontId="35" fillId="19" borderId="12" xfId="7666" applyFont="1" applyFill="1" applyBorder="1" applyAlignment="1">
      <alignment horizontal="center" vertical="center" wrapText="1"/>
    </xf>
    <xf numFmtId="0" fontId="35" fillId="19" borderId="31" xfId="7666" applyFont="1" applyFill="1" applyBorder="1" applyAlignment="1">
      <alignment horizontal="center" vertical="center" wrapText="1"/>
    </xf>
    <xf numFmtId="0" fontId="35" fillId="33" borderId="12" xfId="7666" applyFont="1" applyFill="1" applyBorder="1" applyAlignment="1">
      <alignment horizontal="center" vertical="center" wrapText="1"/>
    </xf>
    <xf numFmtId="0" fontId="0" fillId="34" borderId="31" xfId="0" applyFill="1" applyBorder="1"/>
    <xf numFmtId="0" fontId="35" fillId="18" borderId="12" xfId="7666" applyFont="1" applyFill="1" applyBorder="1" applyAlignment="1">
      <alignment horizontal="center" vertical="center" wrapText="1"/>
    </xf>
    <xf numFmtId="0" fontId="35" fillId="18" borderId="31" xfId="7666" applyFont="1" applyFill="1" applyBorder="1" applyAlignment="1">
      <alignment horizontal="center" vertical="center" wrapText="1"/>
    </xf>
    <xf numFmtId="0" fontId="35" fillId="35" borderId="12" xfId="7666" applyFont="1" applyFill="1" applyBorder="1" applyAlignment="1">
      <alignment horizontal="center" vertical="center" wrapText="1"/>
    </xf>
    <xf numFmtId="0" fontId="0" fillId="36" borderId="31" xfId="0" applyFill="1" applyBorder="1"/>
    <xf numFmtId="0" fontId="0" fillId="67" borderId="25" xfId="4899" applyFont="1" applyFill="1" applyBorder="1" applyAlignment="1">
      <alignment horizontal="center" vertical="center" wrapText="1"/>
    </xf>
    <xf numFmtId="0" fontId="48" fillId="67" borderId="27" xfId="4899" applyFont="1" applyFill="1" applyBorder="1" applyAlignment="1">
      <alignment horizontal="center" vertical="center" wrapText="1"/>
    </xf>
    <xf numFmtId="166" fontId="32" fillId="0" borderId="25" xfId="27" applyFont="1" applyFill="1" applyBorder="1" applyAlignment="1" applyProtection="1">
      <alignment horizontal="center" vertical="center" wrapText="1"/>
    </xf>
    <xf numFmtId="166" fontId="32" fillId="0" borderId="28" xfId="27" applyFont="1" applyFill="1" applyBorder="1" applyAlignment="1" applyProtection="1">
      <alignment horizontal="center" vertical="center" wrapText="1"/>
    </xf>
    <xf numFmtId="166" fontId="32" fillId="0" borderId="27" xfId="27" applyFont="1" applyFill="1" applyBorder="1" applyAlignment="1" applyProtection="1">
      <alignment horizontal="center" vertical="center" wrapText="1"/>
    </xf>
    <xf numFmtId="166" fontId="32" fillId="53" borderId="50" xfId="26" applyFont="1" applyFill="1" applyBorder="1" applyAlignment="1" applyProtection="1">
      <alignment horizontal="center"/>
    </xf>
    <xf numFmtId="166" fontId="32" fillId="53" borderId="52" xfId="26" applyFont="1" applyFill="1" applyBorder="1" applyAlignment="1" applyProtection="1">
      <alignment horizontal="center"/>
    </xf>
    <xf numFmtId="0" fontId="40" fillId="37" borderId="61" xfId="0" applyFont="1" applyFill="1" applyBorder="1" applyAlignment="1" applyProtection="1">
      <alignment horizontal="center"/>
    </xf>
    <xf numFmtId="0" fontId="40" fillId="37" borderId="62" xfId="0" applyFont="1" applyFill="1" applyBorder="1" applyAlignment="1" applyProtection="1">
      <alignment horizontal="center"/>
    </xf>
    <xf numFmtId="166" fontId="37" fillId="61" borderId="50" xfId="26" applyFont="1" applyFill="1" applyBorder="1" applyAlignment="1" applyProtection="1">
      <alignment horizontal="center"/>
    </xf>
    <xf numFmtId="166" fontId="37" fillId="61" borderId="51" xfId="26" applyFont="1" applyFill="1" applyBorder="1" applyAlignment="1" applyProtection="1">
      <alignment horizontal="center"/>
    </xf>
    <xf numFmtId="166" fontId="37" fillId="61" borderId="52" xfId="26" applyFont="1" applyFill="1" applyBorder="1" applyAlignment="1" applyProtection="1">
      <alignment horizontal="center"/>
    </xf>
    <xf numFmtId="0" fontId="48" fillId="62" borderId="27" xfId="4899" applyFont="1" applyFill="1" applyBorder="1" applyAlignment="1">
      <alignment horizontal="center" vertical="center" wrapText="1"/>
    </xf>
    <xf numFmtId="0" fontId="0" fillId="63" borderId="25" xfId="4899" applyFont="1" applyFill="1" applyBorder="1" applyAlignment="1">
      <alignment horizontal="center" vertical="center" wrapText="1"/>
    </xf>
    <xf numFmtId="0" fontId="18" fillId="63" borderId="27" xfId="4899" applyFont="1" applyFill="1" applyBorder="1" applyAlignment="1">
      <alignment horizontal="center" vertical="center" wrapText="1"/>
    </xf>
    <xf numFmtId="0" fontId="6" fillId="68" borderId="25" xfId="7651" applyFont="1" applyFill="1" applyBorder="1" applyAlignment="1">
      <alignment horizontal="center" vertical="center" wrapText="1"/>
    </xf>
    <xf numFmtId="0" fontId="6" fillId="68" borderId="28" xfId="7651" applyFont="1" applyFill="1" applyBorder="1" applyAlignment="1">
      <alignment horizontal="center" vertical="center" wrapText="1"/>
    </xf>
    <xf numFmtId="0" fontId="6" fillId="68" borderId="27" xfId="7651" applyFont="1" applyFill="1" applyBorder="1" applyAlignment="1">
      <alignment horizontal="center" vertical="center" wrapText="1"/>
    </xf>
    <xf numFmtId="166" fontId="56" fillId="0" borderId="12" xfId="28" applyFont="1" applyFill="1" applyBorder="1" applyAlignment="1" applyProtection="1">
      <alignment horizontal="center" vertical="center" wrapText="1"/>
    </xf>
    <xf numFmtId="166" fontId="56" fillId="0" borderId="31" xfId="28" applyFont="1" applyFill="1" applyBorder="1" applyAlignment="1" applyProtection="1">
      <alignment horizontal="center" vertical="center" wrapText="1"/>
    </xf>
    <xf numFmtId="0" fontId="40" fillId="37" borderId="48" xfId="0" applyFont="1" applyFill="1" applyBorder="1" applyAlignment="1" applyProtection="1">
      <alignment horizontal="center"/>
    </xf>
    <xf numFmtId="0" fontId="40" fillId="37" borderId="49" xfId="0" applyFont="1" applyFill="1" applyBorder="1" applyAlignment="1" applyProtection="1">
      <alignment horizontal="center"/>
    </xf>
    <xf numFmtId="0" fontId="31" fillId="0" borderId="12" xfId="4899" applyFont="1" applyBorder="1" applyAlignment="1"/>
    <xf numFmtId="0" fontId="31" fillId="0" borderId="31" xfId="4899" applyFont="1" applyBorder="1" applyAlignment="1"/>
    <xf numFmtId="0" fontId="35" fillId="22" borderId="12" xfId="7666" applyFont="1" applyFill="1" applyBorder="1" applyAlignment="1">
      <alignment horizontal="center" vertical="center" wrapText="1"/>
    </xf>
    <xf numFmtId="0" fontId="35" fillId="22" borderId="31" xfId="7666" applyFont="1" applyFill="1" applyBorder="1" applyAlignment="1">
      <alignment horizontal="center" vertical="center" wrapText="1"/>
    </xf>
    <xf numFmtId="0" fontId="36" fillId="10" borderId="1" xfId="7666" applyFont="1" applyFill="1" applyBorder="1" applyAlignment="1">
      <alignment horizontal="center"/>
    </xf>
    <xf numFmtId="171" fontId="39" fillId="0" borderId="12" xfId="7648" applyNumberFormat="1" applyFont="1" applyFill="1" applyBorder="1" applyAlignment="1" applyProtection="1">
      <alignment horizontal="center"/>
    </xf>
    <xf numFmtId="171" fontId="39" fillId="0" borderId="32" xfId="7648" applyNumberFormat="1" applyFont="1" applyFill="1" applyBorder="1" applyAlignment="1" applyProtection="1">
      <alignment horizontal="center"/>
    </xf>
    <xf numFmtId="0" fontId="36" fillId="10" borderId="12" xfId="7666" applyFont="1" applyFill="1" applyBorder="1" applyAlignment="1">
      <alignment horizontal="center"/>
    </xf>
    <xf numFmtId="0" fontId="36" fillId="10" borderId="32" xfId="7666" applyFont="1" applyFill="1" applyBorder="1" applyAlignment="1">
      <alignment horizontal="center"/>
    </xf>
    <xf numFmtId="0" fontId="36" fillId="10" borderId="31" xfId="7666" applyFont="1" applyFill="1" applyBorder="1" applyAlignment="1">
      <alignment horizontal="center"/>
    </xf>
    <xf numFmtId="0" fontId="32" fillId="0" borderId="12" xfId="7670" applyFont="1" applyBorder="1" applyAlignment="1">
      <alignment horizontal="center"/>
    </xf>
    <xf numFmtId="0" fontId="32" fillId="0" borderId="31" xfId="7670" applyFont="1" applyBorder="1" applyAlignment="1">
      <alignment horizontal="center"/>
    </xf>
    <xf numFmtId="0" fontId="32" fillId="0" borderId="12" xfId="7666" applyFont="1" applyFill="1" applyBorder="1" applyAlignment="1">
      <alignment horizontal="center"/>
    </xf>
    <xf numFmtId="0" fontId="32" fillId="0" borderId="31" xfId="7666" applyFont="1" applyFill="1" applyBorder="1" applyAlignment="1">
      <alignment horizontal="center"/>
    </xf>
    <xf numFmtId="0" fontId="39" fillId="27" borderId="12" xfId="7648" applyFont="1" applyFill="1" applyBorder="1" applyAlignment="1" applyProtection="1">
      <alignment horizontal="center"/>
    </xf>
    <xf numFmtId="0" fontId="39" fillId="27" borderId="31" xfId="7648" applyFont="1" applyFill="1" applyBorder="1" applyAlignment="1" applyProtection="1">
      <alignment horizontal="center"/>
    </xf>
    <xf numFmtId="166" fontId="32" fillId="9" borderId="12" xfId="26" applyFont="1" applyFill="1" applyBorder="1" applyAlignment="1">
      <alignment horizontal="center"/>
    </xf>
    <xf numFmtId="166" fontId="32" fillId="9" borderId="32" xfId="26" applyFont="1" applyFill="1" applyBorder="1" applyAlignment="1">
      <alignment horizontal="center"/>
    </xf>
    <xf numFmtId="166" fontId="32" fillId="9" borderId="31" xfId="26" applyFont="1" applyFill="1" applyBorder="1" applyAlignment="1">
      <alignment horizontal="center"/>
    </xf>
    <xf numFmtId="0" fontId="35" fillId="15" borderId="12" xfId="7666" applyFont="1" applyFill="1" applyBorder="1" applyAlignment="1">
      <alignment horizontal="center" vertical="center" wrapText="1"/>
    </xf>
    <xf numFmtId="0" fontId="35" fillId="15" borderId="31" xfId="7666" applyFont="1" applyFill="1" applyBorder="1" applyAlignment="1">
      <alignment horizontal="center" vertical="center" wrapText="1"/>
    </xf>
    <xf numFmtId="0" fontId="36" fillId="10" borderId="33" xfId="7666" applyFont="1" applyFill="1" applyBorder="1" applyAlignment="1">
      <alignment horizontal="center"/>
    </xf>
    <xf numFmtId="0" fontId="36" fillId="10" borderId="34" xfId="7666" applyFont="1" applyFill="1" applyBorder="1" applyAlignment="1">
      <alignment horizontal="center"/>
    </xf>
    <xf numFmtId="0" fontId="36" fillId="10" borderId="35" xfId="7666" applyFont="1" applyFill="1" applyBorder="1" applyAlignment="1">
      <alignment horizontal="center"/>
    </xf>
    <xf numFmtId="166" fontId="32" fillId="0" borderId="1" xfId="26" applyFont="1" applyFill="1" applyBorder="1" applyAlignment="1" applyProtection="1">
      <alignment horizontal="center" vertical="center"/>
    </xf>
    <xf numFmtId="0" fontId="37" fillId="25" borderId="12" xfId="7651" applyFont="1" applyFill="1" applyBorder="1" applyAlignment="1">
      <alignment horizontal="center"/>
    </xf>
    <xf numFmtId="0" fontId="37" fillId="25" borderId="32" xfId="7651" applyFont="1" applyFill="1" applyBorder="1" applyAlignment="1">
      <alignment horizontal="center"/>
    </xf>
    <xf numFmtId="0" fontId="37" fillId="25" borderId="31" xfId="7651" applyFont="1" applyFill="1" applyBorder="1" applyAlignment="1">
      <alignment horizontal="center"/>
    </xf>
    <xf numFmtId="0" fontId="37" fillId="47" borderId="12" xfId="7651" applyFont="1" applyFill="1" applyBorder="1" applyAlignment="1" applyProtection="1">
      <alignment horizontal="center"/>
    </xf>
    <xf numFmtId="0" fontId="37" fillId="47" borderId="32" xfId="7651" applyFont="1" applyFill="1" applyBorder="1" applyAlignment="1" applyProtection="1">
      <alignment horizontal="center"/>
    </xf>
    <xf numFmtId="0" fontId="37" fillId="47" borderId="31" xfId="7651" applyFont="1" applyFill="1" applyBorder="1" applyAlignment="1" applyProtection="1">
      <alignment horizontal="center"/>
    </xf>
    <xf numFmtId="0" fontId="43" fillId="29" borderId="12" xfId="0" applyFont="1" applyFill="1" applyBorder="1" applyAlignment="1">
      <alignment horizontal="center" vertical="center"/>
    </xf>
    <xf numFmtId="0" fontId="43" fillId="29" borderId="31" xfId="0" applyFont="1" applyFill="1" applyBorder="1" applyAlignment="1">
      <alignment horizontal="center" vertical="center"/>
    </xf>
    <xf numFmtId="0" fontId="42" fillId="0" borderId="25" xfId="0" applyFont="1" applyFill="1" applyBorder="1" applyAlignment="1">
      <alignment horizontal="center" vertical="center" wrapText="1"/>
    </xf>
    <xf numFmtId="0" fontId="42" fillId="0" borderId="27" xfId="0" applyFont="1" applyFill="1" applyBorder="1" applyAlignment="1">
      <alignment horizontal="center" vertical="center" wrapText="1"/>
    </xf>
    <xf numFmtId="0" fontId="43" fillId="0" borderId="25" xfId="0" applyFont="1" applyBorder="1" applyAlignment="1">
      <alignment horizontal="center" vertical="center"/>
    </xf>
    <xf numFmtId="0" fontId="43" fillId="0" borderId="27" xfId="0" applyFont="1" applyBorder="1" applyAlignment="1">
      <alignment horizontal="center" vertical="center"/>
    </xf>
    <xf numFmtId="0" fontId="39" fillId="37" borderId="1" xfId="0" applyFont="1" applyFill="1" applyBorder="1" applyAlignment="1" applyProtection="1">
      <alignment horizontal="center"/>
    </xf>
    <xf numFmtId="37" fontId="22" fillId="38" borderId="25" xfId="7649" applyNumberFormat="1" applyFont="1" applyFill="1" applyBorder="1" applyAlignment="1" applyProtection="1">
      <alignment horizontal="center" vertical="center" wrapText="1"/>
    </xf>
    <xf numFmtId="37" fontId="22" fillId="38" borderId="28" xfId="7649" applyNumberFormat="1" applyFont="1" applyFill="1" applyBorder="1" applyAlignment="1" applyProtection="1">
      <alignment horizontal="center" vertical="center"/>
    </xf>
    <xf numFmtId="37" fontId="22" fillId="38" borderId="27" xfId="7649" applyNumberFormat="1" applyFont="1" applyFill="1" applyBorder="1" applyAlignment="1" applyProtection="1">
      <alignment horizontal="center" vertical="center"/>
    </xf>
    <xf numFmtId="37" fontId="22" fillId="38" borderId="25" xfId="7649" applyNumberFormat="1" applyFont="1" applyFill="1" applyBorder="1" applyAlignment="1" applyProtection="1">
      <alignment horizontal="center" vertical="center"/>
    </xf>
    <xf numFmtId="0" fontId="35" fillId="0" borderId="25" xfId="0" applyFont="1" applyBorder="1" applyAlignment="1">
      <alignment horizontal="center" vertical="center" wrapText="1"/>
    </xf>
    <xf numFmtId="0" fontId="35" fillId="0" borderId="28" xfId="0" applyFont="1" applyBorder="1" applyAlignment="1">
      <alignment horizontal="center" vertical="center" wrapText="1"/>
    </xf>
    <xf numFmtId="0" fontId="35" fillId="0" borderId="46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center" vertical="center" wrapText="1"/>
    </xf>
    <xf numFmtId="0" fontId="42" fillId="32" borderId="12" xfId="0" applyFont="1" applyFill="1" applyBorder="1" applyAlignment="1">
      <alignment horizontal="center" vertical="center"/>
    </xf>
    <xf numFmtId="0" fontId="42" fillId="32" borderId="31" xfId="0" applyFont="1" applyFill="1" applyBorder="1" applyAlignment="1">
      <alignment horizontal="center" vertical="center"/>
    </xf>
    <xf numFmtId="0" fontId="37" fillId="0" borderId="12" xfId="0" applyFont="1" applyFill="1" applyBorder="1" applyAlignment="1">
      <alignment horizontal="left"/>
    </xf>
    <xf numFmtId="0" fontId="37" fillId="0" borderId="32" xfId="0" applyFont="1" applyFill="1" applyBorder="1" applyAlignment="1">
      <alignment horizontal="left"/>
    </xf>
    <xf numFmtId="0" fontId="37" fillId="0" borderId="31" xfId="0" applyFont="1" applyFill="1" applyBorder="1" applyAlignment="1">
      <alignment horizontal="left"/>
    </xf>
    <xf numFmtId="0" fontId="37" fillId="0" borderId="12" xfId="0" applyFont="1" applyBorder="1" applyAlignment="1">
      <alignment horizontal="left"/>
    </xf>
    <xf numFmtId="0" fontId="37" fillId="0" borderId="32" xfId="0" applyFont="1" applyBorder="1" applyAlignment="1">
      <alignment horizontal="left"/>
    </xf>
    <xf numFmtId="0" fontId="37" fillId="0" borderId="41" xfId="0" applyFont="1" applyBorder="1" applyAlignment="1">
      <alignment horizontal="left"/>
    </xf>
    <xf numFmtId="0" fontId="37" fillId="0" borderId="12" xfId="0" applyFont="1" applyFill="1" applyBorder="1" applyAlignment="1">
      <alignment horizontal="center"/>
    </xf>
    <xf numFmtId="0" fontId="37" fillId="0" borderId="32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/>
    </xf>
    <xf numFmtId="0" fontId="37" fillId="0" borderId="12" xfId="7666" applyFont="1" applyFill="1" applyBorder="1" applyAlignment="1">
      <alignment horizontal="left"/>
    </xf>
    <xf numFmtId="0" fontId="37" fillId="0" borderId="32" xfId="7666" applyFont="1" applyFill="1" applyBorder="1" applyAlignment="1">
      <alignment horizontal="left"/>
    </xf>
    <xf numFmtId="0" fontId="37" fillId="0" borderId="31" xfId="7666" applyFont="1" applyFill="1" applyBorder="1" applyAlignment="1">
      <alignment horizontal="left"/>
    </xf>
    <xf numFmtId="0" fontId="35" fillId="14" borderId="12" xfId="7666" applyFont="1" applyFill="1" applyBorder="1" applyAlignment="1">
      <alignment horizontal="center" vertical="center" wrapText="1"/>
    </xf>
    <xf numFmtId="0" fontId="35" fillId="14" borderId="31" xfId="7666" applyFont="1" applyFill="1" applyBorder="1" applyAlignment="1">
      <alignment horizontal="center" vertical="center" wrapText="1"/>
    </xf>
    <xf numFmtId="0" fontId="35" fillId="16" borderId="12" xfId="0" applyFont="1" applyFill="1" applyBorder="1" applyAlignment="1">
      <alignment horizontal="center" vertical="center" wrapText="1"/>
    </xf>
    <xf numFmtId="0" fontId="35" fillId="16" borderId="31" xfId="0" applyFont="1" applyFill="1" applyBorder="1" applyAlignment="1">
      <alignment horizontal="center" vertical="center" wrapText="1"/>
    </xf>
    <xf numFmtId="0" fontId="37" fillId="25" borderId="12" xfId="0" applyFont="1" applyFill="1" applyBorder="1" applyAlignment="1">
      <alignment horizontal="center"/>
    </xf>
    <xf numFmtId="0" fontId="37" fillId="25" borderId="32" xfId="0" applyFont="1" applyFill="1" applyBorder="1" applyAlignment="1">
      <alignment horizontal="center"/>
    </xf>
    <xf numFmtId="0" fontId="37" fillId="25" borderId="41" xfId="0" applyFont="1" applyFill="1" applyBorder="1" applyAlignment="1">
      <alignment horizontal="center"/>
    </xf>
    <xf numFmtId="0" fontId="37" fillId="25" borderId="31" xfId="0" applyFont="1" applyFill="1" applyBorder="1" applyAlignment="1">
      <alignment horizontal="center"/>
    </xf>
    <xf numFmtId="0" fontId="20" fillId="26" borderId="42" xfId="0" applyFont="1" applyFill="1" applyBorder="1" applyAlignment="1">
      <alignment horizontal="center"/>
    </xf>
    <xf numFmtId="0" fontId="20" fillId="26" borderId="43" xfId="0" applyFont="1" applyFill="1" applyBorder="1" applyAlignment="1">
      <alignment horizontal="center"/>
    </xf>
    <xf numFmtId="0" fontId="20" fillId="26" borderId="44" xfId="0" applyFont="1" applyFill="1" applyBorder="1" applyAlignment="1">
      <alignment horizontal="center"/>
    </xf>
    <xf numFmtId="0" fontId="20" fillId="26" borderId="36" xfId="0" applyFont="1" applyFill="1" applyBorder="1" applyAlignment="1">
      <alignment horizontal="center"/>
    </xf>
    <xf numFmtId="0" fontId="20" fillId="26" borderId="0" xfId="0" applyFont="1" applyFill="1" applyBorder="1" applyAlignment="1">
      <alignment horizontal="center"/>
    </xf>
    <xf numFmtId="0" fontId="20" fillId="26" borderId="29" xfId="0" applyFont="1" applyFill="1" applyBorder="1" applyAlignment="1">
      <alignment horizontal="center"/>
    </xf>
    <xf numFmtId="0" fontId="35" fillId="19" borderId="12" xfId="0" applyFont="1" applyFill="1" applyBorder="1" applyAlignment="1">
      <alignment horizontal="center" vertical="center" wrapText="1"/>
    </xf>
    <xf numFmtId="0" fontId="35" fillId="19" borderId="31" xfId="0" applyFont="1" applyFill="1" applyBorder="1" applyAlignment="1">
      <alignment horizontal="center" vertical="center" wrapText="1"/>
    </xf>
    <xf numFmtId="0" fontId="36" fillId="10" borderId="37" xfId="7651" applyFont="1" applyFill="1" applyBorder="1" applyAlignment="1">
      <alignment horizontal="center"/>
    </xf>
    <xf numFmtId="0" fontId="47" fillId="57" borderId="0" xfId="4954" applyFont="1" applyFill="1" applyAlignment="1">
      <alignment horizontal="center" vertical="center"/>
    </xf>
    <xf numFmtId="0" fontId="37" fillId="0" borderId="32" xfId="7666" applyFont="1" applyFill="1" applyBorder="1" applyAlignment="1">
      <alignment horizontal="center"/>
    </xf>
    <xf numFmtId="0" fontId="37" fillId="0" borderId="31" xfId="7666" applyFont="1" applyFill="1" applyBorder="1" applyAlignment="1">
      <alignment horizontal="center"/>
    </xf>
    <xf numFmtId="0" fontId="37" fillId="37" borderId="1" xfId="0" applyFont="1" applyFill="1" applyBorder="1" applyAlignment="1" applyProtection="1">
      <alignment horizontal="center"/>
    </xf>
    <xf numFmtId="0" fontId="37" fillId="37" borderId="12" xfId="0" applyFont="1" applyFill="1" applyBorder="1" applyAlignment="1">
      <alignment horizontal="center"/>
    </xf>
    <xf numFmtId="0" fontId="37" fillId="37" borderId="31" xfId="0" applyFont="1" applyFill="1" applyBorder="1" applyAlignment="1">
      <alignment horizontal="center"/>
    </xf>
    <xf numFmtId="0" fontId="35" fillId="0" borderId="38" xfId="0" applyFont="1" applyFill="1" applyBorder="1" applyAlignment="1">
      <alignment horizontal="center" vertical="center" wrapText="1"/>
    </xf>
    <xf numFmtId="0" fontId="35" fillId="0" borderId="36" xfId="0" applyFont="1" applyFill="1" applyBorder="1" applyAlignment="1">
      <alignment horizontal="center" vertical="center" wrapText="1"/>
    </xf>
    <xf numFmtId="0" fontId="35" fillId="0" borderId="39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center" vertical="center" wrapText="1"/>
    </xf>
    <xf numFmtId="0" fontId="48" fillId="63" borderId="27" xfId="4899" applyFont="1" applyFill="1" applyBorder="1" applyAlignment="1">
      <alignment horizontal="center" vertical="center" wrapText="1"/>
    </xf>
    <xf numFmtId="0" fontId="0" fillId="64" borderId="25" xfId="4899" applyFont="1" applyFill="1" applyBorder="1" applyAlignment="1">
      <alignment horizontal="center" vertical="center" wrapText="1"/>
    </xf>
    <xf numFmtId="0" fontId="48" fillId="64" borderId="27" xfId="4899" applyFont="1" applyFill="1" applyBorder="1" applyAlignment="1">
      <alignment horizontal="center" vertical="center" wrapText="1"/>
    </xf>
    <xf numFmtId="0" fontId="18" fillId="67" borderId="27" xfId="4899" applyFont="1" applyFill="1" applyBorder="1" applyAlignment="1">
      <alignment horizontal="center" vertical="center" wrapText="1"/>
    </xf>
    <xf numFmtId="0" fontId="57" fillId="8" borderId="1" xfId="4954" applyFont="1" applyFill="1" applyBorder="1" applyAlignment="1">
      <alignment horizontal="center" vertical="center"/>
    </xf>
    <xf numFmtId="0" fontId="57" fillId="8" borderId="25" xfId="4954" applyFont="1" applyFill="1" applyBorder="1" applyAlignment="1">
      <alignment horizontal="center" vertical="center"/>
    </xf>
    <xf numFmtId="0" fontId="44" fillId="0" borderId="25" xfId="0" applyFont="1" applyFill="1" applyBorder="1" applyAlignment="1" applyProtection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36" fillId="10" borderId="37" xfId="0" applyFont="1" applyFill="1" applyBorder="1" applyAlignment="1">
      <alignment horizontal="center"/>
    </xf>
    <xf numFmtId="0" fontId="32" fillId="0" borderId="12" xfId="0" applyFont="1" applyFill="1" applyBorder="1" applyAlignment="1">
      <alignment horizontal="center"/>
    </xf>
    <xf numFmtId="0" fontId="32" fillId="0" borderId="31" xfId="0" applyFont="1" applyFill="1" applyBorder="1" applyAlignment="1">
      <alignment horizontal="center"/>
    </xf>
    <xf numFmtId="0" fontId="44" fillId="0" borderId="25" xfId="0" applyFont="1" applyBorder="1" applyAlignment="1">
      <alignment horizontal="center" vertical="center"/>
    </xf>
    <xf numFmtId="0" fontId="58" fillId="74" borderId="0" xfId="0" applyFont="1" applyFill="1" applyAlignment="1">
      <alignment horizontal="center"/>
    </xf>
    <xf numFmtId="0" fontId="62" fillId="73" borderId="25" xfId="0" applyFont="1" applyFill="1" applyBorder="1" applyAlignment="1">
      <alignment horizontal="center" wrapText="1"/>
    </xf>
    <xf numFmtId="0" fontId="62" fillId="73" borderId="27" xfId="0" applyFont="1" applyFill="1" applyBorder="1" applyAlignment="1">
      <alignment horizontal="center" wrapText="1"/>
    </xf>
    <xf numFmtId="0" fontId="40" fillId="0" borderId="0" xfId="0" applyFont="1" applyAlignment="1">
      <alignment horizontal="center"/>
    </xf>
    <xf numFmtId="166" fontId="61" fillId="72" borderId="40" xfId="0" applyNumberFormat="1" applyFont="1" applyFill="1" applyBorder="1" applyAlignment="1">
      <alignment horizontal="center"/>
    </xf>
    <xf numFmtId="0" fontId="32" fillId="0" borderId="0" xfId="0" applyFont="1" applyAlignment="1">
      <alignment horizontal="center" vertical="center"/>
    </xf>
    <xf numFmtId="0" fontId="37" fillId="0" borderId="0" xfId="0" applyFont="1" applyAlignment="1">
      <alignment horizontal="center"/>
    </xf>
    <xf numFmtId="0" fontId="0" fillId="0" borderId="32" xfId="0" applyBorder="1"/>
    <xf numFmtId="0" fontId="0" fillId="0" borderId="31" xfId="0" applyBorder="1"/>
    <xf numFmtId="0" fontId="36" fillId="10" borderId="33" xfId="0" applyFont="1" applyFill="1" applyBorder="1" applyAlignment="1">
      <alignment horizontal="center"/>
    </xf>
    <xf numFmtId="0" fontId="36" fillId="10" borderId="34" xfId="0" applyFont="1" applyFill="1" applyBorder="1" applyAlignment="1">
      <alignment horizontal="center"/>
    </xf>
    <xf numFmtId="0" fontId="36" fillId="10" borderId="35" xfId="0" applyFont="1" applyFill="1" applyBorder="1" applyAlignment="1">
      <alignment horizontal="center"/>
    </xf>
    <xf numFmtId="0" fontId="35" fillId="18" borderId="39" xfId="7689" applyFont="1" applyFill="1" applyBorder="1" applyAlignment="1">
      <alignment horizontal="center" vertical="center" wrapText="1"/>
    </xf>
    <xf numFmtId="0" fontId="35" fillId="18" borderId="26" xfId="7689" applyFont="1" applyFill="1" applyBorder="1" applyAlignment="1">
      <alignment horizontal="center" vertical="center" wrapText="1"/>
    </xf>
    <xf numFmtId="0" fontId="35" fillId="22" borderId="12" xfId="7689" applyFont="1" applyFill="1" applyBorder="1" applyAlignment="1">
      <alignment horizontal="center" vertical="center" wrapText="1"/>
    </xf>
    <xf numFmtId="0" fontId="35" fillId="22" borderId="31" xfId="7689" applyFont="1" applyFill="1" applyBorder="1" applyAlignment="1">
      <alignment horizontal="center" vertical="center" wrapText="1"/>
    </xf>
    <xf numFmtId="0" fontId="36" fillId="10" borderId="12" xfId="0" applyFont="1" applyFill="1" applyBorder="1" applyAlignment="1">
      <alignment horizontal="center"/>
    </xf>
    <xf numFmtId="0" fontId="36" fillId="10" borderId="32" xfId="0" applyFont="1" applyFill="1" applyBorder="1" applyAlignment="1">
      <alignment horizontal="center"/>
    </xf>
    <xf numFmtId="0" fontId="36" fillId="10" borderId="31" xfId="0" applyFont="1" applyFill="1" applyBorder="1" applyAlignment="1">
      <alignment horizontal="center"/>
    </xf>
    <xf numFmtId="0" fontId="37" fillId="37" borderId="12" xfId="0" applyFont="1" applyFill="1" applyBorder="1" applyAlignment="1" applyProtection="1">
      <alignment horizontal="center"/>
    </xf>
    <xf numFmtId="0" fontId="37" fillId="37" borderId="31" xfId="0" applyFont="1" applyFill="1" applyBorder="1" applyAlignment="1" applyProtection="1">
      <alignment horizontal="center"/>
    </xf>
    <xf numFmtId="166" fontId="50" fillId="5" borderId="1" xfId="0" applyNumberFormat="1" applyFont="1" applyFill="1" applyBorder="1" applyAlignment="1">
      <alignment horizontal="center"/>
    </xf>
    <xf numFmtId="0" fontId="18" fillId="0" borderId="12" xfId="0" applyFont="1" applyFill="1" applyBorder="1" applyAlignment="1">
      <alignment horizontal="center"/>
    </xf>
    <xf numFmtId="0" fontId="18" fillId="0" borderId="31" xfId="0" applyFont="1" applyFill="1" applyBorder="1" applyAlignment="1">
      <alignment horizontal="center"/>
    </xf>
    <xf numFmtId="0" fontId="40" fillId="51" borderId="1" xfId="0" applyFont="1" applyFill="1" applyBorder="1" applyAlignment="1" applyProtection="1">
      <alignment horizontal="center" vertical="center"/>
    </xf>
    <xf numFmtId="166" fontId="78" fillId="0" borderId="1" xfId="0" applyNumberFormat="1" applyFont="1" applyBorder="1" applyAlignment="1" applyProtection="1">
      <alignment horizontal="left" vertical="center"/>
    </xf>
    <xf numFmtId="0" fontId="38" fillId="10" borderId="12" xfId="0" applyFont="1" applyFill="1" applyBorder="1" applyAlignment="1">
      <alignment horizontal="center"/>
    </xf>
    <xf numFmtId="0" fontId="38" fillId="10" borderId="32" xfId="0" applyFont="1" applyFill="1" applyBorder="1" applyAlignment="1">
      <alignment horizontal="center"/>
    </xf>
    <xf numFmtId="0" fontId="38" fillId="10" borderId="31" xfId="0" applyFont="1" applyFill="1" applyBorder="1" applyAlignment="1">
      <alignment horizontal="center"/>
    </xf>
    <xf numFmtId="0" fontId="22" fillId="0" borderId="12" xfId="0" applyFont="1" applyFill="1" applyBorder="1" applyAlignment="1">
      <alignment horizontal="center"/>
    </xf>
    <xf numFmtId="0" fontId="22" fillId="0" borderId="31" xfId="0" applyFont="1" applyFill="1" applyBorder="1" applyAlignment="1">
      <alignment horizontal="center"/>
    </xf>
    <xf numFmtId="0" fontId="40" fillId="51" borderId="12" xfId="0" applyFont="1" applyFill="1" applyBorder="1" applyAlignment="1" applyProtection="1">
      <alignment horizontal="center" vertical="center"/>
    </xf>
    <xf numFmtId="0" fontId="40" fillId="51" borderId="32" xfId="0" applyFont="1" applyFill="1" applyBorder="1" applyAlignment="1" applyProtection="1">
      <alignment horizontal="center" vertical="center"/>
    </xf>
    <xf numFmtId="0" fontId="40" fillId="51" borderId="31" xfId="0" applyFont="1" applyFill="1" applyBorder="1" applyAlignment="1" applyProtection="1">
      <alignment horizontal="center" vertical="center"/>
    </xf>
    <xf numFmtId="166" fontId="78" fillId="0" borderId="66" xfId="0" applyNumberFormat="1" applyFont="1" applyBorder="1" applyAlignment="1" applyProtection="1">
      <alignment horizontal="left" vertical="center"/>
    </xf>
    <xf numFmtId="166" fontId="78" fillId="0" borderId="32" xfId="0" applyNumberFormat="1" applyFont="1" applyBorder="1" applyAlignment="1" applyProtection="1">
      <alignment horizontal="left" vertical="center"/>
    </xf>
    <xf numFmtId="166" fontId="78" fillId="0" borderId="41" xfId="0" applyNumberFormat="1" applyFont="1" applyBorder="1" applyAlignment="1" applyProtection="1">
      <alignment horizontal="left" vertical="center"/>
    </xf>
    <xf numFmtId="166" fontId="50" fillId="0" borderId="59" xfId="0" applyNumberFormat="1" applyFont="1" applyBorder="1" applyAlignment="1" applyProtection="1">
      <alignment horizontal="left" vertical="center"/>
    </xf>
    <xf numFmtId="166" fontId="50" fillId="0" borderId="67" xfId="0" applyNumberFormat="1" applyFont="1" applyBorder="1" applyAlignment="1" applyProtection="1">
      <alignment horizontal="left" vertical="center"/>
    </xf>
    <xf numFmtId="166" fontId="50" fillId="0" borderId="60" xfId="0" applyNumberFormat="1" applyFont="1" applyBorder="1" applyAlignment="1" applyProtection="1">
      <alignment horizontal="left" vertical="center"/>
    </xf>
    <xf numFmtId="166" fontId="32" fillId="0" borderId="53" xfId="0" applyNumberFormat="1" applyFont="1" applyFill="1" applyBorder="1" applyAlignment="1" applyProtection="1">
      <alignment horizontal="center" vertical="center" wrapText="1"/>
    </xf>
    <xf numFmtId="166" fontId="32" fillId="0" borderId="54" xfId="0" applyNumberFormat="1" applyFont="1" applyFill="1" applyBorder="1" applyAlignment="1" applyProtection="1">
      <alignment horizontal="center" vertical="center"/>
    </xf>
    <xf numFmtId="166" fontId="32" fillId="0" borderId="55" xfId="0" applyNumberFormat="1" applyFont="1" applyFill="1" applyBorder="1" applyAlignment="1" applyProtection="1">
      <alignment horizontal="center" vertical="center"/>
    </xf>
    <xf numFmtId="166" fontId="32" fillId="0" borderId="56" xfId="0" applyNumberFormat="1" applyFont="1" applyFill="1" applyBorder="1" applyAlignment="1" applyProtection="1">
      <alignment horizontal="center" vertical="center"/>
    </xf>
    <xf numFmtId="166" fontId="32" fillId="0" borderId="57" xfId="0" applyNumberFormat="1" applyFont="1" applyFill="1" applyBorder="1" applyAlignment="1" applyProtection="1">
      <alignment horizontal="center" vertical="center"/>
    </xf>
    <xf numFmtId="166" fontId="32" fillId="0" borderId="58" xfId="0" applyNumberFormat="1" applyFont="1" applyFill="1" applyBorder="1" applyAlignment="1" applyProtection="1">
      <alignment horizontal="center" vertical="center"/>
    </xf>
    <xf numFmtId="166" fontId="37" fillId="52" borderId="50" xfId="0" applyNumberFormat="1" applyFont="1" applyFill="1" applyBorder="1" applyAlignment="1" applyProtection="1">
      <alignment horizontal="center"/>
    </xf>
    <xf numFmtId="166" fontId="37" fillId="52" borderId="51" xfId="0" applyNumberFormat="1" applyFont="1" applyFill="1" applyBorder="1" applyAlignment="1" applyProtection="1">
      <alignment horizontal="center"/>
    </xf>
    <xf numFmtId="166" fontId="37" fillId="52" borderId="52" xfId="0" applyNumberFormat="1" applyFont="1" applyFill="1" applyBorder="1" applyAlignment="1" applyProtection="1">
      <alignment horizontal="center"/>
    </xf>
    <xf numFmtId="166" fontId="32" fillId="53" borderId="50" xfId="0" applyNumberFormat="1" applyFont="1" applyFill="1" applyBorder="1" applyAlignment="1" applyProtection="1">
      <alignment horizontal="center"/>
    </xf>
    <xf numFmtId="166" fontId="32" fillId="53" borderId="52" xfId="0" applyNumberFormat="1" applyFont="1" applyFill="1" applyBorder="1" applyAlignment="1" applyProtection="1">
      <alignment horizontal="center"/>
    </xf>
    <xf numFmtId="166" fontId="32" fillId="0" borderId="68" xfId="0" applyNumberFormat="1" applyFont="1" applyFill="1" applyBorder="1" applyAlignment="1" applyProtection="1">
      <alignment horizontal="center" vertical="center" wrapText="1"/>
    </xf>
    <xf numFmtId="166" fontId="32" fillId="0" borderId="69" xfId="0" applyNumberFormat="1" applyFont="1" applyFill="1" applyBorder="1" applyAlignment="1" applyProtection="1">
      <alignment horizontal="center" vertical="center" wrapText="1"/>
    </xf>
    <xf numFmtId="166" fontId="32" fillId="0" borderId="70" xfId="0" applyNumberFormat="1" applyFont="1" applyFill="1" applyBorder="1" applyAlignment="1" applyProtection="1">
      <alignment horizontal="center" vertical="center" wrapText="1"/>
    </xf>
    <xf numFmtId="166" fontId="32" fillId="0" borderId="25" xfId="0" applyNumberFormat="1" applyFont="1" applyFill="1" applyBorder="1" applyAlignment="1" applyProtection="1">
      <alignment horizontal="center" vertical="center" wrapText="1"/>
    </xf>
    <xf numFmtId="166" fontId="32" fillId="0" borderId="28" xfId="0" applyNumberFormat="1" applyFont="1" applyFill="1" applyBorder="1" applyAlignment="1" applyProtection="1">
      <alignment horizontal="center" vertical="center" wrapText="1"/>
    </xf>
    <xf numFmtId="166" fontId="32" fillId="0" borderId="27" xfId="0" applyNumberFormat="1" applyFont="1" applyFill="1" applyBorder="1" applyAlignment="1" applyProtection="1">
      <alignment horizontal="center" vertical="center" wrapText="1"/>
    </xf>
    <xf numFmtId="0" fontId="39" fillId="98" borderId="45" xfId="0" applyFont="1" applyFill="1" applyBorder="1" applyAlignment="1" applyProtection="1">
      <alignment horizontal="center"/>
    </xf>
    <xf numFmtId="166" fontId="50" fillId="5" borderId="12" xfId="0" applyNumberFormat="1" applyFont="1" applyFill="1" applyBorder="1" applyAlignment="1">
      <alignment horizontal="center"/>
    </xf>
    <xf numFmtId="166" fontId="50" fillId="5" borderId="31" xfId="0" applyNumberFormat="1" applyFont="1" applyFill="1" applyBorder="1" applyAlignment="1">
      <alignment horizontal="center"/>
    </xf>
    <xf numFmtId="166" fontId="39" fillId="98" borderId="50" xfId="0" applyNumberFormat="1" applyFont="1" applyFill="1" applyBorder="1" applyAlignment="1" applyProtection="1">
      <alignment horizontal="center"/>
    </xf>
    <xf numFmtId="166" fontId="39" fillId="98" borderId="51" xfId="0" applyNumberFormat="1" applyFont="1" applyFill="1" applyBorder="1" applyAlignment="1" applyProtection="1">
      <alignment horizontal="center"/>
    </xf>
    <xf numFmtId="166" fontId="39" fillId="98" borderId="52" xfId="0" applyNumberFormat="1" applyFont="1" applyFill="1" applyBorder="1" applyAlignment="1" applyProtection="1">
      <alignment horizontal="center"/>
    </xf>
    <xf numFmtId="0" fontId="0" fillId="0" borderId="1" xfId="0" applyBorder="1"/>
  </cellXfs>
  <cellStyles count="8704">
    <cellStyle name="Accent2" xfId="1" builtinId="33"/>
    <cellStyle name="Accent3" xfId="2" builtinId="37"/>
    <cellStyle name="Comma 2" xfId="3"/>
    <cellStyle name="Comma 2 2" xfId="4"/>
    <cellStyle name="Comma 2 3" xfId="7690"/>
    <cellStyle name="Comma 3" xfId="5"/>
    <cellStyle name="Comma 3 2" xfId="6"/>
    <cellStyle name="Comma 3 3" xfId="7"/>
    <cellStyle name="Comma 3 4" xfId="8"/>
    <cellStyle name="Comma 4" xfId="9"/>
    <cellStyle name="ConditionalStyle_1" xfId="10"/>
    <cellStyle name="Currency" xfId="11" builtinId="4"/>
    <cellStyle name="Currency 10" xfId="7691"/>
    <cellStyle name="Currency 2" xfId="12"/>
    <cellStyle name="Currency 2 2" xfId="13"/>
    <cellStyle name="Currency 2 3" xfId="14"/>
    <cellStyle name="Currency 2 4" xfId="15"/>
    <cellStyle name="Currency 2_AM3-Rack Elevation" xfId="7692"/>
    <cellStyle name="Currency 3" xfId="16"/>
    <cellStyle name="Currency 4" xfId="17"/>
    <cellStyle name="Currency 5" xfId="18"/>
    <cellStyle name="Currency 6" xfId="19"/>
    <cellStyle name="Currency 7" xfId="20"/>
    <cellStyle name="Currency 8" xfId="21"/>
    <cellStyle name="Currency 9" xfId="7693"/>
    <cellStyle name="Excel Built-in Hyperlink" xfId="22"/>
    <cellStyle name="Excel Built-in Hyperlink 1" xfId="23"/>
    <cellStyle name="Excel Built-in Hyperlink 2" xfId="24"/>
    <cellStyle name="Excel Built-in Hyperlink 3" xfId="25"/>
    <cellStyle name="Excel Built-in Hyperlink_AM3-Rack Elevation" xfId="7694"/>
    <cellStyle name="Excel Built-in Normal" xfId="26"/>
    <cellStyle name="Excel Built-in Normal 1" xfId="27"/>
    <cellStyle name="Excel Built-in Normal 1 2" xfId="28"/>
    <cellStyle name="Excel Built-in Normal 1_c3r115-FA Compute" xfId="7695"/>
    <cellStyle name="Excel Built-in Normal 2" xfId="29"/>
    <cellStyle name="Excel Built-in Normal 2 2" xfId="30"/>
    <cellStyle name="Excel Built-in Normal 2 3" xfId="31"/>
    <cellStyle name="Excel Built-in Normal 2 4" xfId="32"/>
    <cellStyle name="Excel Built-in Normal 2_AM3-Rack Elevation" xfId="7696"/>
    <cellStyle name="Excel Built-in Normal 3" xfId="33"/>
    <cellStyle name="Excel Built-in Normal 3 2" xfId="34"/>
    <cellStyle name="Excel Built-in Normal 3 3" xfId="35"/>
    <cellStyle name="Excel Built-in Normal 3 4" xfId="36"/>
    <cellStyle name="Excel Built-in Normal 3_AM3-Rack Elevation" xfId="7697"/>
    <cellStyle name="Excel Built-in Normal 4" xfId="37"/>
    <cellStyle name="Excel Built-in Normal_AM3-Rack Elevation" xfId="7698"/>
    <cellStyle name="Followed Hyperlink 10" xfId="38"/>
    <cellStyle name="Followed Hyperlink 10 10" xfId="39"/>
    <cellStyle name="Followed Hyperlink 10 100" xfId="40"/>
    <cellStyle name="Followed Hyperlink 10 101" xfId="41"/>
    <cellStyle name="Followed Hyperlink 10 102" xfId="42"/>
    <cellStyle name="Followed Hyperlink 10 103" xfId="43"/>
    <cellStyle name="Followed Hyperlink 10 104" xfId="44"/>
    <cellStyle name="Followed Hyperlink 10 105" xfId="45"/>
    <cellStyle name="Followed Hyperlink 10 106" xfId="46"/>
    <cellStyle name="Followed Hyperlink 10 107" xfId="47"/>
    <cellStyle name="Followed Hyperlink 10 108" xfId="48"/>
    <cellStyle name="Followed Hyperlink 10 109" xfId="49"/>
    <cellStyle name="Followed Hyperlink 10 11" xfId="50"/>
    <cellStyle name="Followed Hyperlink 10 110" xfId="51"/>
    <cellStyle name="Followed Hyperlink 10 111" xfId="52"/>
    <cellStyle name="Followed Hyperlink 10 112" xfId="53"/>
    <cellStyle name="Followed Hyperlink 10 113" xfId="54"/>
    <cellStyle name="Followed Hyperlink 10 114" xfId="55"/>
    <cellStyle name="Followed Hyperlink 10 115" xfId="56"/>
    <cellStyle name="Followed Hyperlink 10 116" xfId="57"/>
    <cellStyle name="Followed Hyperlink 10 117" xfId="58"/>
    <cellStyle name="Followed Hyperlink 10 118" xfId="59"/>
    <cellStyle name="Followed Hyperlink 10 119" xfId="60"/>
    <cellStyle name="Followed Hyperlink 10 12" xfId="61"/>
    <cellStyle name="Followed Hyperlink 10 120" xfId="62"/>
    <cellStyle name="Followed Hyperlink 10 121" xfId="63"/>
    <cellStyle name="Followed Hyperlink 10 122" xfId="64"/>
    <cellStyle name="Followed Hyperlink 10 123" xfId="65"/>
    <cellStyle name="Followed Hyperlink 10 124" xfId="66"/>
    <cellStyle name="Followed Hyperlink 10 125" xfId="67"/>
    <cellStyle name="Followed Hyperlink 10 126" xfId="68"/>
    <cellStyle name="Followed Hyperlink 10 127" xfId="69"/>
    <cellStyle name="Followed Hyperlink 10 128" xfId="70"/>
    <cellStyle name="Followed Hyperlink 10 129" xfId="71"/>
    <cellStyle name="Followed Hyperlink 10 13" xfId="72"/>
    <cellStyle name="Followed Hyperlink 10 130" xfId="73"/>
    <cellStyle name="Followed Hyperlink 10 131" xfId="74"/>
    <cellStyle name="Followed Hyperlink 10 132" xfId="75"/>
    <cellStyle name="Followed Hyperlink 10 133" xfId="76"/>
    <cellStyle name="Followed Hyperlink 10 134" xfId="77"/>
    <cellStyle name="Followed Hyperlink 10 135" xfId="78"/>
    <cellStyle name="Followed Hyperlink 10 136" xfId="79"/>
    <cellStyle name="Followed Hyperlink 10 137" xfId="80"/>
    <cellStyle name="Followed Hyperlink 10 138" xfId="81"/>
    <cellStyle name="Followed Hyperlink 10 139" xfId="82"/>
    <cellStyle name="Followed Hyperlink 10 14" xfId="83"/>
    <cellStyle name="Followed Hyperlink 10 140" xfId="84"/>
    <cellStyle name="Followed Hyperlink 10 141" xfId="85"/>
    <cellStyle name="Followed Hyperlink 10 142" xfId="86"/>
    <cellStyle name="Followed Hyperlink 10 143" xfId="87"/>
    <cellStyle name="Followed Hyperlink 10 144" xfId="88"/>
    <cellStyle name="Followed Hyperlink 10 145" xfId="89"/>
    <cellStyle name="Followed Hyperlink 10 146" xfId="90"/>
    <cellStyle name="Followed Hyperlink 10 147" xfId="91"/>
    <cellStyle name="Followed Hyperlink 10 148" xfId="92"/>
    <cellStyle name="Followed Hyperlink 10 149" xfId="93"/>
    <cellStyle name="Followed Hyperlink 10 15" xfId="94"/>
    <cellStyle name="Followed Hyperlink 10 150" xfId="95"/>
    <cellStyle name="Followed Hyperlink 10 151" xfId="96"/>
    <cellStyle name="Followed Hyperlink 10 152" xfId="97"/>
    <cellStyle name="Followed Hyperlink 10 153" xfId="98"/>
    <cellStyle name="Followed Hyperlink 10 154" xfId="99"/>
    <cellStyle name="Followed Hyperlink 10 155" xfId="100"/>
    <cellStyle name="Followed Hyperlink 10 156" xfId="101"/>
    <cellStyle name="Followed Hyperlink 10 157" xfId="102"/>
    <cellStyle name="Followed Hyperlink 10 158" xfId="103"/>
    <cellStyle name="Followed Hyperlink 10 159" xfId="104"/>
    <cellStyle name="Followed Hyperlink 10 16" xfId="105"/>
    <cellStyle name="Followed Hyperlink 10 160" xfId="106"/>
    <cellStyle name="Followed Hyperlink 10 161" xfId="107"/>
    <cellStyle name="Followed Hyperlink 10 162" xfId="108"/>
    <cellStyle name="Followed Hyperlink 10 163" xfId="109"/>
    <cellStyle name="Followed Hyperlink 10 164" xfId="110"/>
    <cellStyle name="Followed Hyperlink 10 165" xfId="111"/>
    <cellStyle name="Followed Hyperlink 10 166" xfId="112"/>
    <cellStyle name="Followed Hyperlink 10 167" xfId="113"/>
    <cellStyle name="Followed Hyperlink 10 168" xfId="114"/>
    <cellStyle name="Followed Hyperlink 10 169" xfId="115"/>
    <cellStyle name="Followed Hyperlink 10 17" xfId="116"/>
    <cellStyle name="Followed Hyperlink 10 170" xfId="117"/>
    <cellStyle name="Followed Hyperlink 10 171" xfId="118"/>
    <cellStyle name="Followed Hyperlink 10 172" xfId="119"/>
    <cellStyle name="Followed Hyperlink 10 173" xfId="120"/>
    <cellStyle name="Followed Hyperlink 10 174" xfId="121"/>
    <cellStyle name="Followed Hyperlink 10 175" xfId="122"/>
    <cellStyle name="Followed Hyperlink 10 176" xfId="123"/>
    <cellStyle name="Followed Hyperlink 10 177" xfId="124"/>
    <cellStyle name="Followed Hyperlink 10 178" xfId="125"/>
    <cellStyle name="Followed Hyperlink 10 179" xfId="126"/>
    <cellStyle name="Followed Hyperlink 10 18" xfId="127"/>
    <cellStyle name="Followed Hyperlink 10 180" xfId="128"/>
    <cellStyle name="Followed Hyperlink 10 181" xfId="129"/>
    <cellStyle name="Followed Hyperlink 10 182" xfId="130"/>
    <cellStyle name="Followed Hyperlink 10 183" xfId="131"/>
    <cellStyle name="Followed Hyperlink 10 184" xfId="132"/>
    <cellStyle name="Followed Hyperlink 10 185" xfId="133"/>
    <cellStyle name="Followed Hyperlink 10 186" xfId="134"/>
    <cellStyle name="Followed Hyperlink 10 187" xfId="135"/>
    <cellStyle name="Followed Hyperlink 10 188" xfId="136"/>
    <cellStyle name="Followed Hyperlink 10 189" xfId="137"/>
    <cellStyle name="Followed Hyperlink 10 19" xfId="138"/>
    <cellStyle name="Followed Hyperlink 10 190" xfId="139"/>
    <cellStyle name="Followed Hyperlink 10 191" xfId="140"/>
    <cellStyle name="Followed Hyperlink 10 192" xfId="141"/>
    <cellStyle name="Followed Hyperlink 10 193" xfId="142"/>
    <cellStyle name="Followed Hyperlink 10 194" xfId="143"/>
    <cellStyle name="Followed Hyperlink 10 195" xfId="144"/>
    <cellStyle name="Followed Hyperlink 10 196" xfId="145"/>
    <cellStyle name="Followed Hyperlink 10 197" xfId="146"/>
    <cellStyle name="Followed Hyperlink 10 198" xfId="147"/>
    <cellStyle name="Followed Hyperlink 10 199" xfId="148"/>
    <cellStyle name="Followed Hyperlink 10 2" xfId="149"/>
    <cellStyle name="Followed Hyperlink 10 20" xfId="150"/>
    <cellStyle name="Followed Hyperlink 10 200" xfId="151"/>
    <cellStyle name="Followed Hyperlink 10 201" xfId="152"/>
    <cellStyle name="Followed Hyperlink 10 202" xfId="153"/>
    <cellStyle name="Followed Hyperlink 10 203" xfId="154"/>
    <cellStyle name="Followed Hyperlink 10 204" xfId="155"/>
    <cellStyle name="Followed Hyperlink 10 205" xfId="156"/>
    <cellStyle name="Followed Hyperlink 10 206" xfId="157"/>
    <cellStyle name="Followed Hyperlink 10 207" xfId="158"/>
    <cellStyle name="Followed Hyperlink 10 208" xfId="159"/>
    <cellStyle name="Followed Hyperlink 10 209" xfId="160"/>
    <cellStyle name="Followed Hyperlink 10 21" xfId="161"/>
    <cellStyle name="Followed Hyperlink 10 210" xfId="162"/>
    <cellStyle name="Followed Hyperlink 10 211" xfId="163"/>
    <cellStyle name="Followed Hyperlink 10 212" xfId="164"/>
    <cellStyle name="Followed Hyperlink 10 213" xfId="165"/>
    <cellStyle name="Followed Hyperlink 10 214" xfId="166"/>
    <cellStyle name="Followed Hyperlink 10 215" xfId="167"/>
    <cellStyle name="Followed Hyperlink 10 216" xfId="168"/>
    <cellStyle name="Followed Hyperlink 10 217" xfId="169"/>
    <cellStyle name="Followed Hyperlink 10 218" xfId="170"/>
    <cellStyle name="Followed Hyperlink 10 219" xfId="171"/>
    <cellStyle name="Followed Hyperlink 10 22" xfId="172"/>
    <cellStyle name="Followed Hyperlink 10 220" xfId="173"/>
    <cellStyle name="Followed Hyperlink 10 221" xfId="174"/>
    <cellStyle name="Followed Hyperlink 10 222" xfId="175"/>
    <cellStyle name="Followed Hyperlink 10 223" xfId="176"/>
    <cellStyle name="Followed Hyperlink 10 224" xfId="177"/>
    <cellStyle name="Followed Hyperlink 10 225" xfId="178"/>
    <cellStyle name="Followed Hyperlink 10 226" xfId="179"/>
    <cellStyle name="Followed Hyperlink 10 227" xfId="180"/>
    <cellStyle name="Followed Hyperlink 10 228" xfId="181"/>
    <cellStyle name="Followed Hyperlink 10 229" xfId="182"/>
    <cellStyle name="Followed Hyperlink 10 23" xfId="183"/>
    <cellStyle name="Followed Hyperlink 10 230" xfId="184"/>
    <cellStyle name="Followed Hyperlink 10 231" xfId="185"/>
    <cellStyle name="Followed Hyperlink 10 232" xfId="186"/>
    <cellStyle name="Followed Hyperlink 10 233" xfId="187"/>
    <cellStyle name="Followed Hyperlink 10 234" xfId="188"/>
    <cellStyle name="Followed Hyperlink 10 235" xfId="189"/>
    <cellStyle name="Followed Hyperlink 10 236" xfId="190"/>
    <cellStyle name="Followed Hyperlink 10 237" xfId="191"/>
    <cellStyle name="Followed Hyperlink 10 238" xfId="192"/>
    <cellStyle name="Followed Hyperlink 10 239" xfId="193"/>
    <cellStyle name="Followed Hyperlink 10 24" xfId="194"/>
    <cellStyle name="Followed Hyperlink 10 240" xfId="195"/>
    <cellStyle name="Followed Hyperlink 10 241" xfId="196"/>
    <cellStyle name="Followed Hyperlink 10 242" xfId="197"/>
    <cellStyle name="Followed Hyperlink 10 243" xfId="198"/>
    <cellStyle name="Followed Hyperlink 10 244" xfId="199"/>
    <cellStyle name="Followed Hyperlink 10 245" xfId="200"/>
    <cellStyle name="Followed Hyperlink 10 246" xfId="201"/>
    <cellStyle name="Followed Hyperlink 10 247" xfId="202"/>
    <cellStyle name="Followed Hyperlink 10 248" xfId="203"/>
    <cellStyle name="Followed Hyperlink 10 249" xfId="204"/>
    <cellStyle name="Followed Hyperlink 10 25" xfId="205"/>
    <cellStyle name="Followed Hyperlink 10 250" xfId="206"/>
    <cellStyle name="Followed Hyperlink 10 251" xfId="207"/>
    <cellStyle name="Followed Hyperlink 10 252" xfId="208"/>
    <cellStyle name="Followed Hyperlink 10 253" xfId="209"/>
    <cellStyle name="Followed Hyperlink 10 254" xfId="210"/>
    <cellStyle name="Followed Hyperlink 10 255" xfId="211"/>
    <cellStyle name="Followed Hyperlink 10 256" xfId="212"/>
    <cellStyle name="Followed Hyperlink 10 257" xfId="213"/>
    <cellStyle name="Followed Hyperlink 10 258" xfId="214"/>
    <cellStyle name="Followed Hyperlink 10 259" xfId="215"/>
    <cellStyle name="Followed Hyperlink 10 26" xfId="216"/>
    <cellStyle name="Followed Hyperlink 10 260" xfId="217"/>
    <cellStyle name="Followed Hyperlink 10 261" xfId="218"/>
    <cellStyle name="Followed Hyperlink 10 262" xfId="219"/>
    <cellStyle name="Followed Hyperlink 10 263" xfId="220"/>
    <cellStyle name="Followed Hyperlink 10 264" xfId="221"/>
    <cellStyle name="Followed Hyperlink 10 265" xfId="222"/>
    <cellStyle name="Followed Hyperlink 10 266" xfId="223"/>
    <cellStyle name="Followed Hyperlink 10 267" xfId="224"/>
    <cellStyle name="Followed Hyperlink 10 268" xfId="225"/>
    <cellStyle name="Followed Hyperlink 10 269" xfId="226"/>
    <cellStyle name="Followed Hyperlink 10 27" xfId="227"/>
    <cellStyle name="Followed Hyperlink 10 270" xfId="228"/>
    <cellStyle name="Followed Hyperlink 10 271" xfId="229"/>
    <cellStyle name="Followed Hyperlink 10 272" xfId="230"/>
    <cellStyle name="Followed Hyperlink 10 273" xfId="231"/>
    <cellStyle name="Followed Hyperlink 10 274" xfId="232"/>
    <cellStyle name="Followed Hyperlink 10 275" xfId="233"/>
    <cellStyle name="Followed Hyperlink 10 276" xfId="234"/>
    <cellStyle name="Followed Hyperlink 10 277" xfId="235"/>
    <cellStyle name="Followed Hyperlink 10 278" xfId="236"/>
    <cellStyle name="Followed Hyperlink 10 279" xfId="237"/>
    <cellStyle name="Followed Hyperlink 10 28" xfId="238"/>
    <cellStyle name="Followed Hyperlink 10 280" xfId="239"/>
    <cellStyle name="Followed Hyperlink 10 281" xfId="240"/>
    <cellStyle name="Followed Hyperlink 10 282" xfId="241"/>
    <cellStyle name="Followed Hyperlink 10 283" xfId="242"/>
    <cellStyle name="Followed Hyperlink 10 284" xfId="243"/>
    <cellStyle name="Followed Hyperlink 10 285" xfId="244"/>
    <cellStyle name="Followed Hyperlink 10 286" xfId="245"/>
    <cellStyle name="Followed Hyperlink 10 287" xfId="246"/>
    <cellStyle name="Followed Hyperlink 10 288" xfId="247"/>
    <cellStyle name="Followed Hyperlink 10 289" xfId="248"/>
    <cellStyle name="Followed Hyperlink 10 29" xfId="249"/>
    <cellStyle name="Followed Hyperlink 10 290" xfId="250"/>
    <cellStyle name="Followed Hyperlink 10 291" xfId="251"/>
    <cellStyle name="Followed Hyperlink 10 292" xfId="252"/>
    <cellStyle name="Followed Hyperlink 10 293" xfId="253"/>
    <cellStyle name="Followed Hyperlink 10 294" xfId="254"/>
    <cellStyle name="Followed Hyperlink 10 295" xfId="255"/>
    <cellStyle name="Followed Hyperlink 10 296" xfId="256"/>
    <cellStyle name="Followed Hyperlink 10 297" xfId="257"/>
    <cellStyle name="Followed Hyperlink 10 298" xfId="258"/>
    <cellStyle name="Followed Hyperlink 10 299" xfId="259"/>
    <cellStyle name="Followed Hyperlink 10 3" xfId="260"/>
    <cellStyle name="Followed Hyperlink 10 30" xfId="261"/>
    <cellStyle name="Followed Hyperlink 10 300" xfId="262"/>
    <cellStyle name="Followed Hyperlink 10 301" xfId="263"/>
    <cellStyle name="Followed Hyperlink 10 302" xfId="264"/>
    <cellStyle name="Followed Hyperlink 10 303" xfId="265"/>
    <cellStyle name="Followed Hyperlink 10 304" xfId="266"/>
    <cellStyle name="Followed Hyperlink 10 305" xfId="267"/>
    <cellStyle name="Followed Hyperlink 10 306" xfId="268"/>
    <cellStyle name="Followed Hyperlink 10 307" xfId="269"/>
    <cellStyle name="Followed Hyperlink 10 308" xfId="270"/>
    <cellStyle name="Followed Hyperlink 10 309" xfId="271"/>
    <cellStyle name="Followed Hyperlink 10 31" xfId="272"/>
    <cellStyle name="Followed Hyperlink 10 310" xfId="273"/>
    <cellStyle name="Followed Hyperlink 10 311" xfId="274"/>
    <cellStyle name="Followed Hyperlink 10 312" xfId="275"/>
    <cellStyle name="Followed Hyperlink 10 313" xfId="276"/>
    <cellStyle name="Followed Hyperlink 10 314" xfId="277"/>
    <cellStyle name="Followed Hyperlink 10 315" xfId="278"/>
    <cellStyle name="Followed Hyperlink 10 316" xfId="279"/>
    <cellStyle name="Followed Hyperlink 10 317" xfId="280"/>
    <cellStyle name="Followed Hyperlink 10 318" xfId="281"/>
    <cellStyle name="Followed Hyperlink 10 319" xfId="282"/>
    <cellStyle name="Followed Hyperlink 10 32" xfId="283"/>
    <cellStyle name="Followed Hyperlink 10 320" xfId="284"/>
    <cellStyle name="Followed Hyperlink 10 321" xfId="285"/>
    <cellStyle name="Followed Hyperlink 10 322" xfId="286"/>
    <cellStyle name="Followed Hyperlink 10 323" xfId="287"/>
    <cellStyle name="Followed Hyperlink 10 324" xfId="288"/>
    <cellStyle name="Followed Hyperlink 10 325" xfId="289"/>
    <cellStyle name="Followed Hyperlink 10 326" xfId="290"/>
    <cellStyle name="Followed Hyperlink 10 327" xfId="291"/>
    <cellStyle name="Followed Hyperlink 10 328" xfId="292"/>
    <cellStyle name="Followed Hyperlink 10 329" xfId="293"/>
    <cellStyle name="Followed Hyperlink 10 33" xfId="294"/>
    <cellStyle name="Followed Hyperlink 10 330" xfId="295"/>
    <cellStyle name="Followed Hyperlink 10 331" xfId="296"/>
    <cellStyle name="Followed Hyperlink 10 332" xfId="297"/>
    <cellStyle name="Followed Hyperlink 10 333" xfId="298"/>
    <cellStyle name="Followed Hyperlink 10 334" xfId="299"/>
    <cellStyle name="Followed Hyperlink 10 335" xfId="300"/>
    <cellStyle name="Followed Hyperlink 10 336" xfId="301"/>
    <cellStyle name="Followed Hyperlink 10 337" xfId="302"/>
    <cellStyle name="Followed Hyperlink 10 338" xfId="303"/>
    <cellStyle name="Followed Hyperlink 10 339" xfId="304"/>
    <cellStyle name="Followed Hyperlink 10 34" xfId="305"/>
    <cellStyle name="Followed Hyperlink 10 340" xfId="306"/>
    <cellStyle name="Followed Hyperlink 10 341" xfId="307"/>
    <cellStyle name="Followed Hyperlink 10 342" xfId="308"/>
    <cellStyle name="Followed Hyperlink 10 343" xfId="309"/>
    <cellStyle name="Followed Hyperlink 10 344" xfId="310"/>
    <cellStyle name="Followed Hyperlink 10 345" xfId="311"/>
    <cellStyle name="Followed Hyperlink 10 346" xfId="312"/>
    <cellStyle name="Followed Hyperlink 10 347" xfId="313"/>
    <cellStyle name="Followed Hyperlink 10 348" xfId="314"/>
    <cellStyle name="Followed Hyperlink 10 349" xfId="315"/>
    <cellStyle name="Followed Hyperlink 10 35" xfId="316"/>
    <cellStyle name="Followed Hyperlink 10 350" xfId="317"/>
    <cellStyle name="Followed Hyperlink 10 351" xfId="318"/>
    <cellStyle name="Followed Hyperlink 10 352" xfId="319"/>
    <cellStyle name="Followed Hyperlink 10 353" xfId="320"/>
    <cellStyle name="Followed Hyperlink 10 354" xfId="321"/>
    <cellStyle name="Followed Hyperlink 10 355" xfId="322"/>
    <cellStyle name="Followed Hyperlink 10 356" xfId="323"/>
    <cellStyle name="Followed Hyperlink 10 357" xfId="324"/>
    <cellStyle name="Followed Hyperlink 10 358" xfId="325"/>
    <cellStyle name="Followed Hyperlink 10 359" xfId="326"/>
    <cellStyle name="Followed Hyperlink 10 36" xfId="327"/>
    <cellStyle name="Followed Hyperlink 10 360" xfId="328"/>
    <cellStyle name="Followed Hyperlink 10 361" xfId="329"/>
    <cellStyle name="Followed Hyperlink 10 362" xfId="330"/>
    <cellStyle name="Followed Hyperlink 10 363" xfId="331"/>
    <cellStyle name="Followed Hyperlink 10 364" xfId="332"/>
    <cellStyle name="Followed Hyperlink 10 365" xfId="333"/>
    <cellStyle name="Followed Hyperlink 10 366" xfId="334"/>
    <cellStyle name="Followed Hyperlink 10 367" xfId="335"/>
    <cellStyle name="Followed Hyperlink 10 368" xfId="336"/>
    <cellStyle name="Followed Hyperlink 10 369" xfId="337"/>
    <cellStyle name="Followed Hyperlink 10 37" xfId="338"/>
    <cellStyle name="Followed Hyperlink 10 370" xfId="339"/>
    <cellStyle name="Followed Hyperlink 10 371" xfId="340"/>
    <cellStyle name="Followed Hyperlink 10 372" xfId="341"/>
    <cellStyle name="Followed Hyperlink 10 373" xfId="342"/>
    <cellStyle name="Followed Hyperlink 10 374" xfId="343"/>
    <cellStyle name="Followed Hyperlink 10 375" xfId="344"/>
    <cellStyle name="Followed Hyperlink 10 376" xfId="345"/>
    <cellStyle name="Followed Hyperlink 10 377" xfId="346"/>
    <cellStyle name="Followed Hyperlink 10 378" xfId="347"/>
    <cellStyle name="Followed Hyperlink 10 379" xfId="348"/>
    <cellStyle name="Followed Hyperlink 10 38" xfId="349"/>
    <cellStyle name="Followed Hyperlink 10 380" xfId="350"/>
    <cellStyle name="Followed Hyperlink 10 381" xfId="351"/>
    <cellStyle name="Followed Hyperlink 10 382" xfId="352"/>
    <cellStyle name="Followed Hyperlink 10 383" xfId="353"/>
    <cellStyle name="Followed Hyperlink 10 384" xfId="354"/>
    <cellStyle name="Followed Hyperlink 10 385" xfId="355"/>
    <cellStyle name="Followed Hyperlink 10 386" xfId="356"/>
    <cellStyle name="Followed Hyperlink 10 387" xfId="357"/>
    <cellStyle name="Followed Hyperlink 10 388" xfId="358"/>
    <cellStyle name="Followed Hyperlink 10 389" xfId="359"/>
    <cellStyle name="Followed Hyperlink 10 39" xfId="360"/>
    <cellStyle name="Followed Hyperlink 10 390" xfId="361"/>
    <cellStyle name="Followed Hyperlink 10 391" xfId="362"/>
    <cellStyle name="Followed Hyperlink 10 392" xfId="363"/>
    <cellStyle name="Followed Hyperlink 10 393" xfId="364"/>
    <cellStyle name="Followed Hyperlink 10 394" xfId="365"/>
    <cellStyle name="Followed Hyperlink 10 395" xfId="366"/>
    <cellStyle name="Followed Hyperlink 10 396" xfId="367"/>
    <cellStyle name="Followed Hyperlink 10 397" xfId="368"/>
    <cellStyle name="Followed Hyperlink 10 398" xfId="369"/>
    <cellStyle name="Followed Hyperlink 10 399" xfId="370"/>
    <cellStyle name="Followed Hyperlink 10 4" xfId="371"/>
    <cellStyle name="Followed Hyperlink 10 40" xfId="372"/>
    <cellStyle name="Followed Hyperlink 10 400" xfId="373"/>
    <cellStyle name="Followed Hyperlink 10 401" xfId="374"/>
    <cellStyle name="Followed Hyperlink 10 402" xfId="375"/>
    <cellStyle name="Followed Hyperlink 10 403" xfId="376"/>
    <cellStyle name="Followed Hyperlink 10 404" xfId="377"/>
    <cellStyle name="Followed Hyperlink 10 405" xfId="378"/>
    <cellStyle name="Followed Hyperlink 10 406" xfId="379"/>
    <cellStyle name="Followed Hyperlink 10 407" xfId="380"/>
    <cellStyle name="Followed Hyperlink 10 408" xfId="381"/>
    <cellStyle name="Followed Hyperlink 10 409" xfId="382"/>
    <cellStyle name="Followed Hyperlink 10 41" xfId="383"/>
    <cellStyle name="Followed Hyperlink 10 410" xfId="384"/>
    <cellStyle name="Followed Hyperlink 10 411" xfId="385"/>
    <cellStyle name="Followed Hyperlink 10 412" xfId="386"/>
    <cellStyle name="Followed Hyperlink 10 413" xfId="387"/>
    <cellStyle name="Followed Hyperlink 10 414" xfId="388"/>
    <cellStyle name="Followed Hyperlink 10 415" xfId="389"/>
    <cellStyle name="Followed Hyperlink 10 416" xfId="390"/>
    <cellStyle name="Followed Hyperlink 10 417" xfId="391"/>
    <cellStyle name="Followed Hyperlink 10 418" xfId="392"/>
    <cellStyle name="Followed Hyperlink 10 419" xfId="393"/>
    <cellStyle name="Followed Hyperlink 10 42" xfId="394"/>
    <cellStyle name="Followed Hyperlink 10 420" xfId="395"/>
    <cellStyle name="Followed Hyperlink 10 421" xfId="396"/>
    <cellStyle name="Followed Hyperlink 10 422" xfId="397"/>
    <cellStyle name="Followed Hyperlink 10 423" xfId="398"/>
    <cellStyle name="Followed Hyperlink 10 424" xfId="399"/>
    <cellStyle name="Followed Hyperlink 10 425" xfId="400"/>
    <cellStyle name="Followed Hyperlink 10 426" xfId="401"/>
    <cellStyle name="Followed Hyperlink 10 427" xfId="402"/>
    <cellStyle name="Followed Hyperlink 10 428" xfId="403"/>
    <cellStyle name="Followed Hyperlink 10 429" xfId="404"/>
    <cellStyle name="Followed Hyperlink 10 43" xfId="405"/>
    <cellStyle name="Followed Hyperlink 10 430" xfId="406"/>
    <cellStyle name="Followed Hyperlink 10 431" xfId="407"/>
    <cellStyle name="Followed Hyperlink 10 432" xfId="408"/>
    <cellStyle name="Followed Hyperlink 10 433" xfId="409"/>
    <cellStyle name="Followed Hyperlink 10 434" xfId="410"/>
    <cellStyle name="Followed Hyperlink 10 435" xfId="411"/>
    <cellStyle name="Followed Hyperlink 10 436" xfId="412"/>
    <cellStyle name="Followed Hyperlink 10 437" xfId="413"/>
    <cellStyle name="Followed Hyperlink 10 438" xfId="414"/>
    <cellStyle name="Followed Hyperlink 10 439" xfId="415"/>
    <cellStyle name="Followed Hyperlink 10 44" xfId="416"/>
    <cellStyle name="Followed Hyperlink 10 440" xfId="417"/>
    <cellStyle name="Followed Hyperlink 10 441" xfId="418"/>
    <cellStyle name="Followed Hyperlink 10 442" xfId="419"/>
    <cellStyle name="Followed Hyperlink 10 443" xfId="420"/>
    <cellStyle name="Followed Hyperlink 10 444" xfId="421"/>
    <cellStyle name="Followed Hyperlink 10 445" xfId="422"/>
    <cellStyle name="Followed Hyperlink 10 446" xfId="423"/>
    <cellStyle name="Followed Hyperlink 10 447" xfId="424"/>
    <cellStyle name="Followed Hyperlink 10 448" xfId="425"/>
    <cellStyle name="Followed Hyperlink 10 449" xfId="426"/>
    <cellStyle name="Followed Hyperlink 10 45" xfId="427"/>
    <cellStyle name="Followed Hyperlink 10 450" xfId="428"/>
    <cellStyle name="Followed Hyperlink 10 451" xfId="429"/>
    <cellStyle name="Followed Hyperlink 10 452" xfId="430"/>
    <cellStyle name="Followed Hyperlink 10 453" xfId="431"/>
    <cellStyle name="Followed Hyperlink 10 454" xfId="432"/>
    <cellStyle name="Followed Hyperlink 10 455" xfId="433"/>
    <cellStyle name="Followed Hyperlink 10 456" xfId="434"/>
    <cellStyle name="Followed Hyperlink 10 457" xfId="435"/>
    <cellStyle name="Followed Hyperlink 10 458" xfId="436"/>
    <cellStyle name="Followed Hyperlink 10 459" xfId="437"/>
    <cellStyle name="Followed Hyperlink 10 46" xfId="438"/>
    <cellStyle name="Followed Hyperlink 10 460" xfId="439"/>
    <cellStyle name="Followed Hyperlink 10 461" xfId="440"/>
    <cellStyle name="Followed Hyperlink 10 462" xfId="441"/>
    <cellStyle name="Followed Hyperlink 10 463" xfId="442"/>
    <cellStyle name="Followed Hyperlink 10 464" xfId="443"/>
    <cellStyle name="Followed Hyperlink 10 465" xfId="444"/>
    <cellStyle name="Followed Hyperlink 10 466" xfId="445"/>
    <cellStyle name="Followed Hyperlink 10 467" xfId="446"/>
    <cellStyle name="Followed Hyperlink 10 468" xfId="447"/>
    <cellStyle name="Followed Hyperlink 10 469" xfId="448"/>
    <cellStyle name="Followed Hyperlink 10 47" xfId="449"/>
    <cellStyle name="Followed Hyperlink 10 470" xfId="450"/>
    <cellStyle name="Followed Hyperlink 10 471" xfId="451"/>
    <cellStyle name="Followed Hyperlink 10 472" xfId="452"/>
    <cellStyle name="Followed Hyperlink 10 473" xfId="453"/>
    <cellStyle name="Followed Hyperlink 10 474" xfId="454"/>
    <cellStyle name="Followed Hyperlink 10 475" xfId="455"/>
    <cellStyle name="Followed Hyperlink 10 476" xfId="456"/>
    <cellStyle name="Followed Hyperlink 10 477" xfId="457"/>
    <cellStyle name="Followed Hyperlink 10 478" xfId="458"/>
    <cellStyle name="Followed Hyperlink 10 479" xfId="459"/>
    <cellStyle name="Followed Hyperlink 10 48" xfId="460"/>
    <cellStyle name="Followed Hyperlink 10 480" xfId="461"/>
    <cellStyle name="Followed Hyperlink 10 481" xfId="462"/>
    <cellStyle name="Followed Hyperlink 10 49" xfId="463"/>
    <cellStyle name="Followed Hyperlink 10 5" xfId="464"/>
    <cellStyle name="Followed Hyperlink 10 50" xfId="465"/>
    <cellStyle name="Followed Hyperlink 10 51" xfId="466"/>
    <cellStyle name="Followed Hyperlink 10 52" xfId="467"/>
    <cellStyle name="Followed Hyperlink 10 53" xfId="468"/>
    <cellStyle name="Followed Hyperlink 10 54" xfId="469"/>
    <cellStyle name="Followed Hyperlink 10 55" xfId="470"/>
    <cellStyle name="Followed Hyperlink 10 56" xfId="471"/>
    <cellStyle name="Followed Hyperlink 10 57" xfId="472"/>
    <cellStyle name="Followed Hyperlink 10 58" xfId="473"/>
    <cellStyle name="Followed Hyperlink 10 59" xfId="474"/>
    <cellStyle name="Followed Hyperlink 10 6" xfId="475"/>
    <cellStyle name="Followed Hyperlink 10 60" xfId="476"/>
    <cellStyle name="Followed Hyperlink 10 61" xfId="477"/>
    <cellStyle name="Followed Hyperlink 10 62" xfId="478"/>
    <cellStyle name="Followed Hyperlink 10 63" xfId="479"/>
    <cellStyle name="Followed Hyperlink 10 64" xfId="480"/>
    <cellStyle name="Followed Hyperlink 10 65" xfId="481"/>
    <cellStyle name="Followed Hyperlink 10 66" xfId="482"/>
    <cellStyle name="Followed Hyperlink 10 67" xfId="483"/>
    <cellStyle name="Followed Hyperlink 10 68" xfId="484"/>
    <cellStyle name="Followed Hyperlink 10 69" xfId="485"/>
    <cellStyle name="Followed Hyperlink 10 7" xfId="486"/>
    <cellStyle name="Followed Hyperlink 10 70" xfId="487"/>
    <cellStyle name="Followed Hyperlink 10 71" xfId="488"/>
    <cellStyle name="Followed Hyperlink 10 72" xfId="489"/>
    <cellStyle name="Followed Hyperlink 10 73" xfId="490"/>
    <cellStyle name="Followed Hyperlink 10 74" xfId="491"/>
    <cellStyle name="Followed Hyperlink 10 75" xfId="492"/>
    <cellStyle name="Followed Hyperlink 10 76" xfId="493"/>
    <cellStyle name="Followed Hyperlink 10 77" xfId="494"/>
    <cellStyle name="Followed Hyperlink 10 78" xfId="495"/>
    <cellStyle name="Followed Hyperlink 10 79" xfId="496"/>
    <cellStyle name="Followed Hyperlink 10 8" xfId="497"/>
    <cellStyle name="Followed Hyperlink 10 80" xfId="498"/>
    <cellStyle name="Followed Hyperlink 10 81" xfId="499"/>
    <cellStyle name="Followed Hyperlink 10 82" xfId="500"/>
    <cellStyle name="Followed Hyperlink 10 83" xfId="501"/>
    <cellStyle name="Followed Hyperlink 10 84" xfId="502"/>
    <cellStyle name="Followed Hyperlink 10 85" xfId="503"/>
    <cellStyle name="Followed Hyperlink 10 86" xfId="504"/>
    <cellStyle name="Followed Hyperlink 10 87" xfId="505"/>
    <cellStyle name="Followed Hyperlink 10 88" xfId="506"/>
    <cellStyle name="Followed Hyperlink 10 89" xfId="507"/>
    <cellStyle name="Followed Hyperlink 10 9" xfId="508"/>
    <cellStyle name="Followed Hyperlink 10 90" xfId="509"/>
    <cellStyle name="Followed Hyperlink 10 91" xfId="510"/>
    <cellStyle name="Followed Hyperlink 10 92" xfId="511"/>
    <cellStyle name="Followed Hyperlink 10 93" xfId="512"/>
    <cellStyle name="Followed Hyperlink 10 94" xfId="513"/>
    <cellStyle name="Followed Hyperlink 10 95" xfId="514"/>
    <cellStyle name="Followed Hyperlink 10 96" xfId="515"/>
    <cellStyle name="Followed Hyperlink 10 97" xfId="516"/>
    <cellStyle name="Followed Hyperlink 10 98" xfId="517"/>
    <cellStyle name="Followed Hyperlink 10 99" xfId="518"/>
    <cellStyle name="Followed Hyperlink 10_AM3-Rack Elevation" xfId="7699"/>
    <cellStyle name="Followed Hyperlink 11" xfId="519"/>
    <cellStyle name="Followed Hyperlink 11 10" xfId="520"/>
    <cellStyle name="Followed Hyperlink 11 100" xfId="521"/>
    <cellStyle name="Followed Hyperlink 11 101" xfId="522"/>
    <cellStyle name="Followed Hyperlink 11 102" xfId="523"/>
    <cellStyle name="Followed Hyperlink 11 103" xfId="524"/>
    <cellStyle name="Followed Hyperlink 11 104" xfId="525"/>
    <cellStyle name="Followed Hyperlink 11 105" xfId="526"/>
    <cellStyle name="Followed Hyperlink 11 106" xfId="527"/>
    <cellStyle name="Followed Hyperlink 11 107" xfId="528"/>
    <cellStyle name="Followed Hyperlink 11 108" xfId="529"/>
    <cellStyle name="Followed Hyperlink 11 109" xfId="530"/>
    <cellStyle name="Followed Hyperlink 11 11" xfId="531"/>
    <cellStyle name="Followed Hyperlink 11 110" xfId="532"/>
    <cellStyle name="Followed Hyperlink 11 111" xfId="533"/>
    <cellStyle name="Followed Hyperlink 11 112" xfId="534"/>
    <cellStyle name="Followed Hyperlink 11 113" xfId="535"/>
    <cellStyle name="Followed Hyperlink 11 114" xfId="536"/>
    <cellStyle name="Followed Hyperlink 11 115" xfId="537"/>
    <cellStyle name="Followed Hyperlink 11 116" xfId="538"/>
    <cellStyle name="Followed Hyperlink 11 117" xfId="539"/>
    <cellStyle name="Followed Hyperlink 11 118" xfId="540"/>
    <cellStyle name="Followed Hyperlink 11 119" xfId="541"/>
    <cellStyle name="Followed Hyperlink 11 12" xfId="542"/>
    <cellStyle name="Followed Hyperlink 11 120" xfId="543"/>
    <cellStyle name="Followed Hyperlink 11 121" xfId="544"/>
    <cellStyle name="Followed Hyperlink 11 122" xfId="545"/>
    <cellStyle name="Followed Hyperlink 11 123" xfId="546"/>
    <cellStyle name="Followed Hyperlink 11 124" xfId="547"/>
    <cellStyle name="Followed Hyperlink 11 125" xfId="548"/>
    <cellStyle name="Followed Hyperlink 11 126" xfId="549"/>
    <cellStyle name="Followed Hyperlink 11 127" xfId="550"/>
    <cellStyle name="Followed Hyperlink 11 128" xfId="551"/>
    <cellStyle name="Followed Hyperlink 11 129" xfId="552"/>
    <cellStyle name="Followed Hyperlink 11 13" xfId="553"/>
    <cellStyle name="Followed Hyperlink 11 130" xfId="554"/>
    <cellStyle name="Followed Hyperlink 11 131" xfId="555"/>
    <cellStyle name="Followed Hyperlink 11 132" xfId="556"/>
    <cellStyle name="Followed Hyperlink 11 133" xfId="557"/>
    <cellStyle name="Followed Hyperlink 11 134" xfId="558"/>
    <cellStyle name="Followed Hyperlink 11 135" xfId="559"/>
    <cellStyle name="Followed Hyperlink 11 136" xfId="560"/>
    <cellStyle name="Followed Hyperlink 11 137" xfId="561"/>
    <cellStyle name="Followed Hyperlink 11 138" xfId="562"/>
    <cellStyle name="Followed Hyperlink 11 139" xfId="563"/>
    <cellStyle name="Followed Hyperlink 11 14" xfId="564"/>
    <cellStyle name="Followed Hyperlink 11 140" xfId="565"/>
    <cellStyle name="Followed Hyperlink 11 141" xfId="566"/>
    <cellStyle name="Followed Hyperlink 11 142" xfId="567"/>
    <cellStyle name="Followed Hyperlink 11 143" xfId="568"/>
    <cellStyle name="Followed Hyperlink 11 144" xfId="569"/>
    <cellStyle name="Followed Hyperlink 11 145" xfId="570"/>
    <cellStyle name="Followed Hyperlink 11 146" xfId="571"/>
    <cellStyle name="Followed Hyperlink 11 147" xfId="572"/>
    <cellStyle name="Followed Hyperlink 11 148" xfId="573"/>
    <cellStyle name="Followed Hyperlink 11 149" xfId="574"/>
    <cellStyle name="Followed Hyperlink 11 15" xfId="575"/>
    <cellStyle name="Followed Hyperlink 11 150" xfId="576"/>
    <cellStyle name="Followed Hyperlink 11 151" xfId="577"/>
    <cellStyle name="Followed Hyperlink 11 152" xfId="578"/>
    <cellStyle name="Followed Hyperlink 11 153" xfId="579"/>
    <cellStyle name="Followed Hyperlink 11 154" xfId="580"/>
    <cellStyle name="Followed Hyperlink 11 155" xfId="581"/>
    <cellStyle name="Followed Hyperlink 11 156" xfId="582"/>
    <cellStyle name="Followed Hyperlink 11 157" xfId="583"/>
    <cellStyle name="Followed Hyperlink 11 158" xfId="584"/>
    <cellStyle name="Followed Hyperlink 11 159" xfId="585"/>
    <cellStyle name="Followed Hyperlink 11 16" xfId="586"/>
    <cellStyle name="Followed Hyperlink 11 160" xfId="587"/>
    <cellStyle name="Followed Hyperlink 11 161" xfId="588"/>
    <cellStyle name="Followed Hyperlink 11 162" xfId="589"/>
    <cellStyle name="Followed Hyperlink 11 163" xfId="590"/>
    <cellStyle name="Followed Hyperlink 11 164" xfId="591"/>
    <cellStyle name="Followed Hyperlink 11 165" xfId="592"/>
    <cellStyle name="Followed Hyperlink 11 166" xfId="593"/>
    <cellStyle name="Followed Hyperlink 11 167" xfId="594"/>
    <cellStyle name="Followed Hyperlink 11 168" xfId="595"/>
    <cellStyle name="Followed Hyperlink 11 169" xfId="596"/>
    <cellStyle name="Followed Hyperlink 11 17" xfId="597"/>
    <cellStyle name="Followed Hyperlink 11 170" xfId="598"/>
    <cellStyle name="Followed Hyperlink 11 171" xfId="599"/>
    <cellStyle name="Followed Hyperlink 11 172" xfId="600"/>
    <cellStyle name="Followed Hyperlink 11 173" xfId="601"/>
    <cellStyle name="Followed Hyperlink 11 174" xfId="602"/>
    <cellStyle name="Followed Hyperlink 11 175" xfId="603"/>
    <cellStyle name="Followed Hyperlink 11 176" xfId="604"/>
    <cellStyle name="Followed Hyperlink 11 177" xfId="605"/>
    <cellStyle name="Followed Hyperlink 11 178" xfId="606"/>
    <cellStyle name="Followed Hyperlink 11 179" xfId="607"/>
    <cellStyle name="Followed Hyperlink 11 18" xfId="608"/>
    <cellStyle name="Followed Hyperlink 11 180" xfId="609"/>
    <cellStyle name="Followed Hyperlink 11 181" xfId="610"/>
    <cellStyle name="Followed Hyperlink 11 182" xfId="611"/>
    <cellStyle name="Followed Hyperlink 11 183" xfId="612"/>
    <cellStyle name="Followed Hyperlink 11 184" xfId="613"/>
    <cellStyle name="Followed Hyperlink 11 185" xfId="614"/>
    <cellStyle name="Followed Hyperlink 11 186" xfId="615"/>
    <cellStyle name="Followed Hyperlink 11 187" xfId="616"/>
    <cellStyle name="Followed Hyperlink 11 188" xfId="617"/>
    <cellStyle name="Followed Hyperlink 11 189" xfId="618"/>
    <cellStyle name="Followed Hyperlink 11 19" xfId="619"/>
    <cellStyle name="Followed Hyperlink 11 190" xfId="620"/>
    <cellStyle name="Followed Hyperlink 11 191" xfId="621"/>
    <cellStyle name="Followed Hyperlink 11 192" xfId="622"/>
    <cellStyle name="Followed Hyperlink 11 193" xfId="623"/>
    <cellStyle name="Followed Hyperlink 11 194" xfId="624"/>
    <cellStyle name="Followed Hyperlink 11 195" xfId="625"/>
    <cellStyle name="Followed Hyperlink 11 196" xfId="626"/>
    <cellStyle name="Followed Hyperlink 11 197" xfId="627"/>
    <cellStyle name="Followed Hyperlink 11 198" xfId="628"/>
    <cellStyle name="Followed Hyperlink 11 199" xfId="629"/>
    <cellStyle name="Followed Hyperlink 11 2" xfId="630"/>
    <cellStyle name="Followed Hyperlink 11 20" xfId="631"/>
    <cellStyle name="Followed Hyperlink 11 200" xfId="632"/>
    <cellStyle name="Followed Hyperlink 11 201" xfId="633"/>
    <cellStyle name="Followed Hyperlink 11 202" xfId="634"/>
    <cellStyle name="Followed Hyperlink 11 203" xfId="635"/>
    <cellStyle name="Followed Hyperlink 11 204" xfId="636"/>
    <cellStyle name="Followed Hyperlink 11 205" xfId="637"/>
    <cellStyle name="Followed Hyperlink 11 206" xfId="638"/>
    <cellStyle name="Followed Hyperlink 11 207" xfId="639"/>
    <cellStyle name="Followed Hyperlink 11 208" xfId="640"/>
    <cellStyle name="Followed Hyperlink 11 209" xfId="641"/>
    <cellStyle name="Followed Hyperlink 11 21" xfId="642"/>
    <cellStyle name="Followed Hyperlink 11 210" xfId="643"/>
    <cellStyle name="Followed Hyperlink 11 211" xfId="644"/>
    <cellStyle name="Followed Hyperlink 11 212" xfId="645"/>
    <cellStyle name="Followed Hyperlink 11 213" xfId="646"/>
    <cellStyle name="Followed Hyperlink 11 214" xfId="647"/>
    <cellStyle name="Followed Hyperlink 11 215" xfId="648"/>
    <cellStyle name="Followed Hyperlink 11 216" xfId="649"/>
    <cellStyle name="Followed Hyperlink 11 217" xfId="650"/>
    <cellStyle name="Followed Hyperlink 11 218" xfId="651"/>
    <cellStyle name="Followed Hyperlink 11 219" xfId="652"/>
    <cellStyle name="Followed Hyperlink 11 22" xfId="653"/>
    <cellStyle name="Followed Hyperlink 11 220" xfId="654"/>
    <cellStyle name="Followed Hyperlink 11 221" xfId="655"/>
    <cellStyle name="Followed Hyperlink 11 222" xfId="656"/>
    <cellStyle name="Followed Hyperlink 11 223" xfId="657"/>
    <cellStyle name="Followed Hyperlink 11 224" xfId="658"/>
    <cellStyle name="Followed Hyperlink 11 225" xfId="659"/>
    <cellStyle name="Followed Hyperlink 11 226" xfId="660"/>
    <cellStyle name="Followed Hyperlink 11 227" xfId="661"/>
    <cellStyle name="Followed Hyperlink 11 228" xfId="662"/>
    <cellStyle name="Followed Hyperlink 11 229" xfId="663"/>
    <cellStyle name="Followed Hyperlink 11 23" xfId="664"/>
    <cellStyle name="Followed Hyperlink 11 230" xfId="665"/>
    <cellStyle name="Followed Hyperlink 11 231" xfId="666"/>
    <cellStyle name="Followed Hyperlink 11 232" xfId="667"/>
    <cellStyle name="Followed Hyperlink 11 233" xfId="668"/>
    <cellStyle name="Followed Hyperlink 11 234" xfId="669"/>
    <cellStyle name="Followed Hyperlink 11 235" xfId="670"/>
    <cellStyle name="Followed Hyperlink 11 236" xfId="671"/>
    <cellStyle name="Followed Hyperlink 11 237" xfId="672"/>
    <cellStyle name="Followed Hyperlink 11 238" xfId="673"/>
    <cellStyle name="Followed Hyperlink 11 239" xfId="674"/>
    <cellStyle name="Followed Hyperlink 11 24" xfId="675"/>
    <cellStyle name="Followed Hyperlink 11 240" xfId="676"/>
    <cellStyle name="Followed Hyperlink 11 241" xfId="677"/>
    <cellStyle name="Followed Hyperlink 11 242" xfId="678"/>
    <cellStyle name="Followed Hyperlink 11 243" xfId="679"/>
    <cellStyle name="Followed Hyperlink 11 244" xfId="680"/>
    <cellStyle name="Followed Hyperlink 11 245" xfId="681"/>
    <cellStyle name="Followed Hyperlink 11 246" xfId="682"/>
    <cellStyle name="Followed Hyperlink 11 247" xfId="683"/>
    <cellStyle name="Followed Hyperlink 11 248" xfId="684"/>
    <cellStyle name="Followed Hyperlink 11 249" xfId="685"/>
    <cellStyle name="Followed Hyperlink 11 25" xfId="686"/>
    <cellStyle name="Followed Hyperlink 11 250" xfId="687"/>
    <cellStyle name="Followed Hyperlink 11 251" xfId="688"/>
    <cellStyle name="Followed Hyperlink 11 252" xfId="689"/>
    <cellStyle name="Followed Hyperlink 11 253" xfId="690"/>
    <cellStyle name="Followed Hyperlink 11 254" xfId="691"/>
    <cellStyle name="Followed Hyperlink 11 255" xfId="692"/>
    <cellStyle name="Followed Hyperlink 11 256" xfId="693"/>
    <cellStyle name="Followed Hyperlink 11 257" xfId="694"/>
    <cellStyle name="Followed Hyperlink 11 258" xfId="695"/>
    <cellStyle name="Followed Hyperlink 11 259" xfId="696"/>
    <cellStyle name="Followed Hyperlink 11 26" xfId="697"/>
    <cellStyle name="Followed Hyperlink 11 260" xfId="698"/>
    <cellStyle name="Followed Hyperlink 11 261" xfId="699"/>
    <cellStyle name="Followed Hyperlink 11 262" xfId="700"/>
    <cellStyle name="Followed Hyperlink 11 263" xfId="701"/>
    <cellStyle name="Followed Hyperlink 11 264" xfId="702"/>
    <cellStyle name="Followed Hyperlink 11 265" xfId="703"/>
    <cellStyle name="Followed Hyperlink 11 266" xfId="704"/>
    <cellStyle name="Followed Hyperlink 11 267" xfId="705"/>
    <cellStyle name="Followed Hyperlink 11 268" xfId="706"/>
    <cellStyle name="Followed Hyperlink 11 269" xfId="707"/>
    <cellStyle name="Followed Hyperlink 11 27" xfId="708"/>
    <cellStyle name="Followed Hyperlink 11 270" xfId="709"/>
    <cellStyle name="Followed Hyperlink 11 271" xfId="710"/>
    <cellStyle name="Followed Hyperlink 11 272" xfId="711"/>
    <cellStyle name="Followed Hyperlink 11 273" xfId="712"/>
    <cellStyle name="Followed Hyperlink 11 274" xfId="713"/>
    <cellStyle name="Followed Hyperlink 11 275" xfId="714"/>
    <cellStyle name="Followed Hyperlink 11 276" xfId="715"/>
    <cellStyle name="Followed Hyperlink 11 277" xfId="716"/>
    <cellStyle name="Followed Hyperlink 11 278" xfId="717"/>
    <cellStyle name="Followed Hyperlink 11 279" xfId="718"/>
    <cellStyle name="Followed Hyperlink 11 28" xfId="719"/>
    <cellStyle name="Followed Hyperlink 11 280" xfId="720"/>
    <cellStyle name="Followed Hyperlink 11 281" xfId="721"/>
    <cellStyle name="Followed Hyperlink 11 282" xfId="722"/>
    <cellStyle name="Followed Hyperlink 11 283" xfId="723"/>
    <cellStyle name="Followed Hyperlink 11 284" xfId="724"/>
    <cellStyle name="Followed Hyperlink 11 285" xfId="725"/>
    <cellStyle name="Followed Hyperlink 11 286" xfId="726"/>
    <cellStyle name="Followed Hyperlink 11 287" xfId="727"/>
    <cellStyle name="Followed Hyperlink 11 288" xfId="728"/>
    <cellStyle name="Followed Hyperlink 11 289" xfId="729"/>
    <cellStyle name="Followed Hyperlink 11 29" xfId="730"/>
    <cellStyle name="Followed Hyperlink 11 290" xfId="731"/>
    <cellStyle name="Followed Hyperlink 11 291" xfId="732"/>
    <cellStyle name="Followed Hyperlink 11 292" xfId="733"/>
    <cellStyle name="Followed Hyperlink 11 293" xfId="734"/>
    <cellStyle name="Followed Hyperlink 11 294" xfId="735"/>
    <cellStyle name="Followed Hyperlink 11 295" xfId="736"/>
    <cellStyle name="Followed Hyperlink 11 296" xfId="737"/>
    <cellStyle name="Followed Hyperlink 11 297" xfId="738"/>
    <cellStyle name="Followed Hyperlink 11 298" xfId="739"/>
    <cellStyle name="Followed Hyperlink 11 299" xfId="740"/>
    <cellStyle name="Followed Hyperlink 11 3" xfId="741"/>
    <cellStyle name="Followed Hyperlink 11 30" xfId="742"/>
    <cellStyle name="Followed Hyperlink 11 300" xfId="743"/>
    <cellStyle name="Followed Hyperlink 11 301" xfId="744"/>
    <cellStyle name="Followed Hyperlink 11 302" xfId="745"/>
    <cellStyle name="Followed Hyperlink 11 303" xfId="746"/>
    <cellStyle name="Followed Hyperlink 11 304" xfId="747"/>
    <cellStyle name="Followed Hyperlink 11 305" xfId="748"/>
    <cellStyle name="Followed Hyperlink 11 306" xfId="749"/>
    <cellStyle name="Followed Hyperlink 11 307" xfId="750"/>
    <cellStyle name="Followed Hyperlink 11 308" xfId="751"/>
    <cellStyle name="Followed Hyperlink 11 309" xfId="752"/>
    <cellStyle name="Followed Hyperlink 11 31" xfId="753"/>
    <cellStyle name="Followed Hyperlink 11 310" xfId="754"/>
    <cellStyle name="Followed Hyperlink 11 311" xfId="755"/>
    <cellStyle name="Followed Hyperlink 11 312" xfId="756"/>
    <cellStyle name="Followed Hyperlink 11 313" xfId="757"/>
    <cellStyle name="Followed Hyperlink 11 314" xfId="758"/>
    <cellStyle name="Followed Hyperlink 11 315" xfId="759"/>
    <cellStyle name="Followed Hyperlink 11 316" xfId="760"/>
    <cellStyle name="Followed Hyperlink 11 317" xfId="761"/>
    <cellStyle name="Followed Hyperlink 11 318" xfId="762"/>
    <cellStyle name="Followed Hyperlink 11 319" xfId="763"/>
    <cellStyle name="Followed Hyperlink 11 32" xfId="764"/>
    <cellStyle name="Followed Hyperlink 11 320" xfId="765"/>
    <cellStyle name="Followed Hyperlink 11 321" xfId="766"/>
    <cellStyle name="Followed Hyperlink 11 322" xfId="767"/>
    <cellStyle name="Followed Hyperlink 11 323" xfId="768"/>
    <cellStyle name="Followed Hyperlink 11 324" xfId="769"/>
    <cellStyle name="Followed Hyperlink 11 325" xfId="770"/>
    <cellStyle name="Followed Hyperlink 11 326" xfId="771"/>
    <cellStyle name="Followed Hyperlink 11 327" xfId="772"/>
    <cellStyle name="Followed Hyperlink 11 328" xfId="773"/>
    <cellStyle name="Followed Hyperlink 11 329" xfId="774"/>
    <cellStyle name="Followed Hyperlink 11 33" xfId="775"/>
    <cellStyle name="Followed Hyperlink 11 330" xfId="776"/>
    <cellStyle name="Followed Hyperlink 11 331" xfId="777"/>
    <cellStyle name="Followed Hyperlink 11 332" xfId="778"/>
    <cellStyle name="Followed Hyperlink 11 333" xfId="779"/>
    <cellStyle name="Followed Hyperlink 11 334" xfId="780"/>
    <cellStyle name="Followed Hyperlink 11 335" xfId="781"/>
    <cellStyle name="Followed Hyperlink 11 336" xfId="782"/>
    <cellStyle name="Followed Hyperlink 11 337" xfId="783"/>
    <cellStyle name="Followed Hyperlink 11 338" xfId="784"/>
    <cellStyle name="Followed Hyperlink 11 339" xfId="785"/>
    <cellStyle name="Followed Hyperlink 11 34" xfId="786"/>
    <cellStyle name="Followed Hyperlink 11 340" xfId="787"/>
    <cellStyle name="Followed Hyperlink 11 341" xfId="788"/>
    <cellStyle name="Followed Hyperlink 11 342" xfId="789"/>
    <cellStyle name="Followed Hyperlink 11 343" xfId="790"/>
    <cellStyle name="Followed Hyperlink 11 344" xfId="791"/>
    <cellStyle name="Followed Hyperlink 11 345" xfId="792"/>
    <cellStyle name="Followed Hyperlink 11 346" xfId="793"/>
    <cellStyle name="Followed Hyperlink 11 347" xfId="794"/>
    <cellStyle name="Followed Hyperlink 11 348" xfId="795"/>
    <cellStyle name="Followed Hyperlink 11 349" xfId="796"/>
    <cellStyle name="Followed Hyperlink 11 35" xfId="797"/>
    <cellStyle name="Followed Hyperlink 11 350" xfId="798"/>
    <cellStyle name="Followed Hyperlink 11 351" xfId="799"/>
    <cellStyle name="Followed Hyperlink 11 352" xfId="800"/>
    <cellStyle name="Followed Hyperlink 11 353" xfId="801"/>
    <cellStyle name="Followed Hyperlink 11 354" xfId="802"/>
    <cellStyle name="Followed Hyperlink 11 355" xfId="803"/>
    <cellStyle name="Followed Hyperlink 11 356" xfId="804"/>
    <cellStyle name="Followed Hyperlink 11 357" xfId="805"/>
    <cellStyle name="Followed Hyperlink 11 358" xfId="806"/>
    <cellStyle name="Followed Hyperlink 11 359" xfId="807"/>
    <cellStyle name="Followed Hyperlink 11 36" xfId="808"/>
    <cellStyle name="Followed Hyperlink 11 360" xfId="809"/>
    <cellStyle name="Followed Hyperlink 11 361" xfId="810"/>
    <cellStyle name="Followed Hyperlink 11 362" xfId="811"/>
    <cellStyle name="Followed Hyperlink 11 363" xfId="812"/>
    <cellStyle name="Followed Hyperlink 11 364" xfId="813"/>
    <cellStyle name="Followed Hyperlink 11 365" xfId="814"/>
    <cellStyle name="Followed Hyperlink 11 366" xfId="815"/>
    <cellStyle name="Followed Hyperlink 11 367" xfId="816"/>
    <cellStyle name="Followed Hyperlink 11 368" xfId="817"/>
    <cellStyle name="Followed Hyperlink 11 369" xfId="818"/>
    <cellStyle name="Followed Hyperlink 11 37" xfId="819"/>
    <cellStyle name="Followed Hyperlink 11 370" xfId="820"/>
    <cellStyle name="Followed Hyperlink 11 371" xfId="821"/>
    <cellStyle name="Followed Hyperlink 11 372" xfId="822"/>
    <cellStyle name="Followed Hyperlink 11 373" xfId="823"/>
    <cellStyle name="Followed Hyperlink 11 374" xfId="824"/>
    <cellStyle name="Followed Hyperlink 11 375" xfId="825"/>
    <cellStyle name="Followed Hyperlink 11 376" xfId="826"/>
    <cellStyle name="Followed Hyperlink 11 377" xfId="827"/>
    <cellStyle name="Followed Hyperlink 11 378" xfId="828"/>
    <cellStyle name="Followed Hyperlink 11 379" xfId="829"/>
    <cellStyle name="Followed Hyperlink 11 38" xfId="830"/>
    <cellStyle name="Followed Hyperlink 11 380" xfId="831"/>
    <cellStyle name="Followed Hyperlink 11 381" xfId="832"/>
    <cellStyle name="Followed Hyperlink 11 382" xfId="833"/>
    <cellStyle name="Followed Hyperlink 11 383" xfId="834"/>
    <cellStyle name="Followed Hyperlink 11 384" xfId="835"/>
    <cellStyle name="Followed Hyperlink 11 385" xfId="836"/>
    <cellStyle name="Followed Hyperlink 11 386" xfId="837"/>
    <cellStyle name="Followed Hyperlink 11 387" xfId="838"/>
    <cellStyle name="Followed Hyperlink 11 388" xfId="839"/>
    <cellStyle name="Followed Hyperlink 11 389" xfId="840"/>
    <cellStyle name="Followed Hyperlink 11 39" xfId="841"/>
    <cellStyle name="Followed Hyperlink 11 390" xfId="842"/>
    <cellStyle name="Followed Hyperlink 11 391" xfId="843"/>
    <cellStyle name="Followed Hyperlink 11 392" xfId="844"/>
    <cellStyle name="Followed Hyperlink 11 393" xfId="845"/>
    <cellStyle name="Followed Hyperlink 11 394" xfId="846"/>
    <cellStyle name="Followed Hyperlink 11 395" xfId="847"/>
    <cellStyle name="Followed Hyperlink 11 396" xfId="848"/>
    <cellStyle name="Followed Hyperlink 11 397" xfId="849"/>
    <cellStyle name="Followed Hyperlink 11 398" xfId="850"/>
    <cellStyle name="Followed Hyperlink 11 399" xfId="851"/>
    <cellStyle name="Followed Hyperlink 11 4" xfId="852"/>
    <cellStyle name="Followed Hyperlink 11 40" xfId="853"/>
    <cellStyle name="Followed Hyperlink 11 400" xfId="854"/>
    <cellStyle name="Followed Hyperlink 11 401" xfId="855"/>
    <cellStyle name="Followed Hyperlink 11 402" xfId="856"/>
    <cellStyle name="Followed Hyperlink 11 403" xfId="857"/>
    <cellStyle name="Followed Hyperlink 11 404" xfId="858"/>
    <cellStyle name="Followed Hyperlink 11 405" xfId="859"/>
    <cellStyle name="Followed Hyperlink 11 406" xfId="860"/>
    <cellStyle name="Followed Hyperlink 11 407" xfId="861"/>
    <cellStyle name="Followed Hyperlink 11 408" xfId="862"/>
    <cellStyle name="Followed Hyperlink 11 409" xfId="863"/>
    <cellStyle name="Followed Hyperlink 11 41" xfId="864"/>
    <cellStyle name="Followed Hyperlink 11 410" xfId="865"/>
    <cellStyle name="Followed Hyperlink 11 411" xfId="866"/>
    <cellStyle name="Followed Hyperlink 11 412" xfId="867"/>
    <cellStyle name="Followed Hyperlink 11 413" xfId="868"/>
    <cellStyle name="Followed Hyperlink 11 414" xfId="869"/>
    <cellStyle name="Followed Hyperlink 11 415" xfId="870"/>
    <cellStyle name="Followed Hyperlink 11 416" xfId="871"/>
    <cellStyle name="Followed Hyperlink 11 417" xfId="872"/>
    <cellStyle name="Followed Hyperlink 11 418" xfId="873"/>
    <cellStyle name="Followed Hyperlink 11 419" xfId="874"/>
    <cellStyle name="Followed Hyperlink 11 42" xfId="875"/>
    <cellStyle name="Followed Hyperlink 11 420" xfId="876"/>
    <cellStyle name="Followed Hyperlink 11 421" xfId="877"/>
    <cellStyle name="Followed Hyperlink 11 422" xfId="878"/>
    <cellStyle name="Followed Hyperlink 11 423" xfId="879"/>
    <cellStyle name="Followed Hyperlink 11 424" xfId="880"/>
    <cellStyle name="Followed Hyperlink 11 425" xfId="881"/>
    <cellStyle name="Followed Hyperlink 11 426" xfId="882"/>
    <cellStyle name="Followed Hyperlink 11 427" xfId="883"/>
    <cellStyle name="Followed Hyperlink 11 428" xfId="884"/>
    <cellStyle name="Followed Hyperlink 11 429" xfId="885"/>
    <cellStyle name="Followed Hyperlink 11 43" xfId="886"/>
    <cellStyle name="Followed Hyperlink 11 430" xfId="887"/>
    <cellStyle name="Followed Hyperlink 11 431" xfId="888"/>
    <cellStyle name="Followed Hyperlink 11 432" xfId="889"/>
    <cellStyle name="Followed Hyperlink 11 433" xfId="890"/>
    <cellStyle name="Followed Hyperlink 11 434" xfId="891"/>
    <cellStyle name="Followed Hyperlink 11 435" xfId="892"/>
    <cellStyle name="Followed Hyperlink 11 436" xfId="893"/>
    <cellStyle name="Followed Hyperlink 11 437" xfId="894"/>
    <cellStyle name="Followed Hyperlink 11 438" xfId="895"/>
    <cellStyle name="Followed Hyperlink 11 439" xfId="896"/>
    <cellStyle name="Followed Hyperlink 11 44" xfId="897"/>
    <cellStyle name="Followed Hyperlink 11 440" xfId="898"/>
    <cellStyle name="Followed Hyperlink 11 441" xfId="899"/>
    <cellStyle name="Followed Hyperlink 11 442" xfId="900"/>
    <cellStyle name="Followed Hyperlink 11 443" xfId="901"/>
    <cellStyle name="Followed Hyperlink 11 444" xfId="902"/>
    <cellStyle name="Followed Hyperlink 11 445" xfId="903"/>
    <cellStyle name="Followed Hyperlink 11 446" xfId="904"/>
    <cellStyle name="Followed Hyperlink 11 447" xfId="905"/>
    <cellStyle name="Followed Hyperlink 11 448" xfId="906"/>
    <cellStyle name="Followed Hyperlink 11 449" xfId="907"/>
    <cellStyle name="Followed Hyperlink 11 45" xfId="908"/>
    <cellStyle name="Followed Hyperlink 11 450" xfId="909"/>
    <cellStyle name="Followed Hyperlink 11 451" xfId="910"/>
    <cellStyle name="Followed Hyperlink 11 452" xfId="911"/>
    <cellStyle name="Followed Hyperlink 11 453" xfId="912"/>
    <cellStyle name="Followed Hyperlink 11 454" xfId="913"/>
    <cellStyle name="Followed Hyperlink 11 455" xfId="914"/>
    <cellStyle name="Followed Hyperlink 11 456" xfId="915"/>
    <cellStyle name="Followed Hyperlink 11 457" xfId="916"/>
    <cellStyle name="Followed Hyperlink 11 458" xfId="917"/>
    <cellStyle name="Followed Hyperlink 11 459" xfId="918"/>
    <cellStyle name="Followed Hyperlink 11 46" xfId="919"/>
    <cellStyle name="Followed Hyperlink 11 460" xfId="920"/>
    <cellStyle name="Followed Hyperlink 11 461" xfId="921"/>
    <cellStyle name="Followed Hyperlink 11 462" xfId="922"/>
    <cellStyle name="Followed Hyperlink 11 463" xfId="923"/>
    <cellStyle name="Followed Hyperlink 11 464" xfId="924"/>
    <cellStyle name="Followed Hyperlink 11 465" xfId="925"/>
    <cellStyle name="Followed Hyperlink 11 466" xfId="926"/>
    <cellStyle name="Followed Hyperlink 11 467" xfId="927"/>
    <cellStyle name="Followed Hyperlink 11 468" xfId="928"/>
    <cellStyle name="Followed Hyperlink 11 469" xfId="929"/>
    <cellStyle name="Followed Hyperlink 11 47" xfId="930"/>
    <cellStyle name="Followed Hyperlink 11 470" xfId="931"/>
    <cellStyle name="Followed Hyperlink 11 471" xfId="932"/>
    <cellStyle name="Followed Hyperlink 11 472" xfId="933"/>
    <cellStyle name="Followed Hyperlink 11 473" xfId="934"/>
    <cellStyle name="Followed Hyperlink 11 474" xfId="935"/>
    <cellStyle name="Followed Hyperlink 11 475" xfId="936"/>
    <cellStyle name="Followed Hyperlink 11 476" xfId="937"/>
    <cellStyle name="Followed Hyperlink 11 477" xfId="938"/>
    <cellStyle name="Followed Hyperlink 11 478" xfId="939"/>
    <cellStyle name="Followed Hyperlink 11 479" xfId="940"/>
    <cellStyle name="Followed Hyperlink 11 48" xfId="941"/>
    <cellStyle name="Followed Hyperlink 11 480" xfId="942"/>
    <cellStyle name="Followed Hyperlink 11 481" xfId="943"/>
    <cellStyle name="Followed Hyperlink 11 49" xfId="944"/>
    <cellStyle name="Followed Hyperlink 11 5" xfId="945"/>
    <cellStyle name="Followed Hyperlink 11 50" xfId="946"/>
    <cellStyle name="Followed Hyperlink 11 51" xfId="947"/>
    <cellStyle name="Followed Hyperlink 11 52" xfId="948"/>
    <cellStyle name="Followed Hyperlink 11 53" xfId="949"/>
    <cellStyle name="Followed Hyperlink 11 54" xfId="950"/>
    <cellStyle name="Followed Hyperlink 11 55" xfId="951"/>
    <cellStyle name="Followed Hyperlink 11 56" xfId="952"/>
    <cellStyle name="Followed Hyperlink 11 57" xfId="953"/>
    <cellStyle name="Followed Hyperlink 11 58" xfId="954"/>
    <cellStyle name="Followed Hyperlink 11 59" xfId="955"/>
    <cellStyle name="Followed Hyperlink 11 6" xfId="956"/>
    <cellStyle name="Followed Hyperlink 11 60" xfId="957"/>
    <cellStyle name="Followed Hyperlink 11 61" xfId="958"/>
    <cellStyle name="Followed Hyperlink 11 62" xfId="959"/>
    <cellStyle name="Followed Hyperlink 11 63" xfId="960"/>
    <cellStyle name="Followed Hyperlink 11 64" xfId="961"/>
    <cellStyle name="Followed Hyperlink 11 65" xfId="962"/>
    <cellStyle name="Followed Hyperlink 11 66" xfId="963"/>
    <cellStyle name="Followed Hyperlink 11 67" xfId="964"/>
    <cellStyle name="Followed Hyperlink 11 68" xfId="965"/>
    <cellStyle name="Followed Hyperlink 11 69" xfId="966"/>
    <cellStyle name="Followed Hyperlink 11 7" xfId="967"/>
    <cellStyle name="Followed Hyperlink 11 70" xfId="968"/>
    <cellStyle name="Followed Hyperlink 11 71" xfId="969"/>
    <cellStyle name="Followed Hyperlink 11 72" xfId="970"/>
    <cellStyle name="Followed Hyperlink 11 73" xfId="971"/>
    <cellStyle name="Followed Hyperlink 11 74" xfId="972"/>
    <cellStyle name="Followed Hyperlink 11 75" xfId="973"/>
    <cellStyle name="Followed Hyperlink 11 76" xfId="974"/>
    <cellStyle name="Followed Hyperlink 11 77" xfId="975"/>
    <cellStyle name="Followed Hyperlink 11 78" xfId="976"/>
    <cellStyle name="Followed Hyperlink 11 79" xfId="977"/>
    <cellStyle name="Followed Hyperlink 11 8" xfId="978"/>
    <cellStyle name="Followed Hyperlink 11 80" xfId="979"/>
    <cellStyle name="Followed Hyperlink 11 81" xfId="980"/>
    <cellStyle name="Followed Hyperlink 11 82" xfId="981"/>
    <cellStyle name="Followed Hyperlink 11 83" xfId="982"/>
    <cellStyle name="Followed Hyperlink 11 84" xfId="983"/>
    <cellStyle name="Followed Hyperlink 11 85" xfId="984"/>
    <cellStyle name="Followed Hyperlink 11 86" xfId="985"/>
    <cellStyle name="Followed Hyperlink 11 87" xfId="986"/>
    <cellStyle name="Followed Hyperlink 11 88" xfId="987"/>
    <cellStyle name="Followed Hyperlink 11 89" xfId="988"/>
    <cellStyle name="Followed Hyperlink 11 9" xfId="989"/>
    <cellStyle name="Followed Hyperlink 11 90" xfId="990"/>
    <cellStyle name="Followed Hyperlink 11 91" xfId="991"/>
    <cellStyle name="Followed Hyperlink 11 92" xfId="992"/>
    <cellStyle name="Followed Hyperlink 11 93" xfId="993"/>
    <cellStyle name="Followed Hyperlink 11 94" xfId="994"/>
    <cellStyle name="Followed Hyperlink 11 95" xfId="995"/>
    <cellStyle name="Followed Hyperlink 11 96" xfId="996"/>
    <cellStyle name="Followed Hyperlink 11 97" xfId="997"/>
    <cellStyle name="Followed Hyperlink 11 98" xfId="998"/>
    <cellStyle name="Followed Hyperlink 11 99" xfId="999"/>
    <cellStyle name="Followed Hyperlink 11_c3r106-PAAS-Comp" xfId="7700"/>
    <cellStyle name="Followed Hyperlink 12" xfId="1000"/>
    <cellStyle name="Followed Hyperlink 12 10" xfId="1001"/>
    <cellStyle name="Followed Hyperlink 12 100" xfId="1002"/>
    <cellStyle name="Followed Hyperlink 12 101" xfId="1003"/>
    <cellStyle name="Followed Hyperlink 12 102" xfId="1004"/>
    <cellStyle name="Followed Hyperlink 12 103" xfId="1005"/>
    <cellStyle name="Followed Hyperlink 12 104" xfId="1006"/>
    <cellStyle name="Followed Hyperlink 12 105" xfId="1007"/>
    <cellStyle name="Followed Hyperlink 12 106" xfId="1008"/>
    <cellStyle name="Followed Hyperlink 12 107" xfId="1009"/>
    <cellStyle name="Followed Hyperlink 12 108" xfId="1010"/>
    <cellStyle name="Followed Hyperlink 12 109" xfId="1011"/>
    <cellStyle name="Followed Hyperlink 12 11" xfId="1012"/>
    <cellStyle name="Followed Hyperlink 12 110" xfId="1013"/>
    <cellStyle name="Followed Hyperlink 12 111" xfId="1014"/>
    <cellStyle name="Followed Hyperlink 12 112" xfId="1015"/>
    <cellStyle name="Followed Hyperlink 12 113" xfId="1016"/>
    <cellStyle name="Followed Hyperlink 12 114" xfId="1017"/>
    <cellStyle name="Followed Hyperlink 12 115" xfId="1018"/>
    <cellStyle name="Followed Hyperlink 12 116" xfId="1019"/>
    <cellStyle name="Followed Hyperlink 12 117" xfId="1020"/>
    <cellStyle name="Followed Hyperlink 12 118" xfId="1021"/>
    <cellStyle name="Followed Hyperlink 12 119" xfId="1022"/>
    <cellStyle name="Followed Hyperlink 12 12" xfId="1023"/>
    <cellStyle name="Followed Hyperlink 12 120" xfId="1024"/>
    <cellStyle name="Followed Hyperlink 12 121" xfId="1025"/>
    <cellStyle name="Followed Hyperlink 12 122" xfId="1026"/>
    <cellStyle name="Followed Hyperlink 12 123" xfId="1027"/>
    <cellStyle name="Followed Hyperlink 12 124" xfId="1028"/>
    <cellStyle name="Followed Hyperlink 12 125" xfId="1029"/>
    <cellStyle name="Followed Hyperlink 12 126" xfId="1030"/>
    <cellStyle name="Followed Hyperlink 12 127" xfId="1031"/>
    <cellStyle name="Followed Hyperlink 12 128" xfId="1032"/>
    <cellStyle name="Followed Hyperlink 12 129" xfId="1033"/>
    <cellStyle name="Followed Hyperlink 12 13" xfId="1034"/>
    <cellStyle name="Followed Hyperlink 12 130" xfId="1035"/>
    <cellStyle name="Followed Hyperlink 12 131" xfId="1036"/>
    <cellStyle name="Followed Hyperlink 12 132" xfId="1037"/>
    <cellStyle name="Followed Hyperlink 12 133" xfId="1038"/>
    <cellStyle name="Followed Hyperlink 12 134" xfId="1039"/>
    <cellStyle name="Followed Hyperlink 12 135" xfId="1040"/>
    <cellStyle name="Followed Hyperlink 12 136" xfId="1041"/>
    <cellStyle name="Followed Hyperlink 12 137" xfId="1042"/>
    <cellStyle name="Followed Hyperlink 12 138" xfId="1043"/>
    <cellStyle name="Followed Hyperlink 12 139" xfId="1044"/>
    <cellStyle name="Followed Hyperlink 12 14" xfId="1045"/>
    <cellStyle name="Followed Hyperlink 12 140" xfId="1046"/>
    <cellStyle name="Followed Hyperlink 12 141" xfId="1047"/>
    <cellStyle name="Followed Hyperlink 12 142" xfId="1048"/>
    <cellStyle name="Followed Hyperlink 12 143" xfId="1049"/>
    <cellStyle name="Followed Hyperlink 12 144" xfId="1050"/>
    <cellStyle name="Followed Hyperlink 12 145" xfId="1051"/>
    <cellStyle name="Followed Hyperlink 12 146" xfId="1052"/>
    <cellStyle name="Followed Hyperlink 12 147" xfId="1053"/>
    <cellStyle name="Followed Hyperlink 12 148" xfId="1054"/>
    <cellStyle name="Followed Hyperlink 12 149" xfId="1055"/>
    <cellStyle name="Followed Hyperlink 12 15" xfId="1056"/>
    <cellStyle name="Followed Hyperlink 12 150" xfId="1057"/>
    <cellStyle name="Followed Hyperlink 12 151" xfId="1058"/>
    <cellStyle name="Followed Hyperlink 12 152" xfId="1059"/>
    <cellStyle name="Followed Hyperlink 12 153" xfId="1060"/>
    <cellStyle name="Followed Hyperlink 12 154" xfId="1061"/>
    <cellStyle name="Followed Hyperlink 12 155" xfId="1062"/>
    <cellStyle name="Followed Hyperlink 12 156" xfId="1063"/>
    <cellStyle name="Followed Hyperlink 12 157" xfId="1064"/>
    <cellStyle name="Followed Hyperlink 12 158" xfId="1065"/>
    <cellStyle name="Followed Hyperlink 12 159" xfId="1066"/>
    <cellStyle name="Followed Hyperlink 12 16" xfId="1067"/>
    <cellStyle name="Followed Hyperlink 12 160" xfId="1068"/>
    <cellStyle name="Followed Hyperlink 12 161" xfId="1069"/>
    <cellStyle name="Followed Hyperlink 12 162" xfId="1070"/>
    <cellStyle name="Followed Hyperlink 12 163" xfId="1071"/>
    <cellStyle name="Followed Hyperlink 12 164" xfId="1072"/>
    <cellStyle name="Followed Hyperlink 12 165" xfId="1073"/>
    <cellStyle name="Followed Hyperlink 12 166" xfId="1074"/>
    <cellStyle name="Followed Hyperlink 12 167" xfId="1075"/>
    <cellStyle name="Followed Hyperlink 12 168" xfId="1076"/>
    <cellStyle name="Followed Hyperlink 12 169" xfId="1077"/>
    <cellStyle name="Followed Hyperlink 12 17" xfId="1078"/>
    <cellStyle name="Followed Hyperlink 12 170" xfId="1079"/>
    <cellStyle name="Followed Hyperlink 12 171" xfId="1080"/>
    <cellStyle name="Followed Hyperlink 12 172" xfId="1081"/>
    <cellStyle name="Followed Hyperlink 12 173" xfId="1082"/>
    <cellStyle name="Followed Hyperlink 12 174" xfId="1083"/>
    <cellStyle name="Followed Hyperlink 12 175" xfId="1084"/>
    <cellStyle name="Followed Hyperlink 12 176" xfId="1085"/>
    <cellStyle name="Followed Hyperlink 12 177" xfId="1086"/>
    <cellStyle name="Followed Hyperlink 12 178" xfId="1087"/>
    <cellStyle name="Followed Hyperlink 12 179" xfId="1088"/>
    <cellStyle name="Followed Hyperlink 12 18" xfId="1089"/>
    <cellStyle name="Followed Hyperlink 12 180" xfId="1090"/>
    <cellStyle name="Followed Hyperlink 12 181" xfId="1091"/>
    <cellStyle name="Followed Hyperlink 12 182" xfId="1092"/>
    <cellStyle name="Followed Hyperlink 12 183" xfId="1093"/>
    <cellStyle name="Followed Hyperlink 12 184" xfId="1094"/>
    <cellStyle name="Followed Hyperlink 12 185" xfId="1095"/>
    <cellStyle name="Followed Hyperlink 12 186" xfId="1096"/>
    <cellStyle name="Followed Hyperlink 12 187" xfId="1097"/>
    <cellStyle name="Followed Hyperlink 12 188" xfId="1098"/>
    <cellStyle name="Followed Hyperlink 12 189" xfId="1099"/>
    <cellStyle name="Followed Hyperlink 12 19" xfId="1100"/>
    <cellStyle name="Followed Hyperlink 12 190" xfId="1101"/>
    <cellStyle name="Followed Hyperlink 12 191" xfId="1102"/>
    <cellStyle name="Followed Hyperlink 12 192" xfId="1103"/>
    <cellStyle name="Followed Hyperlink 12 193" xfId="1104"/>
    <cellStyle name="Followed Hyperlink 12 194" xfId="1105"/>
    <cellStyle name="Followed Hyperlink 12 195" xfId="1106"/>
    <cellStyle name="Followed Hyperlink 12 196" xfId="1107"/>
    <cellStyle name="Followed Hyperlink 12 197" xfId="1108"/>
    <cellStyle name="Followed Hyperlink 12 198" xfId="1109"/>
    <cellStyle name="Followed Hyperlink 12 199" xfId="1110"/>
    <cellStyle name="Followed Hyperlink 12 2" xfId="1111"/>
    <cellStyle name="Followed Hyperlink 12 20" xfId="1112"/>
    <cellStyle name="Followed Hyperlink 12 200" xfId="1113"/>
    <cellStyle name="Followed Hyperlink 12 201" xfId="1114"/>
    <cellStyle name="Followed Hyperlink 12 202" xfId="1115"/>
    <cellStyle name="Followed Hyperlink 12 203" xfId="1116"/>
    <cellStyle name="Followed Hyperlink 12 204" xfId="1117"/>
    <cellStyle name="Followed Hyperlink 12 205" xfId="1118"/>
    <cellStyle name="Followed Hyperlink 12 206" xfId="1119"/>
    <cellStyle name="Followed Hyperlink 12 207" xfId="1120"/>
    <cellStyle name="Followed Hyperlink 12 208" xfId="1121"/>
    <cellStyle name="Followed Hyperlink 12 209" xfId="1122"/>
    <cellStyle name="Followed Hyperlink 12 21" xfId="1123"/>
    <cellStyle name="Followed Hyperlink 12 210" xfId="1124"/>
    <cellStyle name="Followed Hyperlink 12 211" xfId="1125"/>
    <cellStyle name="Followed Hyperlink 12 212" xfId="1126"/>
    <cellStyle name="Followed Hyperlink 12 213" xfId="1127"/>
    <cellStyle name="Followed Hyperlink 12 214" xfId="1128"/>
    <cellStyle name="Followed Hyperlink 12 215" xfId="1129"/>
    <cellStyle name="Followed Hyperlink 12 216" xfId="1130"/>
    <cellStyle name="Followed Hyperlink 12 217" xfId="1131"/>
    <cellStyle name="Followed Hyperlink 12 218" xfId="1132"/>
    <cellStyle name="Followed Hyperlink 12 219" xfId="1133"/>
    <cellStyle name="Followed Hyperlink 12 22" xfId="1134"/>
    <cellStyle name="Followed Hyperlink 12 220" xfId="1135"/>
    <cellStyle name="Followed Hyperlink 12 221" xfId="1136"/>
    <cellStyle name="Followed Hyperlink 12 222" xfId="1137"/>
    <cellStyle name="Followed Hyperlink 12 223" xfId="1138"/>
    <cellStyle name="Followed Hyperlink 12 224" xfId="1139"/>
    <cellStyle name="Followed Hyperlink 12 225" xfId="1140"/>
    <cellStyle name="Followed Hyperlink 12 226" xfId="1141"/>
    <cellStyle name="Followed Hyperlink 12 227" xfId="1142"/>
    <cellStyle name="Followed Hyperlink 12 228" xfId="1143"/>
    <cellStyle name="Followed Hyperlink 12 229" xfId="1144"/>
    <cellStyle name="Followed Hyperlink 12 23" xfId="1145"/>
    <cellStyle name="Followed Hyperlink 12 230" xfId="1146"/>
    <cellStyle name="Followed Hyperlink 12 231" xfId="1147"/>
    <cellStyle name="Followed Hyperlink 12 232" xfId="1148"/>
    <cellStyle name="Followed Hyperlink 12 233" xfId="1149"/>
    <cellStyle name="Followed Hyperlink 12 234" xfId="1150"/>
    <cellStyle name="Followed Hyperlink 12 235" xfId="1151"/>
    <cellStyle name="Followed Hyperlink 12 236" xfId="1152"/>
    <cellStyle name="Followed Hyperlink 12 237" xfId="1153"/>
    <cellStyle name="Followed Hyperlink 12 238" xfId="1154"/>
    <cellStyle name="Followed Hyperlink 12 239" xfId="1155"/>
    <cellStyle name="Followed Hyperlink 12 24" xfId="1156"/>
    <cellStyle name="Followed Hyperlink 12 240" xfId="1157"/>
    <cellStyle name="Followed Hyperlink 12 241" xfId="1158"/>
    <cellStyle name="Followed Hyperlink 12 242" xfId="1159"/>
    <cellStyle name="Followed Hyperlink 12 243" xfId="1160"/>
    <cellStyle name="Followed Hyperlink 12 244" xfId="1161"/>
    <cellStyle name="Followed Hyperlink 12 245" xfId="1162"/>
    <cellStyle name="Followed Hyperlink 12 246" xfId="1163"/>
    <cellStyle name="Followed Hyperlink 12 247" xfId="1164"/>
    <cellStyle name="Followed Hyperlink 12 248" xfId="1165"/>
    <cellStyle name="Followed Hyperlink 12 249" xfId="1166"/>
    <cellStyle name="Followed Hyperlink 12 25" xfId="1167"/>
    <cellStyle name="Followed Hyperlink 12 250" xfId="1168"/>
    <cellStyle name="Followed Hyperlink 12 251" xfId="1169"/>
    <cellStyle name="Followed Hyperlink 12 252" xfId="1170"/>
    <cellStyle name="Followed Hyperlink 12 253" xfId="1171"/>
    <cellStyle name="Followed Hyperlink 12 254" xfId="1172"/>
    <cellStyle name="Followed Hyperlink 12 255" xfId="1173"/>
    <cellStyle name="Followed Hyperlink 12 256" xfId="1174"/>
    <cellStyle name="Followed Hyperlink 12 257" xfId="1175"/>
    <cellStyle name="Followed Hyperlink 12 258" xfId="1176"/>
    <cellStyle name="Followed Hyperlink 12 259" xfId="1177"/>
    <cellStyle name="Followed Hyperlink 12 26" xfId="1178"/>
    <cellStyle name="Followed Hyperlink 12 260" xfId="1179"/>
    <cellStyle name="Followed Hyperlink 12 261" xfId="1180"/>
    <cellStyle name="Followed Hyperlink 12 262" xfId="1181"/>
    <cellStyle name="Followed Hyperlink 12 263" xfId="1182"/>
    <cellStyle name="Followed Hyperlink 12 264" xfId="1183"/>
    <cellStyle name="Followed Hyperlink 12 265" xfId="1184"/>
    <cellStyle name="Followed Hyperlink 12 266" xfId="1185"/>
    <cellStyle name="Followed Hyperlink 12 267" xfId="1186"/>
    <cellStyle name="Followed Hyperlink 12 268" xfId="1187"/>
    <cellStyle name="Followed Hyperlink 12 269" xfId="1188"/>
    <cellStyle name="Followed Hyperlink 12 27" xfId="1189"/>
    <cellStyle name="Followed Hyperlink 12 270" xfId="1190"/>
    <cellStyle name="Followed Hyperlink 12 271" xfId="1191"/>
    <cellStyle name="Followed Hyperlink 12 272" xfId="1192"/>
    <cellStyle name="Followed Hyperlink 12 273" xfId="1193"/>
    <cellStyle name="Followed Hyperlink 12 274" xfId="1194"/>
    <cellStyle name="Followed Hyperlink 12 275" xfId="1195"/>
    <cellStyle name="Followed Hyperlink 12 276" xfId="1196"/>
    <cellStyle name="Followed Hyperlink 12 277" xfId="1197"/>
    <cellStyle name="Followed Hyperlink 12 278" xfId="1198"/>
    <cellStyle name="Followed Hyperlink 12 279" xfId="1199"/>
    <cellStyle name="Followed Hyperlink 12 28" xfId="1200"/>
    <cellStyle name="Followed Hyperlink 12 280" xfId="1201"/>
    <cellStyle name="Followed Hyperlink 12 281" xfId="1202"/>
    <cellStyle name="Followed Hyperlink 12 282" xfId="1203"/>
    <cellStyle name="Followed Hyperlink 12 283" xfId="1204"/>
    <cellStyle name="Followed Hyperlink 12 284" xfId="1205"/>
    <cellStyle name="Followed Hyperlink 12 285" xfId="1206"/>
    <cellStyle name="Followed Hyperlink 12 286" xfId="1207"/>
    <cellStyle name="Followed Hyperlink 12 287" xfId="1208"/>
    <cellStyle name="Followed Hyperlink 12 288" xfId="1209"/>
    <cellStyle name="Followed Hyperlink 12 289" xfId="1210"/>
    <cellStyle name="Followed Hyperlink 12 29" xfId="1211"/>
    <cellStyle name="Followed Hyperlink 12 290" xfId="1212"/>
    <cellStyle name="Followed Hyperlink 12 291" xfId="1213"/>
    <cellStyle name="Followed Hyperlink 12 292" xfId="1214"/>
    <cellStyle name="Followed Hyperlink 12 293" xfId="1215"/>
    <cellStyle name="Followed Hyperlink 12 294" xfId="1216"/>
    <cellStyle name="Followed Hyperlink 12 295" xfId="1217"/>
    <cellStyle name="Followed Hyperlink 12 296" xfId="1218"/>
    <cellStyle name="Followed Hyperlink 12 297" xfId="1219"/>
    <cellStyle name="Followed Hyperlink 12 298" xfId="1220"/>
    <cellStyle name="Followed Hyperlink 12 299" xfId="1221"/>
    <cellStyle name="Followed Hyperlink 12 3" xfId="1222"/>
    <cellStyle name="Followed Hyperlink 12 30" xfId="1223"/>
    <cellStyle name="Followed Hyperlink 12 300" xfId="1224"/>
    <cellStyle name="Followed Hyperlink 12 301" xfId="1225"/>
    <cellStyle name="Followed Hyperlink 12 302" xfId="1226"/>
    <cellStyle name="Followed Hyperlink 12 303" xfId="1227"/>
    <cellStyle name="Followed Hyperlink 12 304" xfId="1228"/>
    <cellStyle name="Followed Hyperlink 12 305" xfId="1229"/>
    <cellStyle name="Followed Hyperlink 12 306" xfId="1230"/>
    <cellStyle name="Followed Hyperlink 12 307" xfId="1231"/>
    <cellStyle name="Followed Hyperlink 12 308" xfId="1232"/>
    <cellStyle name="Followed Hyperlink 12 309" xfId="1233"/>
    <cellStyle name="Followed Hyperlink 12 31" xfId="1234"/>
    <cellStyle name="Followed Hyperlink 12 310" xfId="1235"/>
    <cellStyle name="Followed Hyperlink 12 311" xfId="1236"/>
    <cellStyle name="Followed Hyperlink 12 312" xfId="1237"/>
    <cellStyle name="Followed Hyperlink 12 313" xfId="1238"/>
    <cellStyle name="Followed Hyperlink 12 314" xfId="1239"/>
    <cellStyle name="Followed Hyperlink 12 315" xfId="1240"/>
    <cellStyle name="Followed Hyperlink 12 316" xfId="1241"/>
    <cellStyle name="Followed Hyperlink 12 317" xfId="1242"/>
    <cellStyle name="Followed Hyperlink 12 318" xfId="1243"/>
    <cellStyle name="Followed Hyperlink 12 319" xfId="1244"/>
    <cellStyle name="Followed Hyperlink 12 32" xfId="1245"/>
    <cellStyle name="Followed Hyperlink 12 320" xfId="1246"/>
    <cellStyle name="Followed Hyperlink 12 321" xfId="1247"/>
    <cellStyle name="Followed Hyperlink 12 322" xfId="1248"/>
    <cellStyle name="Followed Hyperlink 12 323" xfId="1249"/>
    <cellStyle name="Followed Hyperlink 12 324" xfId="1250"/>
    <cellStyle name="Followed Hyperlink 12 325" xfId="1251"/>
    <cellStyle name="Followed Hyperlink 12 326" xfId="1252"/>
    <cellStyle name="Followed Hyperlink 12 327" xfId="1253"/>
    <cellStyle name="Followed Hyperlink 12 328" xfId="1254"/>
    <cellStyle name="Followed Hyperlink 12 329" xfId="1255"/>
    <cellStyle name="Followed Hyperlink 12 33" xfId="1256"/>
    <cellStyle name="Followed Hyperlink 12 330" xfId="1257"/>
    <cellStyle name="Followed Hyperlink 12 331" xfId="1258"/>
    <cellStyle name="Followed Hyperlink 12 332" xfId="1259"/>
    <cellStyle name="Followed Hyperlink 12 333" xfId="1260"/>
    <cellStyle name="Followed Hyperlink 12 334" xfId="1261"/>
    <cellStyle name="Followed Hyperlink 12 335" xfId="1262"/>
    <cellStyle name="Followed Hyperlink 12 336" xfId="1263"/>
    <cellStyle name="Followed Hyperlink 12 337" xfId="1264"/>
    <cellStyle name="Followed Hyperlink 12 338" xfId="1265"/>
    <cellStyle name="Followed Hyperlink 12 339" xfId="1266"/>
    <cellStyle name="Followed Hyperlink 12 34" xfId="1267"/>
    <cellStyle name="Followed Hyperlink 12 340" xfId="1268"/>
    <cellStyle name="Followed Hyperlink 12 341" xfId="1269"/>
    <cellStyle name="Followed Hyperlink 12 342" xfId="1270"/>
    <cellStyle name="Followed Hyperlink 12 343" xfId="1271"/>
    <cellStyle name="Followed Hyperlink 12 344" xfId="1272"/>
    <cellStyle name="Followed Hyperlink 12 345" xfId="1273"/>
    <cellStyle name="Followed Hyperlink 12 346" xfId="1274"/>
    <cellStyle name="Followed Hyperlink 12 347" xfId="1275"/>
    <cellStyle name="Followed Hyperlink 12 348" xfId="1276"/>
    <cellStyle name="Followed Hyperlink 12 349" xfId="1277"/>
    <cellStyle name="Followed Hyperlink 12 35" xfId="1278"/>
    <cellStyle name="Followed Hyperlink 12 350" xfId="1279"/>
    <cellStyle name="Followed Hyperlink 12 351" xfId="1280"/>
    <cellStyle name="Followed Hyperlink 12 352" xfId="1281"/>
    <cellStyle name="Followed Hyperlink 12 353" xfId="1282"/>
    <cellStyle name="Followed Hyperlink 12 354" xfId="1283"/>
    <cellStyle name="Followed Hyperlink 12 355" xfId="1284"/>
    <cellStyle name="Followed Hyperlink 12 356" xfId="1285"/>
    <cellStyle name="Followed Hyperlink 12 357" xfId="1286"/>
    <cellStyle name="Followed Hyperlink 12 358" xfId="1287"/>
    <cellStyle name="Followed Hyperlink 12 359" xfId="1288"/>
    <cellStyle name="Followed Hyperlink 12 36" xfId="1289"/>
    <cellStyle name="Followed Hyperlink 12 360" xfId="1290"/>
    <cellStyle name="Followed Hyperlink 12 361" xfId="1291"/>
    <cellStyle name="Followed Hyperlink 12 362" xfId="1292"/>
    <cellStyle name="Followed Hyperlink 12 363" xfId="1293"/>
    <cellStyle name="Followed Hyperlink 12 364" xfId="1294"/>
    <cellStyle name="Followed Hyperlink 12 365" xfId="1295"/>
    <cellStyle name="Followed Hyperlink 12 366" xfId="1296"/>
    <cellStyle name="Followed Hyperlink 12 367" xfId="1297"/>
    <cellStyle name="Followed Hyperlink 12 368" xfId="1298"/>
    <cellStyle name="Followed Hyperlink 12 369" xfId="1299"/>
    <cellStyle name="Followed Hyperlink 12 37" xfId="1300"/>
    <cellStyle name="Followed Hyperlink 12 370" xfId="1301"/>
    <cellStyle name="Followed Hyperlink 12 371" xfId="1302"/>
    <cellStyle name="Followed Hyperlink 12 372" xfId="1303"/>
    <cellStyle name="Followed Hyperlink 12 373" xfId="1304"/>
    <cellStyle name="Followed Hyperlink 12 374" xfId="1305"/>
    <cellStyle name="Followed Hyperlink 12 375" xfId="1306"/>
    <cellStyle name="Followed Hyperlink 12 376" xfId="1307"/>
    <cellStyle name="Followed Hyperlink 12 377" xfId="1308"/>
    <cellStyle name="Followed Hyperlink 12 378" xfId="1309"/>
    <cellStyle name="Followed Hyperlink 12 379" xfId="1310"/>
    <cellStyle name="Followed Hyperlink 12 38" xfId="1311"/>
    <cellStyle name="Followed Hyperlink 12 380" xfId="1312"/>
    <cellStyle name="Followed Hyperlink 12 381" xfId="1313"/>
    <cellStyle name="Followed Hyperlink 12 382" xfId="1314"/>
    <cellStyle name="Followed Hyperlink 12 383" xfId="1315"/>
    <cellStyle name="Followed Hyperlink 12 384" xfId="1316"/>
    <cellStyle name="Followed Hyperlink 12 385" xfId="1317"/>
    <cellStyle name="Followed Hyperlink 12 386" xfId="1318"/>
    <cellStyle name="Followed Hyperlink 12 387" xfId="1319"/>
    <cellStyle name="Followed Hyperlink 12 388" xfId="1320"/>
    <cellStyle name="Followed Hyperlink 12 389" xfId="1321"/>
    <cellStyle name="Followed Hyperlink 12 39" xfId="1322"/>
    <cellStyle name="Followed Hyperlink 12 390" xfId="1323"/>
    <cellStyle name="Followed Hyperlink 12 391" xfId="1324"/>
    <cellStyle name="Followed Hyperlink 12 392" xfId="1325"/>
    <cellStyle name="Followed Hyperlink 12 393" xfId="1326"/>
    <cellStyle name="Followed Hyperlink 12 394" xfId="1327"/>
    <cellStyle name="Followed Hyperlink 12 395" xfId="1328"/>
    <cellStyle name="Followed Hyperlink 12 396" xfId="1329"/>
    <cellStyle name="Followed Hyperlink 12 397" xfId="1330"/>
    <cellStyle name="Followed Hyperlink 12 398" xfId="1331"/>
    <cellStyle name="Followed Hyperlink 12 399" xfId="1332"/>
    <cellStyle name="Followed Hyperlink 12 4" xfId="1333"/>
    <cellStyle name="Followed Hyperlink 12 40" xfId="1334"/>
    <cellStyle name="Followed Hyperlink 12 400" xfId="1335"/>
    <cellStyle name="Followed Hyperlink 12 401" xfId="1336"/>
    <cellStyle name="Followed Hyperlink 12 402" xfId="1337"/>
    <cellStyle name="Followed Hyperlink 12 403" xfId="1338"/>
    <cellStyle name="Followed Hyperlink 12 404" xfId="1339"/>
    <cellStyle name="Followed Hyperlink 12 405" xfId="1340"/>
    <cellStyle name="Followed Hyperlink 12 406" xfId="1341"/>
    <cellStyle name="Followed Hyperlink 12 407" xfId="1342"/>
    <cellStyle name="Followed Hyperlink 12 408" xfId="1343"/>
    <cellStyle name="Followed Hyperlink 12 409" xfId="1344"/>
    <cellStyle name="Followed Hyperlink 12 41" xfId="1345"/>
    <cellStyle name="Followed Hyperlink 12 410" xfId="1346"/>
    <cellStyle name="Followed Hyperlink 12 411" xfId="1347"/>
    <cellStyle name="Followed Hyperlink 12 412" xfId="1348"/>
    <cellStyle name="Followed Hyperlink 12 413" xfId="1349"/>
    <cellStyle name="Followed Hyperlink 12 414" xfId="1350"/>
    <cellStyle name="Followed Hyperlink 12 415" xfId="1351"/>
    <cellStyle name="Followed Hyperlink 12 416" xfId="1352"/>
    <cellStyle name="Followed Hyperlink 12 417" xfId="1353"/>
    <cellStyle name="Followed Hyperlink 12 418" xfId="1354"/>
    <cellStyle name="Followed Hyperlink 12 419" xfId="1355"/>
    <cellStyle name="Followed Hyperlink 12 42" xfId="1356"/>
    <cellStyle name="Followed Hyperlink 12 420" xfId="1357"/>
    <cellStyle name="Followed Hyperlink 12 421" xfId="1358"/>
    <cellStyle name="Followed Hyperlink 12 422" xfId="1359"/>
    <cellStyle name="Followed Hyperlink 12 423" xfId="1360"/>
    <cellStyle name="Followed Hyperlink 12 424" xfId="1361"/>
    <cellStyle name="Followed Hyperlink 12 425" xfId="1362"/>
    <cellStyle name="Followed Hyperlink 12 426" xfId="1363"/>
    <cellStyle name="Followed Hyperlink 12 427" xfId="1364"/>
    <cellStyle name="Followed Hyperlink 12 428" xfId="1365"/>
    <cellStyle name="Followed Hyperlink 12 429" xfId="1366"/>
    <cellStyle name="Followed Hyperlink 12 43" xfId="1367"/>
    <cellStyle name="Followed Hyperlink 12 430" xfId="1368"/>
    <cellStyle name="Followed Hyperlink 12 431" xfId="1369"/>
    <cellStyle name="Followed Hyperlink 12 432" xfId="1370"/>
    <cellStyle name="Followed Hyperlink 12 433" xfId="1371"/>
    <cellStyle name="Followed Hyperlink 12 434" xfId="1372"/>
    <cellStyle name="Followed Hyperlink 12 435" xfId="1373"/>
    <cellStyle name="Followed Hyperlink 12 436" xfId="1374"/>
    <cellStyle name="Followed Hyperlink 12 437" xfId="1375"/>
    <cellStyle name="Followed Hyperlink 12 438" xfId="1376"/>
    <cellStyle name="Followed Hyperlink 12 439" xfId="1377"/>
    <cellStyle name="Followed Hyperlink 12 44" xfId="1378"/>
    <cellStyle name="Followed Hyperlink 12 440" xfId="1379"/>
    <cellStyle name="Followed Hyperlink 12 441" xfId="1380"/>
    <cellStyle name="Followed Hyperlink 12 442" xfId="1381"/>
    <cellStyle name="Followed Hyperlink 12 443" xfId="1382"/>
    <cellStyle name="Followed Hyperlink 12 444" xfId="1383"/>
    <cellStyle name="Followed Hyperlink 12 445" xfId="1384"/>
    <cellStyle name="Followed Hyperlink 12 446" xfId="1385"/>
    <cellStyle name="Followed Hyperlink 12 447" xfId="1386"/>
    <cellStyle name="Followed Hyperlink 12 448" xfId="1387"/>
    <cellStyle name="Followed Hyperlink 12 449" xfId="1388"/>
    <cellStyle name="Followed Hyperlink 12 45" xfId="1389"/>
    <cellStyle name="Followed Hyperlink 12 450" xfId="1390"/>
    <cellStyle name="Followed Hyperlink 12 451" xfId="1391"/>
    <cellStyle name="Followed Hyperlink 12 452" xfId="1392"/>
    <cellStyle name="Followed Hyperlink 12 453" xfId="1393"/>
    <cellStyle name="Followed Hyperlink 12 454" xfId="1394"/>
    <cellStyle name="Followed Hyperlink 12 455" xfId="1395"/>
    <cellStyle name="Followed Hyperlink 12 456" xfId="1396"/>
    <cellStyle name="Followed Hyperlink 12 457" xfId="1397"/>
    <cellStyle name="Followed Hyperlink 12 458" xfId="1398"/>
    <cellStyle name="Followed Hyperlink 12 459" xfId="1399"/>
    <cellStyle name="Followed Hyperlink 12 46" xfId="1400"/>
    <cellStyle name="Followed Hyperlink 12 460" xfId="1401"/>
    <cellStyle name="Followed Hyperlink 12 461" xfId="1402"/>
    <cellStyle name="Followed Hyperlink 12 462" xfId="1403"/>
    <cellStyle name="Followed Hyperlink 12 463" xfId="1404"/>
    <cellStyle name="Followed Hyperlink 12 464" xfId="1405"/>
    <cellStyle name="Followed Hyperlink 12 465" xfId="1406"/>
    <cellStyle name="Followed Hyperlink 12 466" xfId="1407"/>
    <cellStyle name="Followed Hyperlink 12 467" xfId="1408"/>
    <cellStyle name="Followed Hyperlink 12 468" xfId="1409"/>
    <cellStyle name="Followed Hyperlink 12 469" xfId="1410"/>
    <cellStyle name="Followed Hyperlink 12 47" xfId="1411"/>
    <cellStyle name="Followed Hyperlink 12 470" xfId="1412"/>
    <cellStyle name="Followed Hyperlink 12 471" xfId="1413"/>
    <cellStyle name="Followed Hyperlink 12 472" xfId="1414"/>
    <cellStyle name="Followed Hyperlink 12 473" xfId="1415"/>
    <cellStyle name="Followed Hyperlink 12 474" xfId="1416"/>
    <cellStyle name="Followed Hyperlink 12 475" xfId="1417"/>
    <cellStyle name="Followed Hyperlink 12 476" xfId="1418"/>
    <cellStyle name="Followed Hyperlink 12 477" xfId="1419"/>
    <cellStyle name="Followed Hyperlink 12 478" xfId="1420"/>
    <cellStyle name="Followed Hyperlink 12 479" xfId="1421"/>
    <cellStyle name="Followed Hyperlink 12 48" xfId="1422"/>
    <cellStyle name="Followed Hyperlink 12 480" xfId="1423"/>
    <cellStyle name="Followed Hyperlink 12 481" xfId="1424"/>
    <cellStyle name="Followed Hyperlink 12 49" xfId="1425"/>
    <cellStyle name="Followed Hyperlink 12 5" xfId="1426"/>
    <cellStyle name="Followed Hyperlink 12 50" xfId="1427"/>
    <cellStyle name="Followed Hyperlink 12 51" xfId="1428"/>
    <cellStyle name="Followed Hyperlink 12 52" xfId="1429"/>
    <cellStyle name="Followed Hyperlink 12 53" xfId="1430"/>
    <cellStyle name="Followed Hyperlink 12 54" xfId="1431"/>
    <cellStyle name="Followed Hyperlink 12 55" xfId="1432"/>
    <cellStyle name="Followed Hyperlink 12 56" xfId="1433"/>
    <cellStyle name="Followed Hyperlink 12 57" xfId="1434"/>
    <cellStyle name="Followed Hyperlink 12 58" xfId="1435"/>
    <cellStyle name="Followed Hyperlink 12 59" xfId="1436"/>
    <cellStyle name="Followed Hyperlink 12 6" xfId="1437"/>
    <cellStyle name="Followed Hyperlink 12 60" xfId="1438"/>
    <cellStyle name="Followed Hyperlink 12 61" xfId="1439"/>
    <cellStyle name="Followed Hyperlink 12 62" xfId="1440"/>
    <cellStyle name="Followed Hyperlink 12 63" xfId="1441"/>
    <cellStyle name="Followed Hyperlink 12 64" xfId="1442"/>
    <cellStyle name="Followed Hyperlink 12 65" xfId="1443"/>
    <cellStyle name="Followed Hyperlink 12 66" xfId="1444"/>
    <cellStyle name="Followed Hyperlink 12 67" xfId="1445"/>
    <cellStyle name="Followed Hyperlink 12 68" xfId="1446"/>
    <cellStyle name="Followed Hyperlink 12 69" xfId="1447"/>
    <cellStyle name="Followed Hyperlink 12 7" xfId="1448"/>
    <cellStyle name="Followed Hyperlink 12 70" xfId="1449"/>
    <cellStyle name="Followed Hyperlink 12 71" xfId="1450"/>
    <cellStyle name="Followed Hyperlink 12 72" xfId="1451"/>
    <cellStyle name="Followed Hyperlink 12 73" xfId="1452"/>
    <cellStyle name="Followed Hyperlink 12 74" xfId="1453"/>
    <cellStyle name="Followed Hyperlink 12 75" xfId="1454"/>
    <cellStyle name="Followed Hyperlink 12 76" xfId="1455"/>
    <cellStyle name="Followed Hyperlink 12 77" xfId="1456"/>
    <cellStyle name="Followed Hyperlink 12 78" xfId="1457"/>
    <cellStyle name="Followed Hyperlink 12 79" xfId="1458"/>
    <cellStyle name="Followed Hyperlink 12 8" xfId="1459"/>
    <cellStyle name="Followed Hyperlink 12 80" xfId="1460"/>
    <cellStyle name="Followed Hyperlink 12 81" xfId="1461"/>
    <cellStyle name="Followed Hyperlink 12 82" xfId="1462"/>
    <cellStyle name="Followed Hyperlink 12 83" xfId="1463"/>
    <cellStyle name="Followed Hyperlink 12 84" xfId="1464"/>
    <cellStyle name="Followed Hyperlink 12 85" xfId="1465"/>
    <cellStyle name="Followed Hyperlink 12 86" xfId="1466"/>
    <cellStyle name="Followed Hyperlink 12 87" xfId="1467"/>
    <cellStyle name="Followed Hyperlink 12 88" xfId="1468"/>
    <cellStyle name="Followed Hyperlink 12 89" xfId="1469"/>
    <cellStyle name="Followed Hyperlink 12 9" xfId="1470"/>
    <cellStyle name="Followed Hyperlink 12 90" xfId="1471"/>
    <cellStyle name="Followed Hyperlink 12 91" xfId="1472"/>
    <cellStyle name="Followed Hyperlink 12 92" xfId="1473"/>
    <cellStyle name="Followed Hyperlink 12 93" xfId="1474"/>
    <cellStyle name="Followed Hyperlink 12 94" xfId="1475"/>
    <cellStyle name="Followed Hyperlink 12 95" xfId="1476"/>
    <cellStyle name="Followed Hyperlink 12 96" xfId="1477"/>
    <cellStyle name="Followed Hyperlink 12 97" xfId="1478"/>
    <cellStyle name="Followed Hyperlink 12 98" xfId="1479"/>
    <cellStyle name="Followed Hyperlink 12 99" xfId="1480"/>
    <cellStyle name="Followed Hyperlink 12_c3r106-PAAS-Comp" xfId="7701"/>
    <cellStyle name="Followed Hyperlink 13" xfId="1481"/>
    <cellStyle name="Followed Hyperlink 13 10" xfId="1482"/>
    <cellStyle name="Followed Hyperlink 13 100" xfId="1483"/>
    <cellStyle name="Followed Hyperlink 13 101" xfId="1484"/>
    <cellStyle name="Followed Hyperlink 13 102" xfId="1485"/>
    <cellStyle name="Followed Hyperlink 13 103" xfId="1486"/>
    <cellStyle name="Followed Hyperlink 13 104" xfId="1487"/>
    <cellStyle name="Followed Hyperlink 13 105" xfId="1488"/>
    <cellStyle name="Followed Hyperlink 13 106" xfId="1489"/>
    <cellStyle name="Followed Hyperlink 13 107" xfId="1490"/>
    <cellStyle name="Followed Hyperlink 13 108" xfId="1491"/>
    <cellStyle name="Followed Hyperlink 13 109" xfId="1492"/>
    <cellStyle name="Followed Hyperlink 13 11" xfId="1493"/>
    <cellStyle name="Followed Hyperlink 13 110" xfId="1494"/>
    <cellStyle name="Followed Hyperlink 13 111" xfId="1495"/>
    <cellStyle name="Followed Hyperlink 13 112" xfId="1496"/>
    <cellStyle name="Followed Hyperlink 13 113" xfId="1497"/>
    <cellStyle name="Followed Hyperlink 13 114" xfId="1498"/>
    <cellStyle name="Followed Hyperlink 13 115" xfId="1499"/>
    <cellStyle name="Followed Hyperlink 13 116" xfId="1500"/>
    <cellStyle name="Followed Hyperlink 13 117" xfId="1501"/>
    <cellStyle name="Followed Hyperlink 13 118" xfId="1502"/>
    <cellStyle name="Followed Hyperlink 13 119" xfId="1503"/>
    <cellStyle name="Followed Hyperlink 13 12" xfId="1504"/>
    <cellStyle name="Followed Hyperlink 13 120" xfId="1505"/>
    <cellStyle name="Followed Hyperlink 13 121" xfId="1506"/>
    <cellStyle name="Followed Hyperlink 13 122" xfId="1507"/>
    <cellStyle name="Followed Hyperlink 13 123" xfId="1508"/>
    <cellStyle name="Followed Hyperlink 13 124" xfId="1509"/>
    <cellStyle name="Followed Hyperlink 13 125" xfId="1510"/>
    <cellStyle name="Followed Hyperlink 13 126" xfId="1511"/>
    <cellStyle name="Followed Hyperlink 13 127" xfId="1512"/>
    <cellStyle name="Followed Hyperlink 13 128" xfId="1513"/>
    <cellStyle name="Followed Hyperlink 13 129" xfId="1514"/>
    <cellStyle name="Followed Hyperlink 13 13" xfId="1515"/>
    <cellStyle name="Followed Hyperlink 13 130" xfId="1516"/>
    <cellStyle name="Followed Hyperlink 13 131" xfId="1517"/>
    <cellStyle name="Followed Hyperlink 13 132" xfId="1518"/>
    <cellStyle name="Followed Hyperlink 13 133" xfId="1519"/>
    <cellStyle name="Followed Hyperlink 13 134" xfId="1520"/>
    <cellStyle name="Followed Hyperlink 13 135" xfId="1521"/>
    <cellStyle name="Followed Hyperlink 13 136" xfId="1522"/>
    <cellStyle name="Followed Hyperlink 13 137" xfId="1523"/>
    <cellStyle name="Followed Hyperlink 13 138" xfId="1524"/>
    <cellStyle name="Followed Hyperlink 13 139" xfId="1525"/>
    <cellStyle name="Followed Hyperlink 13 14" xfId="1526"/>
    <cellStyle name="Followed Hyperlink 13 140" xfId="1527"/>
    <cellStyle name="Followed Hyperlink 13 141" xfId="1528"/>
    <cellStyle name="Followed Hyperlink 13 142" xfId="1529"/>
    <cellStyle name="Followed Hyperlink 13 143" xfId="1530"/>
    <cellStyle name="Followed Hyperlink 13 144" xfId="1531"/>
    <cellStyle name="Followed Hyperlink 13 145" xfId="1532"/>
    <cellStyle name="Followed Hyperlink 13 146" xfId="1533"/>
    <cellStyle name="Followed Hyperlink 13 147" xfId="1534"/>
    <cellStyle name="Followed Hyperlink 13 148" xfId="1535"/>
    <cellStyle name="Followed Hyperlink 13 149" xfId="1536"/>
    <cellStyle name="Followed Hyperlink 13 15" xfId="1537"/>
    <cellStyle name="Followed Hyperlink 13 150" xfId="1538"/>
    <cellStyle name="Followed Hyperlink 13 151" xfId="1539"/>
    <cellStyle name="Followed Hyperlink 13 152" xfId="1540"/>
    <cellStyle name="Followed Hyperlink 13 153" xfId="1541"/>
    <cellStyle name="Followed Hyperlink 13 154" xfId="1542"/>
    <cellStyle name="Followed Hyperlink 13 155" xfId="1543"/>
    <cellStyle name="Followed Hyperlink 13 156" xfId="1544"/>
    <cellStyle name="Followed Hyperlink 13 157" xfId="1545"/>
    <cellStyle name="Followed Hyperlink 13 158" xfId="1546"/>
    <cellStyle name="Followed Hyperlink 13 159" xfId="1547"/>
    <cellStyle name="Followed Hyperlink 13 16" xfId="1548"/>
    <cellStyle name="Followed Hyperlink 13 160" xfId="1549"/>
    <cellStyle name="Followed Hyperlink 13 161" xfId="1550"/>
    <cellStyle name="Followed Hyperlink 13 162" xfId="1551"/>
    <cellStyle name="Followed Hyperlink 13 163" xfId="1552"/>
    <cellStyle name="Followed Hyperlink 13 164" xfId="1553"/>
    <cellStyle name="Followed Hyperlink 13 165" xfId="1554"/>
    <cellStyle name="Followed Hyperlink 13 166" xfId="1555"/>
    <cellStyle name="Followed Hyperlink 13 167" xfId="1556"/>
    <cellStyle name="Followed Hyperlink 13 168" xfId="1557"/>
    <cellStyle name="Followed Hyperlink 13 169" xfId="1558"/>
    <cellStyle name="Followed Hyperlink 13 17" xfId="1559"/>
    <cellStyle name="Followed Hyperlink 13 170" xfId="1560"/>
    <cellStyle name="Followed Hyperlink 13 171" xfId="1561"/>
    <cellStyle name="Followed Hyperlink 13 172" xfId="1562"/>
    <cellStyle name="Followed Hyperlink 13 173" xfId="1563"/>
    <cellStyle name="Followed Hyperlink 13 174" xfId="1564"/>
    <cellStyle name="Followed Hyperlink 13 175" xfId="1565"/>
    <cellStyle name="Followed Hyperlink 13 176" xfId="1566"/>
    <cellStyle name="Followed Hyperlink 13 177" xfId="1567"/>
    <cellStyle name="Followed Hyperlink 13 178" xfId="1568"/>
    <cellStyle name="Followed Hyperlink 13 179" xfId="1569"/>
    <cellStyle name="Followed Hyperlink 13 18" xfId="1570"/>
    <cellStyle name="Followed Hyperlink 13 180" xfId="1571"/>
    <cellStyle name="Followed Hyperlink 13 181" xfId="1572"/>
    <cellStyle name="Followed Hyperlink 13 182" xfId="1573"/>
    <cellStyle name="Followed Hyperlink 13 183" xfId="1574"/>
    <cellStyle name="Followed Hyperlink 13 184" xfId="1575"/>
    <cellStyle name="Followed Hyperlink 13 185" xfId="1576"/>
    <cellStyle name="Followed Hyperlink 13 186" xfId="1577"/>
    <cellStyle name="Followed Hyperlink 13 187" xfId="1578"/>
    <cellStyle name="Followed Hyperlink 13 188" xfId="1579"/>
    <cellStyle name="Followed Hyperlink 13 189" xfId="1580"/>
    <cellStyle name="Followed Hyperlink 13 19" xfId="1581"/>
    <cellStyle name="Followed Hyperlink 13 190" xfId="1582"/>
    <cellStyle name="Followed Hyperlink 13 191" xfId="1583"/>
    <cellStyle name="Followed Hyperlink 13 192" xfId="1584"/>
    <cellStyle name="Followed Hyperlink 13 193" xfId="1585"/>
    <cellStyle name="Followed Hyperlink 13 194" xfId="1586"/>
    <cellStyle name="Followed Hyperlink 13 195" xfId="1587"/>
    <cellStyle name="Followed Hyperlink 13 196" xfId="1588"/>
    <cellStyle name="Followed Hyperlink 13 197" xfId="1589"/>
    <cellStyle name="Followed Hyperlink 13 198" xfId="1590"/>
    <cellStyle name="Followed Hyperlink 13 199" xfId="1591"/>
    <cellStyle name="Followed Hyperlink 13 2" xfId="1592"/>
    <cellStyle name="Followed Hyperlink 13 20" xfId="1593"/>
    <cellStyle name="Followed Hyperlink 13 200" xfId="1594"/>
    <cellStyle name="Followed Hyperlink 13 201" xfId="1595"/>
    <cellStyle name="Followed Hyperlink 13 202" xfId="1596"/>
    <cellStyle name="Followed Hyperlink 13 203" xfId="1597"/>
    <cellStyle name="Followed Hyperlink 13 204" xfId="1598"/>
    <cellStyle name="Followed Hyperlink 13 205" xfId="1599"/>
    <cellStyle name="Followed Hyperlink 13 206" xfId="1600"/>
    <cellStyle name="Followed Hyperlink 13 207" xfId="1601"/>
    <cellStyle name="Followed Hyperlink 13 208" xfId="1602"/>
    <cellStyle name="Followed Hyperlink 13 209" xfId="1603"/>
    <cellStyle name="Followed Hyperlink 13 21" xfId="1604"/>
    <cellStyle name="Followed Hyperlink 13 210" xfId="1605"/>
    <cellStyle name="Followed Hyperlink 13 211" xfId="1606"/>
    <cellStyle name="Followed Hyperlink 13 212" xfId="1607"/>
    <cellStyle name="Followed Hyperlink 13 213" xfId="1608"/>
    <cellStyle name="Followed Hyperlink 13 214" xfId="1609"/>
    <cellStyle name="Followed Hyperlink 13 215" xfId="1610"/>
    <cellStyle name="Followed Hyperlink 13 216" xfId="1611"/>
    <cellStyle name="Followed Hyperlink 13 217" xfId="1612"/>
    <cellStyle name="Followed Hyperlink 13 218" xfId="1613"/>
    <cellStyle name="Followed Hyperlink 13 219" xfId="1614"/>
    <cellStyle name="Followed Hyperlink 13 22" xfId="1615"/>
    <cellStyle name="Followed Hyperlink 13 220" xfId="1616"/>
    <cellStyle name="Followed Hyperlink 13 221" xfId="1617"/>
    <cellStyle name="Followed Hyperlink 13 222" xfId="1618"/>
    <cellStyle name="Followed Hyperlink 13 223" xfId="1619"/>
    <cellStyle name="Followed Hyperlink 13 224" xfId="1620"/>
    <cellStyle name="Followed Hyperlink 13 225" xfId="1621"/>
    <cellStyle name="Followed Hyperlink 13 226" xfId="1622"/>
    <cellStyle name="Followed Hyperlink 13 227" xfId="1623"/>
    <cellStyle name="Followed Hyperlink 13 228" xfId="1624"/>
    <cellStyle name="Followed Hyperlink 13 229" xfId="1625"/>
    <cellStyle name="Followed Hyperlink 13 23" xfId="1626"/>
    <cellStyle name="Followed Hyperlink 13 230" xfId="1627"/>
    <cellStyle name="Followed Hyperlink 13 231" xfId="1628"/>
    <cellStyle name="Followed Hyperlink 13 232" xfId="1629"/>
    <cellStyle name="Followed Hyperlink 13 233" xfId="1630"/>
    <cellStyle name="Followed Hyperlink 13 234" xfId="1631"/>
    <cellStyle name="Followed Hyperlink 13 235" xfId="1632"/>
    <cellStyle name="Followed Hyperlink 13 236" xfId="1633"/>
    <cellStyle name="Followed Hyperlink 13 237" xfId="1634"/>
    <cellStyle name="Followed Hyperlink 13 238" xfId="1635"/>
    <cellStyle name="Followed Hyperlink 13 239" xfId="1636"/>
    <cellStyle name="Followed Hyperlink 13 24" xfId="1637"/>
    <cellStyle name="Followed Hyperlink 13 240" xfId="1638"/>
    <cellStyle name="Followed Hyperlink 13 241" xfId="1639"/>
    <cellStyle name="Followed Hyperlink 13 242" xfId="1640"/>
    <cellStyle name="Followed Hyperlink 13 243" xfId="1641"/>
    <cellStyle name="Followed Hyperlink 13 244" xfId="1642"/>
    <cellStyle name="Followed Hyperlink 13 245" xfId="1643"/>
    <cellStyle name="Followed Hyperlink 13 246" xfId="1644"/>
    <cellStyle name="Followed Hyperlink 13 247" xfId="1645"/>
    <cellStyle name="Followed Hyperlink 13 248" xfId="1646"/>
    <cellStyle name="Followed Hyperlink 13 249" xfId="1647"/>
    <cellStyle name="Followed Hyperlink 13 25" xfId="1648"/>
    <cellStyle name="Followed Hyperlink 13 250" xfId="1649"/>
    <cellStyle name="Followed Hyperlink 13 251" xfId="1650"/>
    <cellStyle name="Followed Hyperlink 13 252" xfId="1651"/>
    <cellStyle name="Followed Hyperlink 13 253" xfId="1652"/>
    <cellStyle name="Followed Hyperlink 13 254" xfId="1653"/>
    <cellStyle name="Followed Hyperlink 13 255" xfId="1654"/>
    <cellStyle name="Followed Hyperlink 13 256" xfId="1655"/>
    <cellStyle name="Followed Hyperlink 13 257" xfId="1656"/>
    <cellStyle name="Followed Hyperlink 13 258" xfId="1657"/>
    <cellStyle name="Followed Hyperlink 13 259" xfId="1658"/>
    <cellStyle name="Followed Hyperlink 13 26" xfId="1659"/>
    <cellStyle name="Followed Hyperlink 13 260" xfId="1660"/>
    <cellStyle name="Followed Hyperlink 13 261" xfId="1661"/>
    <cellStyle name="Followed Hyperlink 13 262" xfId="1662"/>
    <cellStyle name="Followed Hyperlink 13 263" xfId="1663"/>
    <cellStyle name="Followed Hyperlink 13 264" xfId="1664"/>
    <cellStyle name="Followed Hyperlink 13 265" xfId="1665"/>
    <cellStyle name="Followed Hyperlink 13 266" xfId="1666"/>
    <cellStyle name="Followed Hyperlink 13 267" xfId="1667"/>
    <cellStyle name="Followed Hyperlink 13 268" xfId="1668"/>
    <cellStyle name="Followed Hyperlink 13 269" xfId="1669"/>
    <cellStyle name="Followed Hyperlink 13 27" xfId="1670"/>
    <cellStyle name="Followed Hyperlink 13 270" xfId="1671"/>
    <cellStyle name="Followed Hyperlink 13 271" xfId="1672"/>
    <cellStyle name="Followed Hyperlink 13 272" xfId="1673"/>
    <cellStyle name="Followed Hyperlink 13 273" xfId="1674"/>
    <cellStyle name="Followed Hyperlink 13 274" xfId="1675"/>
    <cellStyle name="Followed Hyperlink 13 275" xfId="1676"/>
    <cellStyle name="Followed Hyperlink 13 276" xfId="1677"/>
    <cellStyle name="Followed Hyperlink 13 277" xfId="1678"/>
    <cellStyle name="Followed Hyperlink 13 278" xfId="1679"/>
    <cellStyle name="Followed Hyperlink 13 279" xfId="1680"/>
    <cellStyle name="Followed Hyperlink 13 28" xfId="1681"/>
    <cellStyle name="Followed Hyperlink 13 280" xfId="1682"/>
    <cellStyle name="Followed Hyperlink 13 281" xfId="1683"/>
    <cellStyle name="Followed Hyperlink 13 282" xfId="1684"/>
    <cellStyle name="Followed Hyperlink 13 283" xfId="1685"/>
    <cellStyle name="Followed Hyperlink 13 284" xfId="1686"/>
    <cellStyle name="Followed Hyperlink 13 285" xfId="1687"/>
    <cellStyle name="Followed Hyperlink 13 286" xfId="1688"/>
    <cellStyle name="Followed Hyperlink 13 287" xfId="1689"/>
    <cellStyle name="Followed Hyperlink 13 288" xfId="1690"/>
    <cellStyle name="Followed Hyperlink 13 289" xfId="1691"/>
    <cellStyle name="Followed Hyperlink 13 29" xfId="1692"/>
    <cellStyle name="Followed Hyperlink 13 290" xfId="1693"/>
    <cellStyle name="Followed Hyperlink 13 291" xfId="1694"/>
    <cellStyle name="Followed Hyperlink 13 292" xfId="1695"/>
    <cellStyle name="Followed Hyperlink 13 293" xfId="1696"/>
    <cellStyle name="Followed Hyperlink 13 294" xfId="1697"/>
    <cellStyle name="Followed Hyperlink 13 295" xfId="1698"/>
    <cellStyle name="Followed Hyperlink 13 296" xfId="1699"/>
    <cellStyle name="Followed Hyperlink 13 297" xfId="1700"/>
    <cellStyle name="Followed Hyperlink 13 298" xfId="1701"/>
    <cellStyle name="Followed Hyperlink 13 299" xfId="1702"/>
    <cellStyle name="Followed Hyperlink 13 3" xfId="1703"/>
    <cellStyle name="Followed Hyperlink 13 30" xfId="1704"/>
    <cellStyle name="Followed Hyperlink 13 300" xfId="1705"/>
    <cellStyle name="Followed Hyperlink 13 301" xfId="1706"/>
    <cellStyle name="Followed Hyperlink 13 302" xfId="1707"/>
    <cellStyle name="Followed Hyperlink 13 303" xfId="1708"/>
    <cellStyle name="Followed Hyperlink 13 304" xfId="1709"/>
    <cellStyle name="Followed Hyperlink 13 305" xfId="1710"/>
    <cellStyle name="Followed Hyperlink 13 306" xfId="1711"/>
    <cellStyle name="Followed Hyperlink 13 307" xfId="1712"/>
    <cellStyle name="Followed Hyperlink 13 308" xfId="1713"/>
    <cellStyle name="Followed Hyperlink 13 309" xfId="1714"/>
    <cellStyle name="Followed Hyperlink 13 31" xfId="1715"/>
    <cellStyle name="Followed Hyperlink 13 310" xfId="1716"/>
    <cellStyle name="Followed Hyperlink 13 311" xfId="1717"/>
    <cellStyle name="Followed Hyperlink 13 312" xfId="1718"/>
    <cellStyle name="Followed Hyperlink 13 313" xfId="1719"/>
    <cellStyle name="Followed Hyperlink 13 314" xfId="1720"/>
    <cellStyle name="Followed Hyperlink 13 315" xfId="1721"/>
    <cellStyle name="Followed Hyperlink 13 316" xfId="1722"/>
    <cellStyle name="Followed Hyperlink 13 317" xfId="1723"/>
    <cellStyle name="Followed Hyperlink 13 318" xfId="1724"/>
    <cellStyle name="Followed Hyperlink 13 319" xfId="1725"/>
    <cellStyle name="Followed Hyperlink 13 32" xfId="1726"/>
    <cellStyle name="Followed Hyperlink 13 320" xfId="1727"/>
    <cellStyle name="Followed Hyperlink 13 321" xfId="1728"/>
    <cellStyle name="Followed Hyperlink 13 322" xfId="1729"/>
    <cellStyle name="Followed Hyperlink 13 323" xfId="1730"/>
    <cellStyle name="Followed Hyperlink 13 324" xfId="1731"/>
    <cellStyle name="Followed Hyperlink 13 325" xfId="1732"/>
    <cellStyle name="Followed Hyperlink 13 326" xfId="1733"/>
    <cellStyle name="Followed Hyperlink 13 327" xfId="1734"/>
    <cellStyle name="Followed Hyperlink 13 328" xfId="1735"/>
    <cellStyle name="Followed Hyperlink 13 329" xfId="1736"/>
    <cellStyle name="Followed Hyperlink 13 33" xfId="1737"/>
    <cellStyle name="Followed Hyperlink 13 330" xfId="1738"/>
    <cellStyle name="Followed Hyperlink 13 331" xfId="1739"/>
    <cellStyle name="Followed Hyperlink 13 332" xfId="1740"/>
    <cellStyle name="Followed Hyperlink 13 333" xfId="1741"/>
    <cellStyle name="Followed Hyperlink 13 334" xfId="1742"/>
    <cellStyle name="Followed Hyperlink 13 335" xfId="1743"/>
    <cellStyle name="Followed Hyperlink 13 336" xfId="1744"/>
    <cellStyle name="Followed Hyperlink 13 337" xfId="1745"/>
    <cellStyle name="Followed Hyperlink 13 338" xfId="1746"/>
    <cellStyle name="Followed Hyperlink 13 339" xfId="1747"/>
    <cellStyle name="Followed Hyperlink 13 34" xfId="1748"/>
    <cellStyle name="Followed Hyperlink 13 340" xfId="1749"/>
    <cellStyle name="Followed Hyperlink 13 341" xfId="1750"/>
    <cellStyle name="Followed Hyperlink 13 342" xfId="1751"/>
    <cellStyle name="Followed Hyperlink 13 343" xfId="1752"/>
    <cellStyle name="Followed Hyperlink 13 344" xfId="1753"/>
    <cellStyle name="Followed Hyperlink 13 345" xfId="1754"/>
    <cellStyle name="Followed Hyperlink 13 346" xfId="1755"/>
    <cellStyle name="Followed Hyperlink 13 347" xfId="1756"/>
    <cellStyle name="Followed Hyperlink 13 348" xfId="1757"/>
    <cellStyle name="Followed Hyperlink 13 349" xfId="1758"/>
    <cellStyle name="Followed Hyperlink 13 35" xfId="1759"/>
    <cellStyle name="Followed Hyperlink 13 350" xfId="1760"/>
    <cellStyle name="Followed Hyperlink 13 351" xfId="1761"/>
    <cellStyle name="Followed Hyperlink 13 352" xfId="1762"/>
    <cellStyle name="Followed Hyperlink 13 353" xfId="1763"/>
    <cellStyle name="Followed Hyperlink 13 354" xfId="1764"/>
    <cellStyle name="Followed Hyperlink 13 355" xfId="1765"/>
    <cellStyle name="Followed Hyperlink 13 356" xfId="1766"/>
    <cellStyle name="Followed Hyperlink 13 357" xfId="1767"/>
    <cellStyle name="Followed Hyperlink 13 358" xfId="1768"/>
    <cellStyle name="Followed Hyperlink 13 359" xfId="1769"/>
    <cellStyle name="Followed Hyperlink 13 36" xfId="1770"/>
    <cellStyle name="Followed Hyperlink 13 360" xfId="1771"/>
    <cellStyle name="Followed Hyperlink 13 361" xfId="1772"/>
    <cellStyle name="Followed Hyperlink 13 362" xfId="1773"/>
    <cellStyle name="Followed Hyperlink 13 363" xfId="1774"/>
    <cellStyle name="Followed Hyperlink 13 364" xfId="1775"/>
    <cellStyle name="Followed Hyperlink 13 365" xfId="1776"/>
    <cellStyle name="Followed Hyperlink 13 366" xfId="1777"/>
    <cellStyle name="Followed Hyperlink 13 367" xfId="1778"/>
    <cellStyle name="Followed Hyperlink 13 368" xfId="1779"/>
    <cellStyle name="Followed Hyperlink 13 369" xfId="1780"/>
    <cellStyle name="Followed Hyperlink 13 37" xfId="1781"/>
    <cellStyle name="Followed Hyperlink 13 370" xfId="1782"/>
    <cellStyle name="Followed Hyperlink 13 371" xfId="1783"/>
    <cellStyle name="Followed Hyperlink 13 372" xfId="1784"/>
    <cellStyle name="Followed Hyperlink 13 373" xfId="1785"/>
    <cellStyle name="Followed Hyperlink 13 374" xfId="1786"/>
    <cellStyle name="Followed Hyperlink 13 375" xfId="1787"/>
    <cellStyle name="Followed Hyperlink 13 376" xfId="1788"/>
    <cellStyle name="Followed Hyperlink 13 377" xfId="1789"/>
    <cellStyle name="Followed Hyperlink 13 378" xfId="1790"/>
    <cellStyle name="Followed Hyperlink 13 379" xfId="1791"/>
    <cellStyle name="Followed Hyperlink 13 38" xfId="1792"/>
    <cellStyle name="Followed Hyperlink 13 380" xfId="1793"/>
    <cellStyle name="Followed Hyperlink 13 381" xfId="1794"/>
    <cellStyle name="Followed Hyperlink 13 382" xfId="1795"/>
    <cellStyle name="Followed Hyperlink 13 383" xfId="1796"/>
    <cellStyle name="Followed Hyperlink 13 384" xfId="1797"/>
    <cellStyle name="Followed Hyperlink 13 385" xfId="1798"/>
    <cellStyle name="Followed Hyperlink 13 386" xfId="1799"/>
    <cellStyle name="Followed Hyperlink 13 387" xfId="1800"/>
    <cellStyle name="Followed Hyperlink 13 388" xfId="1801"/>
    <cellStyle name="Followed Hyperlink 13 389" xfId="1802"/>
    <cellStyle name="Followed Hyperlink 13 39" xfId="1803"/>
    <cellStyle name="Followed Hyperlink 13 390" xfId="1804"/>
    <cellStyle name="Followed Hyperlink 13 391" xfId="1805"/>
    <cellStyle name="Followed Hyperlink 13 392" xfId="1806"/>
    <cellStyle name="Followed Hyperlink 13 393" xfId="1807"/>
    <cellStyle name="Followed Hyperlink 13 394" xfId="1808"/>
    <cellStyle name="Followed Hyperlink 13 395" xfId="1809"/>
    <cellStyle name="Followed Hyperlink 13 396" xfId="1810"/>
    <cellStyle name="Followed Hyperlink 13 397" xfId="1811"/>
    <cellStyle name="Followed Hyperlink 13 398" xfId="1812"/>
    <cellStyle name="Followed Hyperlink 13 399" xfId="1813"/>
    <cellStyle name="Followed Hyperlink 13 4" xfId="1814"/>
    <cellStyle name="Followed Hyperlink 13 40" xfId="1815"/>
    <cellStyle name="Followed Hyperlink 13 400" xfId="1816"/>
    <cellStyle name="Followed Hyperlink 13 401" xfId="1817"/>
    <cellStyle name="Followed Hyperlink 13 402" xfId="1818"/>
    <cellStyle name="Followed Hyperlink 13 403" xfId="1819"/>
    <cellStyle name="Followed Hyperlink 13 404" xfId="1820"/>
    <cellStyle name="Followed Hyperlink 13 405" xfId="1821"/>
    <cellStyle name="Followed Hyperlink 13 406" xfId="1822"/>
    <cellStyle name="Followed Hyperlink 13 407" xfId="1823"/>
    <cellStyle name="Followed Hyperlink 13 408" xfId="1824"/>
    <cellStyle name="Followed Hyperlink 13 409" xfId="1825"/>
    <cellStyle name="Followed Hyperlink 13 41" xfId="1826"/>
    <cellStyle name="Followed Hyperlink 13 410" xfId="1827"/>
    <cellStyle name="Followed Hyperlink 13 411" xfId="1828"/>
    <cellStyle name="Followed Hyperlink 13 412" xfId="1829"/>
    <cellStyle name="Followed Hyperlink 13 413" xfId="1830"/>
    <cellStyle name="Followed Hyperlink 13 414" xfId="1831"/>
    <cellStyle name="Followed Hyperlink 13 415" xfId="1832"/>
    <cellStyle name="Followed Hyperlink 13 416" xfId="1833"/>
    <cellStyle name="Followed Hyperlink 13 417" xfId="1834"/>
    <cellStyle name="Followed Hyperlink 13 418" xfId="1835"/>
    <cellStyle name="Followed Hyperlink 13 419" xfId="1836"/>
    <cellStyle name="Followed Hyperlink 13 42" xfId="1837"/>
    <cellStyle name="Followed Hyperlink 13 420" xfId="1838"/>
    <cellStyle name="Followed Hyperlink 13 421" xfId="1839"/>
    <cellStyle name="Followed Hyperlink 13 422" xfId="1840"/>
    <cellStyle name="Followed Hyperlink 13 423" xfId="1841"/>
    <cellStyle name="Followed Hyperlink 13 424" xfId="1842"/>
    <cellStyle name="Followed Hyperlink 13 425" xfId="1843"/>
    <cellStyle name="Followed Hyperlink 13 426" xfId="1844"/>
    <cellStyle name="Followed Hyperlink 13 427" xfId="1845"/>
    <cellStyle name="Followed Hyperlink 13 428" xfId="1846"/>
    <cellStyle name="Followed Hyperlink 13 429" xfId="1847"/>
    <cellStyle name="Followed Hyperlink 13 43" xfId="1848"/>
    <cellStyle name="Followed Hyperlink 13 430" xfId="1849"/>
    <cellStyle name="Followed Hyperlink 13 431" xfId="1850"/>
    <cellStyle name="Followed Hyperlink 13 432" xfId="1851"/>
    <cellStyle name="Followed Hyperlink 13 433" xfId="1852"/>
    <cellStyle name="Followed Hyperlink 13 434" xfId="1853"/>
    <cellStyle name="Followed Hyperlink 13 435" xfId="1854"/>
    <cellStyle name="Followed Hyperlink 13 436" xfId="1855"/>
    <cellStyle name="Followed Hyperlink 13 437" xfId="1856"/>
    <cellStyle name="Followed Hyperlink 13 438" xfId="1857"/>
    <cellStyle name="Followed Hyperlink 13 439" xfId="1858"/>
    <cellStyle name="Followed Hyperlink 13 44" xfId="1859"/>
    <cellStyle name="Followed Hyperlink 13 440" xfId="1860"/>
    <cellStyle name="Followed Hyperlink 13 441" xfId="1861"/>
    <cellStyle name="Followed Hyperlink 13 442" xfId="1862"/>
    <cellStyle name="Followed Hyperlink 13 443" xfId="1863"/>
    <cellStyle name="Followed Hyperlink 13 444" xfId="1864"/>
    <cellStyle name="Followed Hyperlink 13 445" xfId="1865"/>
    <cellStyle name="Followed Hyperlink 13 446" xfId="1866"/>
    <cellStyle name="Followed Hyperlink 13 447" xfId="1867"/>
    <cellStyle name="Followed Hyperlink 13 448" xfId="1868"/>
    <cellStyle name="Followed Hyperlink 13 449" xfId="1869"/>
    <cellStyle name="Followed Hyperlink 13 45" xfId="1870"/>
    <cellStyle name="Followed Hyperlink 13 450" xfId="1871"/>
    <cellStyle name="Followed Hyperlink 13 451" xfId="1872"/>
    <cellStyle name="Followed Hyperlink 13 452" xfId="1873"/>
    <cellStyle name="Followed Hyperlink 13 453" xfId="1874"/>
    <cellStyle name="Followed Hyperlink 13 454" xfId="1875"/>
    <cellStyle name="Followed Hyperlink 13 455" xfId="1876"/>
    <cellStyle name="Followed Hyperlink 13 456" xfId="1877"/>
    <cellStyle name="Followed Hyperlink 13 457" xfId="1878"/>
    <cellStyle name="Followed Hyperlink 13 458" xfId="1879"/>
    <cellStyle name="Followed Hyperlink 13 459" xfId="1880"/>
    <cellStyle name="Followed Hyperlink 13 46" xfId="1881"/>
    <cellStyle name="Followed Hyperlink 13 460" xfId="1882"/>
    <cellStyle name="Followed Hyperlink 13 461" xfId="1883"/>
    <cellStyle name="Followed Hyperlink 13 462" xfId="1884"/>
    <cellStyle name="Followed Hyperlink 13 463" xfId="1885"/>
    <cellStyle name="Followed Hyperlink 13 464" xfId="1886"/>
    <cellStyle name="Followed Hyperlink 13 465" xfId="1887"/>
    <cellStyle name="Followed Hyperlink 13 466" xfId="1888"/>
    <cellStyle name="Followed Hyperlink 13 467" xfId="1889"/>
    <cellStyle name="Followed Hyperlink 13 468" xfId="1890"/>
    <cellStyle name="Followed Hyperlink 13 469" xfId="1891"/>
    <cellStyle name="Followed Hyperlink 13 47" xfId="1892"/>
    <cellStyle name="Followed Hyperlink 13 470" xfId="1893"/>
    <cellStyle name="Followed Hyperlink 13 471" xfId="1894"/>
    <cellStyle name="Followed Hyperlink 13 472" xfId="1895"/>
    <cellStyle name="Followed Hyperlink 13 473" xfId="1896"/>
    <cellStyle name="Followed Hyperlink 13 474" xfId="1897"/>
    <cellStyle name="Followed Hyperlink 13 475" xfId="1898"/>
    <cellStyle name="Followed Hyperlink 13 476" xfId="1899"/>
    <cellStyle name="Followed Hyperlink 13 477" xfId="1900"/>
    <cellStyle name="Followed Hyperlink 13 478" xfId="1901"/>
    <cellStyle name="Followed Hyperlink 13 479" xfId="1902"/>
    <cellStyle name="Followed Hyperlink 13 48" xfId="1903"/>
    <cellStyle name="Followed Hyperlink 13 480" xfId="1904"/>
    <cellStyle name="Followed Hyperlink 13 481" xfId="1905"/>
    <cellStyle name="Followed Hyperlink 13 49" xfId="1906"/>
    <cellStyle name="Followed Hyperlink 13 5" xfId="1907"/>
    <cellStyle name="Followed Hyperlink 13 50" xfId="1908"/>
    <cellStyle name="Followed Hyperlink 13 51" xfId="1909"/>
    <cellStyle name="Followed Hyperlink 13 52" xfId="1910"/>
    <cellStyle name="Followed Hyperlink 13 53" xfId="1911"/>
    <cellStyle name="Followed Hyperlink 13 54" xfId="1912"/>
    <cellStyle name="Followed Hyperlink 13 55" xfId="1913"/>
    <cellStyle name="Followed Hyperlink 13 56" xfId="1914"/>
    <cellStyle name="Followed Hyperlink 13 57" xfId="1915"/>
    <cellStyle name="Followed Hyperlink 13 58" xfId="1916"/>
    <cellStyle name="Followed Hyperlink 13 59" xfId="1917"/>
    <cellStyle name="Followed Hyperlink 13 6" xfId="1918"/>
    <cellStyle name="Followed Hyperlink 13 60" xfId="1919"/>
    <cellStyle name="Followed Hyperlink 13 61" xfId="1920"/>
    <cellStyle name="Followed Hyperlink 13 62" xfId="1921"/>
    <cellStyle name="Followed Hyperlink 13 63" xfId="1922"/>
    <cellStyle name="Followed Hyperlink 13 64" xfId="1923"/>
    <cellStyle name="Followed Hyperlink 13 65" xfId="1924"/>
    <cellStyle name="Followed Hyperlink 13 66" xfId="1925"/>
    <cellStyle name="Followed Hyperlink 13 67" xfId="1926"/>
    <cellStyle name="Followed Hyperlink 13 68" xfId="1927"/>
    <cellStyle name="Followed Hyperlink 13 69" xfId="1928"/>
    <cellStyle name="Followed Hyperlink 13 7" xfId="1929"/>
    <cellStyle name="Followed Hyperlink 13 70" xfId="1930"/>
    <cellStyle name="Followed Hyperlink 13 71" xfId="1931"/>
    <cellStyle name="Followed Hyperlink 13 72" xfId="1932"/>
    <cellStyle name="Followed Hyperlink 13 73" xfId="1933"/>
    <cellStyle name="Followed Hyperlink 13 74" xfId="1934"/>
    <cellStyle name="Followed Hyperlink 13 75" xfId="1935"/>
    <cellStyle name="Followed Hyperlink 13 76" xfId="1936"/>
    <cellStyle name="Followed Hyperlink 13 77" xfId="1937"/>
    <cellStyle name="Followed Hyperlink 13 78" xfId="1938"/>
    <cellStyle name="Followed Hyperlink 13 79" xfId="1939"/>
    <cellStyle name="Followed Hyperlink 13 8" xfId="1940"/>
    <cellStyle name="Followed Hyperlink 13 80" xfId="1941"/>
    <cellStyle name="Followed Hyperlink 13 81" xfId="1942"/>
    <cellStyle name="Followed Hyperlink 13 82" xfId="1943"/>
    <cellStyle name="Followed Hyperlink 13 83" xfId="1944"/>
    <cellStyle name="Followed Hyperlink 13 84" xfId="1945"/>
    <cellStyle name="Followed Hyperlink 13 85" xfId="1946"/>
    <cellStyle name="Followed Hyperlink 13 86" xfId="1947"/>
    <cellStyle name="Followed Hyperlink 13 87" xfId="1948"/>
    <cellStyle name="Followed Hyperlink 13 88" xfId="1949"/>
    <cellStyle name="Followed Hyperlink 13 89" xfId="1950"/>
    <cellStyle name="Followed Hyperlink 13 9" xfId="1951"/>
    <cellStyle name="Followed Hyperlink 13 90" xfId="1952"/>
    <cellStyle name="Followed Hyperlink 13 91" xfId="1953"/>
    <cellStyle name="Followed Hyperlink 13 92" xfId="1954"/>
    <cellStyle name="Followed Hyperlink 13 93" xfId="1955"/>
    <cellStyle name="Followed Hyperlink 13 94" xfId="1956"/>
    <cellStyle name="Followed Hyperlink 13 95" xfId="1957"/>
    <cellStyle name="Followed Hyperlink 13 96" xfId="1958"/>
    <cellStyle name="Followed Hyperlink 13 97" xfId="1959"/>
    <cellStyle name="Followed Hyperlink 13 98" xfId="1960"/>
    <cellStyle name="Followed Hyperlink 13 99" xfId="1961"/>
    <cellStyle name="Followed Hyperlink 13_c3r106-PAAS-Comp" xfId="7702"/>
    <cellStyle name="Followed Hyperlink 14" xfId="1962"/>
    <cellStyle name="Followed Hyperlink 14 10" xfId="1963"/>
    <cellStyle name="Followed Hyperlink 14 100" xfId="1964"/>
    <cellStyle name="Followed Hyperlink 14 101" xfId="1965"/>
    <cellStyle name="Followed Hyperlink 14 102" xfId="1966"/>
    <cellStyle name="Followed Hyperlink 14 103" xfId="1967"/>
    <cellStyle name="Followed Hyperlink 14 104" xfId="1968"/>
    <cellStyle name="Followed Hyperlink 14 105" xfId="1969"/>
    <cellStyle name="Followed Hyperlink 14 106" xfId="1970"/>
    <cellStyle name="Followed Hyperlink 14 107" xfId="1971"/>
    <cellStyle name="Followed Hyperlink 14 108" xfId="1972"/>
    <cellStyle name="Followed Hyperlink 14 109" xfId="1973"/>
    <cellStyle name="Followed Hyperlink 14 11" xfId="1974"/>
    <cellStyle name="Followed Hyperlink 14 110" xfId="1975"/>
    <cellStyle name="Followed Hyperlink 14 111" xfId="1976"/>
    <cellStyle name="Followed Hyperlink 14 112" xfId="1977"/>
    <cellStyle name="Followed Hyperlink 14 113" xfId="1978"/>
    <cellStyle name="Followed Hyperlink 14 114" xfId="1979"/>
    <cellStyle name="Followed Hyperlink 14 115" xfId="1980"/>
    <cellStyle name="Followed Hyperlink 14 116" xfId="1981"/>
    <cellStyle name="Followed Hyperlink 14 117" xfId="1982"/>
    <cellStyle name="Followed Hyperlink 14 118" xfId="1983"/>
    <cellStyle name="Followed Hyperlink 14 119" xfId="1984"/>
    <cellStyle name="Followed Hyperlink 14 12" xfId="1985"/>
    <cellStyle name="Followed Hyperlink 14 120" xfId="1986"/>
    <cellStyle name="Followed Hyperlink 14 121" xfId="1987"/>
    <cellStyle name="Followed Hyperlink 14 122" xfId="1988"/>
    <cellStyle name="Followed Hyperlink 14 123" xfId="1989"/>
    <cellStyle name="Followed Hyperlink 14 124" xfId="1990"/>
    <cellStyle name="Followed Hyperlink 14 125" xfId="1991"/>
    <cellStyle name="Followed Hyperlink 14 126" xfId="1992"/>
    <cellStyle name="Followed Hyperlink 14 127" xfId="1993"/>
    <cellStyle name="Followed Hyperlink 14 128" xfId="1994"/>
    <cellStyle name="Followed Hyperlink 14 129" xfId="1995"/>
    <cellStyle name="Followed Hyperlink 14 13" xfId="1996"/>
    <cellStyle name="Followed Hyperlink 14 130" xfId="1997"/>
    <cellStyle name="Followed Hyperlink 14 131" xfId="1998"/>
    <cellStyle name="Followed Hyperlink 14 132" xfId="1999"/>
    <cellStyle name="Followed Hyperlink 14 133" xfId="2000"/>
    <cellStyle name="Followed Hyperlink 14 134" xfId="2001"/>
    <cellStyle name="Followed Hyperlink 14 135" xfId="2002"/>
    <cellStyle name="Followed Hyperlink 14 136" xfId="2003"/>
    <cellStyle name="Followed Hyperlink 14 137" xfId="2004"/>
    <cellStyle name="Followed Hyperlink 14 138" xfId="2005"/>
    <cellStyle name="Followed Hyperlink 14 139" xfId="2006"/>
    <cellStyle name="Followed Hyperlink 14 14" xfId="2007"/>
    <cellStyle name="Followed Hyperlink 14 140" xfId="2008"/>
    <cellStyle name="Followed Hyperlink 14 141" xfId="2009"/>
    <cellStyle name="Followed Hyperlink 14 142" xfId="2010"/>
    <cellStyle name="Followed Hyperlink 14 143" xfId="2011"/>
    <cellStyle name="Followed Hyperlink 14 144" xfId="2012"/>
    <cellStyle name="Followed Hyperlink 14 145" xfId="2013"/>
    <cellStyle name="Followed Hyperlink 14 146" xfId="2014"/>
    <cellStyle name="Followed Hyperlink 14 147" xfId="2015"/>
    <cellStyle name="Followed Hyperlink 14 148" xfId="2016"/>
    <cellStyle name="Followed Hyperlink 14 149" xfId="2017"/>
    <cellStyle name="Followed Hyperlink 14 15" xfId="2018"/>
    <cellStyle name="Followed Hyperlink 14 150" xfId="2019"/>
    <cellStyle name="Followed Hyperlink 14 151" xfId="2020"/>
    <cellStyle name="Followed Hyperlink 14 152" xfId="2021"/>
    <cellStyle name="Followed Hyperlink 14 153" xfId="2022"/>
    <cellStyle name="Followed Hyperlink 14 154" xfId="2023"/>
    <cellStyle name="Followed Hyperlink 14 155" xfId="2024"/>
    <cellStyle name="Followed Hyperlink 14 156" xfId="2025"/>
    <cellStyle name="Followed Hyperlink 14 157" xfId="2026"/>
    <cellStyle name="Followed Hyperlink 14 158" xfId="2027"/>
    <cellStyle name="Followed Hyperlink 14 159" xfId="2028"/>
    <cellStyle name="Followed Hyperlink 14 16" xfId="2029"/>
    <cellStyle name="Followed Hyperlink 14 160" xfId="2030"/>
    <cellStyle name="Followed Hyperlink 14 161" xfId="2031"/>
    <cellStyle name="Followed Hyperlink 14 162" xfId="2032"/>
    <cellStyle name="Followed Hyperlink 14 163" xfId="2033"/>
    <cellStyle name="Followed Hyperlink 14 164" xfId="2034"/>
    <cellStyle name="Followed Hyperlink 14 165" xfId="2035"/>
    <cellStyle name="Followed Hyperlink 14 166" xfId="2036"/>
    <cellStyle name="Followed Hyperlink 14 167" xfId="2037"/>
    <cellStyle name="Followed Hyperlink 14 168" xfId="2038"/>
    <cellStyle name="Followed Hyperlink 14 169" xfId="2039"/>
    <cellStyle name="Followed Hyperlink 14 17" xfId="2040"/>
    <cellStyle name="Followed Hyperlink 14 170" xfId="2041"/>
    <cellStyle name="Followed Hyperlink 14 171" xfId="2042"/>
    <cellStyle name="Followed Hyperlink 14 172" xfId="2043"/>
    <cellStyle name="Followed Hyperlink 14 173" xfId="2044"/>
    <cellStyle name="Followed Hyperlink 14 174" xfId="2045"/>
    <cellStyle name="Followed Hyperlink 14 175" xfId="2046"/>
    <cellStyle name="Followed Hyperlink 14 176" xfId="2047"/>
    <cellStyle name="Followed Hyperlink 14 177" xfId="2048"/>
    <cellStyle name="Followed Hyperlink 14 178" xfId="2049"/>
    <cellStyle name="Followed Hyperlink 14 179" xfId="2050"/>
    <cellStyle name="Followed Hyperlink 14 18" xfId="2051"/>
    <cellStyle name="Followed Hyperlink 14 180" xfId="2052"/>
    <cellStyle name="Followed Hyperlink 14 181" xfId="2053"/>
    <cellStyle name="Followed Hyperlink 14 182" xfId="2054"/>
    <cellStyle name="Followed Hyperlink 14 183" xfId="2055"/>
    <cellStyle name="Followed Hyperlink 14 184" xfId="2056"/>
    <cellStyle name="Followed Hyperlink 14 185" xfId="2057"/>
    <cellStyle name="Followed Hyperlink 14 186" xfId="2058"/>
    <cellStyle name="Followed Hyperlink 14 187" xfId="2059"/>
    <cellStyle name="Followed Hyperlink 14 188" xfId="2060"/>
    <cellStyle name="Followed Hyperlink 14 189" xfId="2061"/>
    <cellStyle name="Followed Hyperlink 14 19" xfId="2062"/>
    <cellStyle name="Followed Hyperlink 14 190" xfId="2063"/>
    <cellStyle name="Followed Hyperlink 14 191" xfId="2064"/>
    <cellStyle name="Followed Hyperlink 14 192" xfId="2065"/>
    <cellStyle name="Followed Hyperlink 14 193" xfId="2066"/>
    <cellStyle name="Followed Hyperlink 14 194" xfId="2067"/>
    <cellStyle name="Followed Hyperlink 14 195" xfId="2068"/>
    <cellStyle name="Followed Hyperlink 14 196" xfId="2069"/>
    <cellStyle name="Followed Hyperlink 14 197" xfId="2070"/>
    <cellStyle name="Followed Hyperlink 14 198" xfId="2071"/>
    <cellStyle name="Followed Hyperlink 14 199" xfId="2072"/>
    <cellStyle name="Followed Hyperlink 14 2" xfId="2073"/>
    <cellStyle name="Followed Hyperlink 14 20" xfId="2074"/>
    <cellStyle name="Followed Hyperlink 14 200" xfId="2075"/>
    <cellStyle name="Followed Hyperlink 14 201" xfId="2076"/>
    <cellStyle name="Followed Hyperlink 14 202" xfId="2077"/>
    <cellStyle name="Followed Hyperlink 14 203" xfId="2078"/>
    <cellStyle name="Followed Hyperlink 14 204" xfId="2079"/>
    <cellStyle name="Followed Hyperlink 14 205" xfId="2080"/>
    <cellStyle name="Followed Hyperlink 14 206" xfId="2081"/>
    <cellStyle name="Followed Hyperlink 14 207" xfId="2082"/>
    <cellStyle name="Followed Hyperlink 14 208" xfId="2083"/>
    <cellStyle name="Followed Hyperlink 14 209" xfId="2084"/>
    <cellStyle name="Followed Hyperlink 14 21" xfId="2085"/>
    <cellStyle name="Followed Hyperlink 14 210" xfId="2086"/>
    <cellStyle name="Followed Hyperlink 14 211" xfId="2087"/>
    <cellStyle name="Followed Hyperlink 14 212" xfId="2088"/>
    <cellStyle name="Followed Hyperlink 14 213" xfId="2089"/>
    <cellStyle name="Followed Hyperlink 14 214" xfId="2090"/>
    <cellStyle name="Followed Hyperlink 14 215" xfId="2091"/>
    <cellStyle name="Followed Hyperlink 14 216" xfId="2092"/>
    <cellStyle name="Followed Hyperlink 14 217" xfId="2093"/>
    <cellStyle name="Followed Hyperlink 14 218" xfId="2094"/>
    <cellStyle name="Followed Hyperlink 14 219" xfId="2095"/>
    <cellStyle name="Followed Hyperlink 14 22" xfId="2096"/>
    <cellStyle name="Followed Hyperlink 14 220" xfId="2097"/>
    <cellStyle name="Followed Hyperlink 14 221" xfId="2098"/>
    <cellStyle name="Followed Hyperlink 14 222" xfId="2099"/>
    <cellStyle name="Followed Hyperlink 14 223" xfId="2100"/>
    <cellStyle name="Followed Hyperlink 14 224" xfId="2101"/>
    <cellStyle name="Followed Hyperlink 14 225" xfId="2102"/>
    <cellStyle name="Followed Hyperlink 14 226" xfId="2103"/>
    <cellStyle name="Followed Hyperlink 14 227" xfId="2104"/>
    <cellStyle name="Followed Hyperlink 14 228" xfId="2105"/>
    <cellStyle name="Followed Hyperlink 14 229" xfId="2106"/>
    <cellStyle name="Followed Hyperlink 14 23" xfId="2107"/>
    <cellStyle name="Followed Hyperlink 14 230" xfId="2108"/>
    <cellStyle name="Followed Hyperlink 14 231" xfId="2109"/>
    <cellStyle name="Followed Hyperlink 14 232" xfId="2110"/>
    <cellStyle name="Followed Hyperlink 14 233" xfId="2111"/>
    <cellStyle name="Followed Hyperlink 14 234" xfId="2112"/>
    <cellStyle name="Followed Hyperlink 14 235" xfId="2113"/>
    <cellStyle name="Followed Hyperlink 14 236" xfId="2114"/>
    <cellStyle name="Followed Hyperlink 14 237" xfId="2115"/>
    <cellStyle name="Followed Hyperlink 14 238" xfId="2116"/>
    <cellStyle name="Followed Hyperlink 14 239" xfId="2117"/>
    <cellStyle name="Followed Hyperlink 14 24" xfId="2118"/>
    <cellStyle name="Followed Hyperlink 14 240" xfId="2119"/>
    <cellStyle name="Followed Hyperlink 14 241" xfId="2120"/>
    <cellStyle name="Followed Hyperlink 14 242" xfId="2121"/>
    <cellStyle name="Followed Hyperlink 14 243" xfId="2122"/>
    <cellStyle name="Followed Hyperlink 14 244" xfId="2123"/>
    <cellStyle name="Followed Hyperlink 14 245" xfId="2124"/>
    <cellStyle name="Followed Hyperlink 14 246" xfId="2125"/>
    <cellStyle name="Followed Hyperlink 14 247" xfId="2126"/>
    <cellStyle name="Followed Hyperlink 14 248" xfId="2127"/>
    <cellStyle name="Followed Hyperlink 14 249" xfId="2128"/>
    <cellStyle name="Followed Hyperlink 14 25" xfId="2129"/>
    <cellStyle name="Followed Hyperlink 14 250" xfId="2130"/>
    <cellStyle name="Followed Hyperlink 14 251" xfId="2131"/>
    <cellStyle name="Followed Hyperlink 14 252" xfId="2132"/>
    <cellStyle name="Followed Hyperlink 14 253" xfId="2133"/>
    <cellStyle name="Followed Hyperlink 14 254" xfId="2134"/>
    <cellStyle name="Followed Hyperlink 14 255" xfId="2135"/>
    <cellStyle name="Followed Hyperlink 14 256" xfId="2136"/>
    <cellStyle name="Followed Hyperlink 14 257" xfId="2137"/>
    <cellStyle name="Followed Hyperlink 14 258" xfId="2138"/>
    <cellStyle name="Followed Hyperlink 14 259" xfId="2139"/>
    <cellStyle name="Followed Hyperlink 14 26" xfId="2140"/>
    <cellStyle name="Followed Hyperlink 14 260" xfId="2141"/>
    <cellStyle name="Followed Hyperlink 14 261" xfId="2142"/>
    <cellStyle name="Followed Hyperlink 14 262" xfId="2143"/>
    <cellStyle name="Followed Hyperlink 14 263" xfId="2144"/>
    <cellStyle name="Followed Hyperlink 14 264" xfId="2145"/>
    <cellStyle name="Followed Hyperlink 14 265" xfId="2146"/>
    <cellStyle name="Followed Hyperlink 14 266" xfId="2147"/>
    <cellStyle name="Followed Hyperlink 14 267" xfId="2148"/>
    <cellStyle name="Followed Hyperlink 14 268" xfId="2149"/>
    <cellStyle name="Followed Hyperlink 14 269" xfId="2150"/>
    <cellStyle name="Followed Hyperlink 14 27" xfId="2151"/>
    <cellStyle name="Followed Hyperlink 14 270" xfId="2152"/>
    <cellStyle name="Followed Hyperlink 14 271" xfId="2153"/>
    <cellStyle name="Followed Hyperlink 14 272" xfId="2154"/>
    <cellStyle name="Followed Hyperlink 14 273" xfId="2155"/>
    <cellStyle name="Followed Hyperlink 14 274" xfId="2156"/>
    <cellStyle name="Followed Hyperlink 14 275" xfId="2157"/>
    <cellStyle name="Followed Hyperlink 14 276" xfId="2158"/>
    <cellStyle name="Followed Hyperlink 14 277" xfId="2159"/>
    <cellStyle name="Followed Hyperlink 14 278" xfId="2160"/>
    <cellStyle name="Followed Hyperlink 14 279" xfId="2161"/>
    <cellStyle name="Followed Hyperlink 14 28" xfId="2162"/>
    <cellStyle name="Followed Hyperlink 14 280" xfId="2163"/>
    <cellStyle name="Followed Hyperlink 14 281" xfId="2164"/>
    <cellStyle name="Followed Hyperlink 14 282" xfId="2165"/>
    <cellStyle name="Followed Hyperlink 14 283" xfId="2166"/>
    <cellStyle name="Followed Hyperlink 14 284" xfId="2167"/>
    <cellStyle name="Followed Hyperlink 14 285" xfId="2168"/>
    <cellStyle name="Followed Hyperlink 14 286" xfId="2169"/>
    <cellStyle name="Followed Hyperlink 14 287" xfId="2170"/>
    <cellStyle name="Followed Hyperlink 14 288" xfId="2171"/>
    <cellStyle name="Followed Hyperlink 14 289" xfId="2172"/>
    <cellStyle name="Followed Hyperlink 14 29" xfId="2173"/>
    <cellStyle name="Followed Hyperlink 14 290" xfId="2174"/>
    <cellStyle name="Followed Hyperlink 14 291" xfId="2175"/>
    <cellStyle name="Followed Hyperlink 14 292" xfId="2176"/>
    <cellStyle name="Followed Hyperlink 14 293" xfId="2177"/>
    <cellStyle name="Followed Hyperlink 14 294" xfId="2178"/>
    <cellStyle name="Followed Hyperlink 14 295" xfId="2179"/>
    <cellStyle name="Followed Hyperlink 14 296" xfId="2180"/>
    <cellStyle name="Followed Hyperlink 14 297" xfId="2181"/>
    <cellStyle name="Followed Hyperlink 14 298" xfId="2182"/>
    <cellStyle name="Followed Hyperlink 14 299" xfId="2183"/>
    <cellStyle name="Followed Hyperlink 14 3" xfId="2184"/>
    <cellStyle name="Followed Hyperlink 14 30" xfId="2185"/>
    <cellStyle name="Followed Hyperlink 14 300" xfId="2186"/>
    <cellStyle name="Followed Hyperlink 14 301" xfId="2187"/>
    <cellStyle name="Followed Hyperlink 14 302" xfId="2188"/>
    <cellStyle name="Followed Hyperlink 14 303" xfId="2189"/>
    <cellStyle name="Followed Hyperlink 14 304" xfId="2190"/>
    <cellStyle name="Followed Hyperlink 14 305" xfId="2191"/>
    <cellStyle name="Followed Hyperlink 14 306" xfId="2192"/>
    <cellStyle name="Followed Hyperlink 14 307" xfId="2193"/>
    <cellStyle name="Followed Hyperlink 14 308" xfId="2194"/>
    <cellStyle name="Followed Hyperlink 14 309" xfId="2195"/>
    <cellStyle name="Followed Hyperlink 14 31" xfId="2196"/>
    <cellStyle name="Followed Hyperlink 14 310" xfId="2197"/>
    <cellStyle name="Followed Hyperlink 14 311" xfId="2198"/>
    <cellStyle name="Followed Hyperlink 14 312" xfId="2199"/>
    <cellStyle name="Followed Hyperlink 14 313" xfId="2200"/>
    <cellStyle name="Followed Hyperlink 14 314" xfId="2201"/>
    <cellStyle name="Followed Hyperlink 14 315" xfId="2202"/>
    <cellStyle name="Followed Hyperlink 14 316" xfId="2203"/>
    <cellStyle name="Followed Hyperlink 14 317" xfId="2204"/>
    <cellStyle name="Followed Hyperlink 14 318" xfId="2205"/>
    <cellStyle name="Followed Hyperlink 14 319" xfId="2206"/>
    <cellStyle name="Followed Hyperlink 14 32" xfId="2207"/>
    <cellStyle name="Followed Hyperlink 14 320" xfId="2208"/>
    <cellStyle name="Followed Hyperlink 14 321" xfId="2209"/>
    <cellStyle name="Followed Hyperlink 14 322" xfId="2210"/>
    <cellStyle name="Followed Hyperlink 14 323" xfId="2211"/>
    <cellStyle name="Followed Hyperlink 14 324" xfId="2212"/>
    <cellStyle name="Followed Hyperlink 14 325" xfId="2213"/>
    <cellStyle name="Followed Hyperlink 14 326" xfId="2214"/>
    <cellStyle name="Followed Hyperlink 14 327" xfId="2215"/>
    <cellStyle name="Followed Hyperlink 14 328" xfId="2216"/>
    <cellStyle name="Followed Hyperlink 14 329" xfId="2217"/>
    <cellStyle name="Followed Hyperlink 14 33" xfId="2218"/>
    <cellStyle name="Followed Hyperlink 14 330" xfId="2219"/>
    <cellStyle name="Followed Hyperlink 14 331" xfId="2220"/>
    <cellStyle name="Followed Hyperlink 14 332" xfId="2221"/>
    <cellStyle name="Followed Hyperlink 14 333" xfId="2222"/>
    <cellStyle name="Followed Hyperlink 14 334" xfId="2223"/>
    <cellStyle name="Followed Hyperlink 14 335" xfId="2224"/>
    <cellStyle name="Followed Hyperlink 14 336" xfId="2225"/>
    <cellStyle name="Followed Hyperlink 14 337" xfId="2226"/>
    <cellStyle name="Followed Hyperlink 14 338" xfId="2227"/>
    <cellStyle name="Followed Hyperlink 14 339" xfId="2228"/>
    <cellStyle name="Followed Hyperlink 14 34" xfId="2229"/>
    <cellStyle name="Followed Hyperlink 14 340" xfId="2230"/>
    <cellStyle name="Followed Hyperlink 14 341" xfId="2231"/>
    <cellStyle name="Followed Hyperlink 14 342" xfId="2232"/>
    <cellStyle name="Followed Hyperlink 14 343" xfId="2233"/>
    <cellStyle name="Followed Hyperlink 14 344" xfId="2234"/>
    <cellStyle name="Followed Hyperlink 14 345" xfId="2235"/>
    <cellStyle name="Followed Hyperlink 14 346" xfId="2236"/>
    <cellStyle name="Followed Hyperlink 14 347" xfId="2237"/>
    <cellStyle name="Followed Hyperlink 14 348" xfId="2238"/>
    <cellStyle name="Followed Hyperlink 14 349" xfId="2239"/>
    <cellStyle name="Followed Hyperlink 14 35" xfId="2240"/>
    <cellStyle name="Followed Hyperlink 14 350" xfId="2241"/>
    <cellStyle name="Followed Hyperlink 14 351" xfId="2242"/>
    <cellStyle name="Followed Hyperlink 14 352" xfId="2243"/>
    <cellStyle name="Followed Hyperlink 14 353" xfId="2244"/>
    <cellStyle name="Followed Hyperlink 14 354" xfId="2245"/>
    <cellStyle name="Followed Hyperlink 14 355" xfId="2246"/>
    <cellStyle name="Followed Hyperlink 14 356" xfId="2247"/>
    <cellStyle name="Followed Hyperlink 14 357" xfId="2248"/>
    <cellStyle name="Followed Hyperlink 14 358" xfId="2249"/>
    <cellStyle name="Followed Hyperlink 14 359" xfId="2250"/>
    <cellStyle name="Followed Hyperlink 14 36" xfId="2251"/>
    <cellStyle name="Followed Hyperlink 14 360" xfId="2252"/>
    <cellStyle name="Followed Hyperlink 14 361" xfId="2253"/>
    <cellStyle name="Followed Hyperlink 14 362" xfId="2254"/>
    <cellStyle name="Followed Hyperlink 14 363" xfId="2255"/>
    <cellStyle name="Followed Hyperlink 14 364" xfId="2256"/>
    <cellStyle name="Followed Hyperlink 14 365" xfId="2257"/>
    <cellStyle name="Followed Hyperlink 14 366" xfId="2258"/>
    <cellStyle name="Followed Hyperlink 14 367" xfId="2259"/>
    <cellStyle name="Followed Hyperlink 14 368" xfId="2260"/>
    <cellStyle name="Followed Hyperlink 14 369" xfId="2261"/>
    <cellStyle name="Followed Hyperlink 14 37" xfId="2262"/>
    <cellStyle name="Followed Hyperlink 14 370" xfId="2263"/>
    <cellStyle name="Followed Hyperlink 14 371" xfId="2264"/>
    <cellStyle name="Followed Hyperlink 14 372" xfId="2265"/>
    <cellStyle name="Followed Hyperlink 14 373" xfId="2266"/>
    <cellStyle name="Followed Hyperlink 14 374" xfId="2267"/>
    <cellStyle name="Followed Hyperlink 14 375" xfId="2268"/>
    <cellStyle name="Followed Hyperlink 14 376" xfId="2269"/>
    <cellStyle name="Followed Hyperlink 14 377" xfId="2270"/>
    <cellStyle name="Followed Hyperlink 14 378" xfId="2271"/>
    <cellStyle name="Followed Hyperlink 14 379" xfId="2272"/>
    <cellStyle name="Followed Hyperlink 14 38" xfId="2273"/>
    <cellStyle name="Followed Hyperlink 14 380" xfId="2274"/>
    <cellStyle name="Followed Hyperlink 14 381" xfId="2275"/>
    <cellStyle name="Followed Hyperlink 14 382" xfId="2276"/>
    <cellStyle name="Followed Hyperlink 14 383" xfId="2277"/>
    <cellStyle name="Followed Hyperlink 14 384" xfId="2278"/>
    <cellStyle name="Followed Hyperlink 14 385" xfId="2279"/>
    <cellStyle name="Followed Hyperlink 14 386" xfId="2280"/>
    <cellStyle name="Followed Hyperlink 14 387" xfId="2281"/>
    <cellStyle name="Followed Hyperlink 14 388" xfId="2282"/>
    <cellStyle name="Followed Hyperlink 14 389" xfId="2283"/>
    <cellStyle name="Followed Hyperlink 14 39" xfId="2284"/>
    <cellStyle name="Followed Hyperlink 14 390" xfId="2285"/>
    <cellStyle name="Followed Hyperlink 14 391" xfId="2286"/>
    <cellStyle name="Followed Hyperlink 14 392" xfId="2287"/>
    <cellStyle name="Followed Hyperlink 14 393" xfId="2288"/>
    <cellStyle name="Followed Hyperlink 14 394" xfId="2289"/>
    <cellStyle name="Followed Hyperlink 14 395" xfId="2290"/>
    <cellStyle name="Followed Hyperlink 14 396" xfId="2291"/>
    <cellStyle name="Followed Hyperlink 14 397" xfId="2292"/>
    <cellStyle name="Followed Hyperlink 14 398" xfId="2293"/>
    <cellStyle name="Followed Hyperlink 14 399" xfId="2294"/>
    <cellStyle name="Followed Hyperlink 14 4" xfId="2295"/>
    <cellStyle name="Followed Hyperlink 14 40" xfId="2296"/>
    <cellStyle name="Followed Hyperlink 14 400" xfId="2297"/>
    <cellStyle name="Followed Hyperlink 14 401" xfId="2298"/>
    <cellStyle name="Followed Hyperlink 14 402" xfId="2299"/>
    <cellStyle name="Followed Hyperlink 14 403" xfId="2300"/>
    <cellStyle name="Followed Hyperlink 14 404" xfId="2301"/>
    <cellStyle name="Followed Hyperlink 14 405" xfId="2302"/>
    <cellStyle name="Followed Hyperlink 14 406" xfId="2303"/>
    <cellStyle name="Followed Hyperlink 14 407" xfId="2304"/>
    <cellStyle name="Followed Hyperlink 14 408" xfId="2305"/>
    <cellStyle name="Followed Hyperlink 14 409" xfId="2306"/>
    <cellStyle name="Followed Hyperlink 14 41" xfId="2307"/>
    <cellStyle name="Followed Hyperlink 14 410" xfId="2308"/>
    <cellStyle name="Followed Hyperlink 14 411" xfId="2309"/>
    <cellStyle name="Followed Hyperlink 14 412" xfId="2310"/>
    <cellStyle name="Followed Hyperlink 14 413" xfId="2311"/>
    <cellStyle name="Followed Hyperlink 14 414" xfId="2312"/>
    <cellStyle name="Followed Hyperlink 14 415" xfId="2313"/>
    <cellStyle name="Followed Hyperlink 14 416" xfId="2314"/>
    <cellStyle name="Followed Hyperlink 14 417" xfId="2315"/>
    <cellStyle name="Followed Hyperlink 14 418" xfId="2316"/>
    <cellStyle name="Followed Hyperlink 14 419" xfId="2317"/>
    <cellStyle name="Followed Hyperlink 14 42" xfId="2318"/>
    <cellStyle name="Followed Hyperlink 14 420" xfId="2319"/>
    <cellStyle name="Followed Hyperlink 14 421" xfId="2320"/>
    <cellStyle name="Followed Hyperlink 14 422" xfId="2321"/>
    <cellStyle name="Followed Hyperlink 14 423" xfId="2322"/>
    <cellStyle name="Followed Hyperlink 14 424" xfId="2323"/>
    <cellStyle name="Followed Hyperlink 14 425" xfId="2324"/>
    <cellStyle name="Followed Hyperlink 14 426" xfId="2325"/>
    <cellStyle name="Followed Hyperlink 14 427" xfId="2326"/>
    <cellStyle name="Followed Hyperlink 14 428" xfId="2327"/>
    <cellStyle name="Followed Hyperlink 14 429" xfId="2328"/>
    <cellStyle name="Followed Hyperlink 14 43" xfId="2329"/>
    <cellStyle name="Followed Hyperlink 14 430" xfId="2330"/>
    <cellStyle name="Followed Hyperlink 14 431" xfId="2331"/>
    <cellStyle name="Followed Hyperlink 14 432" xfId="2332"/>
    <cellStyle name="Followed Hyperlink 14 433" xfId="2333"/>
    <cellStyle name="Followed Hyperlink 14 434" xfId="2334"/>
    <cellStyle name="Followed Hyperlink 14 435" xfId="2335"/>
    <cellStyle name="Followed Hyperlink 14 436" xfId="2336"/>
    <cellStyle name="Followed Hyperlink 14 437" xfId="2337"/>
    <cellStyle name="Followed Hyperlink 14 438" xfId="2338"/>
    <cellStyle name="Followed Hyperlink 14 439" xfId="2339"/>
    <cellStyle name="Followed Hyperlink 14 44" xfId="2340"/>
    <cellStyle name="Followed Hyperlink 14 440" xfId="2341"/>
    <cellStyle name="Followed Hyperlink 14 441" xfId="2342"/>
    <cellStyle name="Followed Hyperlink 14 442" xfId="2343"/>
    <cellStyle name="Followed Hyperlink 14 443" xfId="2344"/>
    <cellStyle name="Followed Hyperlink 14 444" xfId="2345"/>
    <cellStyle name="Followed Hyperlink 14 445" xfId="2346"/>
    <cellStyle name="Followed Hyperlink 14 446" xfId="2347"/>
    <cellStyle name="Followed Hyperlink 14 447" xfId="2348"/>
    <cellStyle name="Followed Hyperlink 14 448" xfId="2349"/>
    <cellStyle name="Followed Hyperlink 14 449" xfId="2350"/>
    <cellStyle name="Followed Hyperlink 14 45" xfId="2351"/>
    <cellStyle name="Followed Hyperlink 14 450" xfId="2352"/>
    <cellStyle name="Followed Hyperlink 14 451" xfId="2353"/>
    <cellStyle name="Followed Hyperlink 14 452" xfId="2354"/>
    <cellStyle name="Followed Hyperlink 14 453" xfId="2355"/>
    <cellStyle name="Followed Hyperlink 14 454" xfId="2356"/>
    <cellStyle name="Followed Hyperlink 14 455" xfId="2357"/>
    <cellStyle name="Followed Hyperlink 14 456" xfId="2358"/>
    <cellStyle name="Followed Hyperlink 14 457" xfId="2359"/>
    <cellStyle name="Followed Hyperlink 14 458" xfId="2360"/>
    <cellStyle name="Followed Hyperlink 14 459" xfId="2361"/>
    <cellStyle name="Followed Hyperlink 14 46" xfId="2362"/>
    <cellStyle name="Followed Hyperlink 14 460" xfId="2363"/>
    <cellStyle name="Followed Hyperlink 14 461" xfId="2364"/>
    <cellStyle name="Followed Hyperlink 14 462" xfId="2365"/>
    <cellStyle name="Followed Hyperlink 14 463" xfId="2366"/>
    <cellStyle name="Followed Hyperlink 14 464" xfId="2367"/>
    <cellStyle name="Followed Hyperlink 14 465" xfId="2368"/>
    <cellStyle name="Followed Hyperlink 14 466" xfId="2369"/>
    <cellStyle name="Followed Hyperlink 14 467" xfId="2370"/>
    <cellStyle name="Followed Hyperlink 14 468" xfId="2371"/>
    <cellStyle name="Followed Hyperlink 14 469" xfId="2372"/>
    <cellStyle name="Followed Hyperlink 14 47" xfId="2373"/>
    <cellStyle name="Followed Hyperlink 14 470" xfId="2374"/>
    <cellStyle name="Followed Hyperlink 14 471" xfId="2375"/>
    <cellStyle name="Followed Hyperlink 14 472" xfId="2376"/>
    <cellStyle name="Followed Hyperlink 14 473" xfId="2377"/>
    <cellStyle name="Followed Hyperlink 14 474" xfId="2378"/>
    <cellStyle name="Followed Hyperlink 14 475" xfId="2379"/>
    <cellStyle name="Followed Hyperlink 14 476" xfId="2380"/>
    <cellStyle name="Followed Hyperlink 14 477" xfId="2381"/>
    <cellStyle name="Followed Hyperlink 14 478" xfId="2382"/>
    <cellStyle name="Followed Hyperlink 14 479" xfId="2383"/>
    <cellStyle name="Followed Hyperlink 14 48" xfId="2384"/>
    <cellStyle name="Followed Hyperlink 14 480" xfId="2385"/>
    <cellStyle name="Followed Hyperlink 14 481" xfId="2386"/>
    <cellStyle name="Followed Hyperlink 14 49" xfId="2387"/>
    <cellStyle name="Followed Hyperlink 14 5" xfId="2388"/>
    <cellStyle name="Followed Hyperlink 14 50" xfId="2389"/>
    <cellStyle name="Followed Hyperlink 14 51" xfId="2390"/>
    <cellStyle name="Followed Hyperlink 14 52" xfId="2391"/>
    <cellStyle name="Followed Hyperlink 14 53" xfId="2392"/>
    <cellStyle name="Followed Hyperlink 14 54" xfId="2393"/>
    <cellStyle name="Followed Hyperlink 14 55" xfId="2394"/>
    <cellStyle name="Followed Hyperlink 14 56" xfId="2395"/>
    <cellStyle name="Followed Hyperlink 14 57" xfId="2396"/>
    <cellStyle name="Followed Hyperlink 14 58" xfId="2397"/>
    <cellStyle name="Followed Hyperlink 14 59" xfId="2398"/>
    <cellStyle name="Followed Hyperlink 14 6" xfId="2399"/>
    <cellStyle name="Followed Hyperlink 14 60" xfId="2400"/>
    <cellStyle name="Followed Hyperlink 14 61" xfId="2401"/>
    <cellStyle name="Followed Hyperlink 14 62" xfId="2402"/>
    <cellStyle name="Followed Hyperlink 14 63" xfId="2403"/>
    <cellStyle name="Followed Hyperlink 14 64" xfId="2404"/>
    <cellStyle name="Followed Hyperlink 14 65" xfId="2405"/>
    <cellStyle name="Followed Hyperlink 14 66" xfId="2406"/>
    <cellStyle name="Followed Hyperlink 14 67" xfId="2407"/>
    <cellStyle name="Followed Hyperlink 14 68" xfId="2408"/>
    <cellStyle name="Followed Hyperlink 14 69" xfId="2409"/>
    <cellStyle name="Followed Hyperlink 14 7" xfId="2410"/>
    <cellStyle name="Followed Hyperlink 14 70" xfId="2411"/>
    <cellStyle name="Followed Hyperlink 14 71" xfId="2412"/>
    <cellStyle name="Followed Hyperlink 14 72" xfId="2413"/>
    <cellStyle name="Followed Hyperlink 14 73" xfId="2414"/>
    <cellStyle name="Followed Hyperlink 14 74" xfId="2415"/>
    <cellStyle name="Followed Hyperlink 14 75" xfId="2416"/>
    <cellStyle name="Followed Hyperlink 14 76" xfId="2417"/>
    <cellStyle name="Followed Hyperlink 14 77" xfId="2418"/>
    <cellStyle name="Followed Hyperlink 14 78" xfId="2419"/>
    <cellStyle name="Followed Hyperlink 14 79" xfId="2420"/>
    <cellStyle name="Followed Hyperlink 14 8" xfId="2421"/>
    <cellStyle name="Followed Hyperlink 14 80" xfId="2422"/>
    <cellStyle name="Followed Hyperlink 14 81" xfId="2423"/>
    <cellStyle name="Followed Hyperlink 14 82" xfId="2424"/>
    <cellStyle name="Followed Hyperlink 14 83" xfId="2425"/>
    <cellStyle name="Followed Hyperlink 14 84" xfId="2426"/>
    <cellStyle name="Followed Hyperlink 14 85" xfId="2427"/>
    <cellStyle name="Followed Hyperlink 14 86" xfId="2428"/>
    <cellStyle name="Followed Hyperlink 14 87" xfId="2429"/>
    <cellStyle name="Followed Hyperlink 14 88" xfId="2430"/>
    <cellStyle name="Followed Hyperlink 14 89" xfId="2431"/>
    <cellStyle name="Followed Hyperlink 14 9" xfId="2432"/>
    <cellStyle name="Followed Hyperlink 14 90" xfId="2433"/>
    <cellStyle name="Followed Hyperlink 14 91" xfId="2434"/>
    <cellStyle name="Followed Hyperlink 14 92" xfId="2435"/>
    <cellStyle name="Followed Hyperlink 14 93" xfId="2436"/>
    <cellStyle name="Followed Hyperlink 14 94" xfId="2437"/>
    <cellStyle name="Followed Hyperlink 14 95" xfId="2438"/>
    <cellStyle name="Followed Hyperlink 14 96" xfId="2439"/>
    <cellStyle name="Followed Hyperlink 14 97" xfId="2440"/>
    <cellStyle name="Followed Hyperlink 14 98" xfId="2441"/>
    <cellStyle name="Followed Hyperlink 14 99" xfId="2442"/>
    <cellStyle name="Followed Hyperlink 14_c3r106-PAAS-Comp" xfId="7703"/>
    <cellStyle name="Followed Hyperlink 15" xfId="2443"/>
    <cellStyle name="Followed Hyperlink 15 10" xfId="2444"/>
    <cellStyle name="Followed Hyperlink 15 100" xfId="2445"/>
    <cellStyle name="Followed Hyperlink 15 101" xfId="2446"/>
    <cellStyle name="Followed Hyperlink 15 102" xfId="2447"/>
    <cellStyle name="Followed Hyperlink 15 103" xfId="2448"/>
    <cellStyle name="Followed Hyperlink 15 104" xfId="2449"/>
    <cellStyle name="Followed Hyperlink 15 105" xfId="2450"/>
    <cellStyle name="Followed Hyperlink 15 106" xfId="2451"/>
    <cellStyle name="Followed Hyperlink 15 107" xfId="2452"/>
    <cellStyle name="Followed Hyperlink 15 108" xfId="2453"/>
    <cellStyle name="Followed Hyperlink 15 109" xfId="2454"/>
    <cellStyle name="Followed Hyperlink 15 11" xfId="2455"/>
    <cellStyle name="Followed Hyperlink 15 110" xfId="2456"/>
    <cellStyle name="Followed Hyperlink 15 111" xfId="2457"/>
    <cellStyle name="Followed Hyperlink 15 112" xfId="2458"/>
    <cellStyle name="Followed Hyperlink 15 113" xfId="2459"/>
    <cellStyle name="Followed Hyperlink 15 114" xfId="2460"/>
    <cellStyle name="Followed Hyperlink 15 115" xfId="2461"/>
    <cellStyle name="Followed Hyperlink 15 116" xfId="2462"/>
    <cellStyle name="Followed Hyperlink 15 117" xfId="2463"/>
    <cellStyle name="Followed Hyperlink 15 118" xfId="2464"/>
    <cellStyle name="Followed Hyperlink 15 119" xfId="2465"/>
    <cellStyle name="Followed Hyperlink 15 12" xfId="2466"/>
    <cellStyle name="Followed Hyperlink 15 120" xfId="2467"/>
    <cellStyle name="Followed Hyperlink 15 121" xfId="2468"/>
    <cellStyle name="Followed Hyperlink 15 122" xfId="2469"/>
    <cellStyle name="Followed Hyperlink 15 123" xfId="2470"/>
    <cellStyle name="Followed Hyperlink 15 124" xfId="2471"/>
    <cellStyle name="Followed Hyperlink 15 125" xfId="2472"/>
    <cellStyle name="Followed Hyperlink 15 126" xfId="2473"/>
    <cellStyle name="Followed Hyperlink 15 127" xfId="2474"/>
    <cellStyle name="Followed Hyperlink 15 128" xfId="2475"/>
    <cellStyle name="Followed Hyperlink 15 129" xfId="2476"/>
    <cellStyle name="Followed Hyperlink 15 13" xfId="2477"/>
    <cellStyle name="Followed Hyperlink 15 130" xfId="2478"/>
    <cellStyle name="Followed Hyperlink 15 131" xfId="2479"/>
    <cellStyle name="Followed Hyperlink 15 132" xfId="2480"/>
    <cellStyle name="Followed Hyperlink 15 133" xfId="2481"/>
    <cellStyle name="Followed Hyperlink 15 134" xfId="2482"/>
    <cellStyle name="Followed Hyperlink 15 135" xfId="2483"/>
    <cellStyle name="Followed Hyperlink 15 136" xfId="2484"/>
    <cellStyle name="Followed Hyperlink 15 137" xfId="2485"/>
    <cellStyle name="Followed Hyperlink 15 138" xfId="2486"/>
    <cellStyle name="Followed Hyperlink 15 139" xfId="2487"/>
    <cellStyle name="Followed Hyperlink 15 14" xfId="2488"/>
    <cellStyle name="Followed Hyperlink 15 140" xfId="2489"/>
    <cellStyle name="Followed Hyperlink 15 141" xfId="2490"/>
    <cellStyle name="Followed Hyperlink 15 142" xfId="2491"/>
    <cellStyle name="Followed Hyperlink 15 143" xfId="2492"/>
    <cellStyle name="Followed Hyperlink 15 144" xfId="2493"/>
    <cellStyle name="Followed Hyperlink 15 145" xfId="2494"/>
    <cellStyle name="Followed Hyperlink 15 146" xfId="2495"/>
    <cellStyle name="Followed Hyperlink 15 147" xfId="2496"/>
    <cellStyle name="Followed Hyperlink 15 148" xfId="2497"/>
    <cellStyle name="Followed Hyperlink 15 149" xfId="2498"/>
    <cellStyle name="Followed Hyperlink 15 15" xfId="2499"/>
    <cellStyle name="Followed Hyperlink 15 150" xfId="2500"/>
    <cellStyle name="Followed Hyperlink 15 151" xfId="2501"/>
    <cellStyle name="Followed Hyperlink 15 152" xfId="2502"/>
    <cellStyle name="Followed Hyperlink 15 153" xfId="2503"/>
    <cellStyle name="Followed Hyperlink 15 154" xfId="2504"/>
    <cellStyle name="Followed Hyperlink 15 155" xfId="2505"/>
    <cellStyle name="Followed Hyperlink 15 156" xfId="2506"/>
    <cellStyle name="Followed Hyperlink 15 157" xfId="2507"/>
    <cellStyle name="Followed Hyperlink 15 158" xfId="2508"/>
    <cellStyle name="Followed Hyperlink 15 159" xfId="2509"/>
    <cellStyle name="Followed Hyperlink 15 16" xfId="2510"/>
    <cellStyle name="Followed Hyperlink 15 160" xfId="2511"/>
    <cellStyle name="Followed Hyperlink 15 161" xfId="2512"/>
    <cellStyle name="Followed Hyperlink 15 162" xfId="2513"/>
    <cellStyle name="Followed Hyperlink 15 163" xfId="2514"/>
    <cellStyle name="Followed Hyperlink 15 164" xfId="2515"/>
    <cellStyle name="Followed Hyperlink 15 165" xfId="2516"/>
    <cellStyle name="Followed Hyperlink 15 166" xfId="2517"/>
    <cellStyle name="Followed Hyperlink 15 167" xfId="2518"/>
    <cellStyle name="Followed Hyperlink 15 168" xfId="2519"/>
    <cellStyle name="Followed Hyperlink 15 169" xfId="2520"/>
    <cellStyle name="Followed Hyperlink 15 17" xfId="2521"/>
    <cellStyle name="Followed Hyperlink 15 170" xfId="2522"/>
    <cellStyle name="Followed Hyperlink 15 171" xfId="2523"/>
    <cellStyle name="Followed Hyperlink 15 172" xfId="2524"/>
    <cellStyle name="Followed Hyperlink 15 173" xfId="2525"/>
    <cellStyle name="Followed Hyperlink 15 174" xfId="2526"/>
    <cellStyle name="Followed Hyperlink 15 175" xfId="2527"/>
    <cellStyle name="Followed Hyperlink 15 176" xfId="2528"/>
    <cellStyle name="Followed Hyperlink 15 177" xfId="2529"/>
    <cellStyle name="Followed Hyperlink 15 178" xfId="2530"/>
    <cellStyle name="Followed Hyperlink 15 179" xfId="2531"/>
    <cellStyle name="Followed Hyperlink 15 18" xfId="2532"/>
    <cellStyle name="Followed Hyperlink 15 180" xfId="2533"/>
    <cellStyle name="Followed Hyperlink 15 181" xfId="2534"/>
    <cellStyle name="Followed Hyperlink 15 182" xfId="2535"/>
    <cellStyle name="Followed Hyperlink 15 183" xfId="2536"/>
    <cellStyle name="Followed Hyperlink 15 184" xfId="2537"/>
    <cellStyle name="Followed Hyperlink 15 185" xfId="2538"/>
    <cellStyle name="Followed Hyperlink 15 186" xfId="2539"/>
    <cellStyle name="Followed Hyperlink 15 187" xfId="2540"/>
    <cellStyle name="Followed Hyperlink 15 188" xfId="2541"/>
    <cellStyle name="Followed Hyperlink 15 189" xfId="2542"/>
    <cellStyle name="Followed Hyperlink 15 19" xfId="2543"/>
    <cellStyle name="Followed Hyperlink 15 190" xfId="2544"/>
    <cellStyle name="Followed Hyperlink 15 191" xfId="2545"/>
    <cellStyle name="Followed Hyperlink 15 192" xfId="2546"/>
    <cellStyle name="Followed Hyperlink 15 193" xfId="2547"/>
    <cellStyle name="Followed Hyperlink 15 194" xfId="2548"/>
    <cellStyle name="Followed Hyperlink 15 195" xfId="2549"/>
    <cellStyle name="Followed Hyperlink 15 196" xfId="2550"/>
    <cellStyle name="Followed Hyperlink 15 197" xfId="2551"/>
    <cellStyle name="Followed Hyperlink 15 198" xfId="2552"/>
    <cellStyle name="Followed Hyperlink 15 199" xfId="2553"/>
    <cellStyle name="Followed Hyperlink 15 2" xfId="2554"/>
    <cellStyle name="Followed Hyperlink 15 20" xfId="2555"/>
    <cellStyle name="Followed Hyperlink 15 200" xfId="2556"/>
    <cellStyle name="Followed Hyperlink 15 201" xfId="2557"/>
    <cellStyle name="Followed Hyperlink 15 202" xfId="2558"/>
    <cellStyle name="Followed Hyperlink 15 203" xfId="2559"/>
    <cellStyle name="Followed Hyperlink 15 204" xfId="2560"/>
    <cellStyle name="Followed Hyperlink 15 205" xfId="2561"/>
    <cellStyle name="Followed Hyperlink 15 206" xfId="2562"/>
    <cellStyle name="Followed Hyperlink 15 207" xfId="2563"/>
    <cellStyle name="Followed Hyperlink 15 208" xfId="2564"/>
    <cellStyle name="Followed Hyperlink 15 209" xfId="2565"/>
    <cellStyle name="Followed Hyperlink 15 21" xfId="2566"/>
    <cellStyle name="Followed Hyperlink 15 210" xfId="2567"/>
    <cellStyle name="Followed Hyperlink 15 211" xfId="2568"/>
    <cellStyle name="Followed Hyperlink 15 212" xfId="2569"/>
    <cellStyle name="Followed Hyperlink 15 213" xfId="2570"/>
    <cellStyle name="Followed Hyperlink 15 214" xfId="2571"/>
    <cellStyle name="Followed Hyperlink 15 215" xfId="2572"/>
    <cellStyle name="Followed Hyperlink 15 216" xfId="2573"/>
    <cellStyle name="Followed Hyperlink 15 217" xfId="2574"/>
    <cellStyle name="Followed Hyperlink 15 218" xfId="2575"/>
    <cellStyle name="Followed Hyperlink 15 219" xfId="2576"/>
    <cellStyle name="Followed Hyperlink 15 22" xfId="2577"/>
    <cellStyle name="Followed Hyperlink 15 220" xfId="2578"/>
    <cellStyle name="Followed Hyperlink 15 221" xfId="2579"/>
    <cellStyle name="Followed Hyperlink 15 222" xfId="2580"/>
    <cellStyle name="Followed Hyperlink 15 223" xfId="2581"/>
    <cellStyle name="Followed Hyperlink 15 224" xfId="2582"/>
    <cellStyle name="Followed Hyperlink 15 225" xfId="2583"/>
    <cellStyle name="Followed Hyperlink 15 226" xfId="2584"/>
    <cellStyle name="Followed Hyperlink 15 227" xfId="2585"/>
    <cellStyle name="Followed Hyperlink 15 228" xfId="2586"/>
    <cellStyle name="Followed Hyperlink 15 229" xfId="2587"/>
    <cellStyle name="Followed Hyperlink 15 23" xfId="2588"/>
    <cellStyle name="Followed Hyperlink 15 230" xfId="2589"/>
    <cellStyle name="Followed Hyperlink 15 231" xfId="2590"/>
    <cellStyle name="Followed Hyperlink 15 232" xfId="2591"/>
    <cellStyle name="Followed Hyperlink 15 233" xfId="2592"/>
    <cellStyle name="Followed Hyperlink 15 234" xfId="2593"/>
    <cellStyle name="Followed Hyperlink 15 235" xfId="2594"/>
    <cellStyle name="Followed Hyperlink 15 236" xfId="2595"/>
    <cellStyle name="Followed Hyperlink 15 237" xfId="2596"/>
    <cellStyle name="Followed Hyperlink 15 238" xfId="2597"/>
    <cellStyle name="Followed Hyperlink 15 239" xfId="2598"/>
    <cellStyle name="Followed Hyperlink 15 24" xfId="2599"/>
    <cellStyle name="Followed Hyperlink 15 240" xfId="2600"/>
    <cellStyle name="Followed Hyperlink 15 241" xfId="2601"/>
    <cellStyle name="Followed Hyperlink 15 242" xfId="2602"/>
    <cellStyle name="Followed Hyperlink 15 243" xfId="2603"/>
    <cellStyle name="Followed Hyperlink 15 244" xfId="2604"/>
    <cellStyle name="Followed Hyperlink 15 245" xfId="2605"/>
    <cellStyle name="Followed Hyperlink 15 246" xfId="2606"/>
    <cellStyle name="Followed Hyperlink 15 247" xfId="2607"/>
    <cellStyle name="Followed Hyperlink 15 248" xfId="2608"/>
    <cellStyle name="Followed Hyperlink 15 249" xfId="2609"/>
    <cellStyle name="Followed Hyperlink 15 25" xfId="2610"/>
    <cellStyle name="Followed Hyperlink 15 250" xfId="2611"/>
    <cellStyle name="Followed Hyperlink 15 251" xfId="2612"/>
    <cellStyle name="Followed Hyperlink 15 252" xfId="2613"/>
    <cellStyle name="Followed Hyperlink 15 253" xfId="2614"/>
    <cellStyle name="Followed Hyperlink 15 254" xfId="2615"/>
    <cellStyle name="Followed Hyperlink 15 255" xfId="2616"/>
    <cellStyle name="Followed Hyperlink 15 256" xfId="2617"/>
    <cellStyle name="Followed Hyperlink 15 257" xfId="2618"/>
    <cellStyle name="Followed Hyperlink 15 258" xfId="2619"/>
    <cellStyle name="Followed Hyperlink 15 259" xfId="2620"/>
    <cellStyle name="Followed Hyperlink 15 26" xfId="2621"/>
    <cellStyle name="Followed Hyperlink 15 260" xfId="2622"/>
    <cellStyle name="Followed Hyperlink 15 261" xfId="2623"/>
    <cellStyle name="Followed Hyperlink 15 262" xfId="2624"/>
    <cellStyle name="Followed Hyperlink 15 263" xfId="2625"/>
    <cellStyle name="Followed Hyperlink 15 264" xfId="2626"/>
    <cellStyle name="Followed Hyperlink 15 265" xfId="2627"/>
    <cellStyle name="Followed Hyperlink 15 266" xfId="2628"/>
    <cellStyle name="Followed Hyperlink 15 267" xfId="2629"/>
    <cellStyle name="Followed Hyperlink 15 268" xfId="2630"/>
    <cellStyle name="Followed Hyperlink 15 269" xfId="2631"/>
    <cellStyle name="Followed Hyperlink 15 27" xfId="2632"/>
    <cellStyle name="Followed Hyperlink 15 270" xfId="2633"/>
    <cellStyle name="Followed Hyperlink 15 271" xfId="2634"/>
    <cellStyle name="Followed Hyperlink 15 272" xfId="2635"/>
    <cellStyle name="Followed Hyperlink 15 273" xfId="2636"/>
    <cellStyle name="Followed Hyperlink 15 274" xfId="2637"/>
    <cellStyle name="Followed Hyperlink 15 275" xfId="2638"/>
    <cellStyle name="Followed Hyperlink 15 276" xfId="2639"/>
    <cellStyle name="Followed Hyperlink 15 277" xfId="2640"/>
    <cellStyle name="Followed Hyperlink 15 278" xfId="2641"/>
    <cellStyle name="Followed Hyperlink 15 279" xfId="2642"/>
    <cellStyle name="Followed Hyperlink 15 28" xfId="2643"/>
    <cellStyle name="Followed Hyperlink 15 280" xfId="2644"/>
    <cellStyle name="Followed Hyperlink 15 281" xfId="2645"/>
    <cellStyle name="Followed Hyperlink 15 282" xfId="2646"/>
    <cellStyle name="Followed Hyperlink 15 283" xfId="2647"/>
    <cellStyle name="Followed Hyperlink 15 284" xfId="2648"/>
    <cellStyle name="Followed Hyperlink 15 285" xfId="2649"/>
    <cellStyle name="Followed Hyperlink 15 286" xfId="2650"/>
    <cellStyle name="Followed Hyperlink 15 287" xfId="2651"/>
    <cellStyle name="Followed Hyperlink 15 288" xfId="2652"/>
    <cellStyle name="Followed Hyperlink 15 289" xfId="2653"/>
    <cellStyle name="Followed Hyperlink 15 29" xfId="2654"/>
    <cellStyle name="Followed Hyperlink 15 290" xfId="2655"/>
    <cellStyle name="Followed Hyperlink 15 291" xfId="2656"/>
    <cellStyle name="Followed Hyperlink 15 292" xfId="2657"/>
    <cellStyle name="Followed Hyperlink 15 293" xfId="2658"/>
    <cellStyle name="Followed Hyperlink 15 294" xfId="2659"/>
    <cellStyle name="Followed Hyperlink 15 295" xfId="2660"/>
    <cellStyle name="Followed Hyperlink 15 296" xfId="2661"/>
    <cellStyle name="Followed Hyperlink 15 297" xfId="2662"/>
    <cellStyle name="Followed Hyperlink 15 298" xfId="2663"/>
    <cellStyle name="Followed Hyperlink 15 299" xfId="2664"/>
    <cellStyle name="Followed Hyperlink 15 3" xfId="2665"/>
    <cellStyle name="Followed Hyperlink 15 30" xfId="2666"/>
    <cellStyle name="Followed Hyperlink 15 300" xfId="2667"/>
    <cellStyle name="Followed Hyperlink 15 301" xfId="2668"/>
    <cellStyle name="Followed Hyperlink 15 302" xfId="2669"/>
    <cellStyle name="Followed Hyperlink 15 303" xfId="2670"/>
    <cellStyle name="Followed Hyperlink 15 304" xfId="2671"/>
    <cellStyle name="Followed Hyperlink 15 305" xfId="2672"/>
    <cellStyle name="Followed Hyperlink 15 306" xfId="2673"/>
    <cellStyle name="Followed Hyperlink 15 307" xfId="2674"/>
    <cellStyle name="Followed Hyperlink 15 308" xfId="2675"/>
    <cellStyle name="Followed Hyperlink 15 309" xfId="2676"/>
    <cellStyle name="Followed Hyperlink 15 31" xfId="2677"/>
    <cellStyle name="Followed Hyperlink 15 310" xfId="2678"/>
    <cellStyle name="Followed Hyperlink 15 311" xfId="2679"/>
    <cellStyle name="Followed Hyperlink 15 312" xfId="2680"/>
    <cellStyle name="Followed Hyperlink 15 313" xfId="2681"/>
    <cellStyle name="Followed Hyperlink 15 314" xfId="2682"/>
    <cellStyle name="Followed Hyperlink 15 315" xfId="2683"/>
    <cellStyle name="Followed Hyperlink 15 316" xfId="2684"/>
    <cellStyle name="Followed Hyperlink 15 317" xfId="2685"/>
    <cellStyle name="Followed Hyperlink 15 318" xfId="2686"/>
    <cellStyle name="Followed Hyperlink 15 319" xfId="2687"/>
    <cellStyle name="Followed Hyperlink 15 32" xfId="2688"/>
    <cellStyle name="Followed Hyperlink 15 320" xfId="2689"/>
    <cellStyle name="Followed Hyperlink 15 321" xfId="2690"/>
    <cellStyle name="Followed Hyperlink 15 322" xfId="2691"/>
    <cellStyle name="Followed Hyperlink 15 323" xfId="2692"/>
    <cellStyle name="Followed Hyperlink 15 324" xfId="2693"/>
    <cellStyle name="Followed Hyperlink 15 325" xfId="2694"/>
    <cellStyle name="Followed Hyperlink 15 326" xfId="2695"/>
    <cellStyle name="Followed Hyperlink 15 327" xfId="2696"/>
    <cellStyle name="Followed Hyperlink 15 328" xfId="2697"/>
    <cellStyle name="Followed Hyperlink 15 329" xfId="2698"/>
    <cellStyle name="Followed Hyperlink 15 33" xfId="2699"/>
    <cellStyle name="Followed Hyperlink 15 330" xfId="2700"/>
    <cellStyle name="Followed Hyperlink 15 331" xfId="2701"/>
    <cellStyle name="Followed Hyperlink 15 332" xfId="2702"/>
    <cellStyle name="Followed Hyperlink 15 333" xfId="2703"/>
    <cellStyle name="Followed Hyperlink 15 334" xfId="2704"/>
    <cellStyle name="Followed Hyperlink 15 335" xfId="2705"/>
    <cellStyle name="Followed Hyperlink 15 336" xfId="2706"/>
    <cellStyle name="Followed Hyperlink 15 337" xfId="2707"/>
    <cellStyle name="Followed Hyperlink 15 338" xfId="2708"/>
    <cellStyle name="Followed Hyperlink 15 339" xfId="2709"/>
    <cellStyle name="Followed Hyperlink 15 34" xfId="2710"/>
    <cellStyle name="Followed Hyperlink 15 340" xfId="2711"/>
    <cellStyle name="Followed Hyperlink 15 341" xfId="2712"/>
    <cellStyle name="Followed Hyperlink 15 342" xfId="2713"/>
    <cellStyle name="Followed Hyperlink 15 343" xfId="2714"/>
    <cellStyle name="Followed Hyperlink 15 344" xfId="2715"/>
    <cellStyle name="Followed Hyperlink 15 345" xfId="2716"/>
    <cellStyle name="Followed Hyperlink 15 346" xfId="2717"/>
    <cellStyle name="Followed Hyperlink 15 347" xfId="2718"/>
    <cellStyle name="Followed Hyperlink 15 348" xfId="2719"/>
    <cellStyle name="Followed Hyperlink 15 349" xfId="2720"/>
    <cellStyle name="Followed Hyperlink 15 35" xfId="2721"/>
    <cellStyle name="Followed Hyperlink 15 350" xfId="2722"/>
    <cellStyle name="Followed Hyperlink 15 351" xfId="2723"/>
    <cellStyle name="Followed Hyperlink 15 352" xfId="2724"/>
    <cellStyle name="Followed Hyperlink 15 353" xfId="2725"/>
    <cellStyle name="Followed Hyperlink 15 354" xfId="2726"/>
    <cellStyle name="Followed Hyperlink 15 355" xfId="2727"/>
    <cellStyle name="Followed Hyperlink 15 356" xfId="2728"/>
    <cellStyle name="Followed Hyperlink 15 357" xfId="2729"/>
    <cellStyle name="Followed Hyperlink 15 358" xfId="2730"/>
    <cellStyle name="Followed Hyperlink 15 359" xfId="2731"/>
    <cellStyle name="Followed Hyperlink 15 36" xfId="2732"/>
    <cellStyle name="Followed Hyperlink 15 360" xfId="2733"/>
    <cellStyle name="Followed Hyperlink 15 361" xfId="2734"/>
    <cellStyle name="Followed Hyperlink 15 362" xfId="2735"/>
    <cellStyle name="Followed Hyperlink 15 363" xfId="2736"/>
    <cellStyle name="Followed Hyperlink 15 364" xfId="2737"/>
    <cellStyle name="Followed Hyperlink 15 365" xfId="2738"/>
    <cellStyle name="Followed Hyperlink 15 366" xfId="2739"/>
    <cellStyle name="Followed Hyperlink 15 367" xfId="2740"/>
    <cellStyle name="Followed Hyperlink 15 368" xfId="2741"/>
    <cellStyle name="Followed Hyperlink 15 369" xfId="2742"/>
    <cellStyle name="Followed Hyperlink 15 37" xfId="2743"/>
    <cellStyle name="Followed Hyperlink 15 370" xfId="2744"/>
    <cellStyle name="Followed Hyperlink 15 371" xfId="2745"/>
    <cellStyle name="Followed Hyperlink 15 372" xfId="2746"/>
    <cellStyle name="Followed Hyperlink 15 373" xfId="2747"/>
    <cellStyle name="Followed Hyperlink 15 374" xfId="2748"/>
    <cellStyle name="Followed Hyperlink 15 375" xfId="2749"/>
    <cellStyle name="Followed Hyperlink 15 376" xfId="2750"/>
    <cellStyle name="Followed Hyperlink 15 377" xfId="2751"/>
    <cellStyle name="Followed Hyperlink 15 378" xfId="2752"/>
    <cellStyle name="Followed Hyperlink 15 379" xfId="2753"/>
    <cellStyle name="Followed Hyperlink 15 38" xfId="2754"/>
    <cellStyle name="Followed Hyperlink 15 380" xfId="2755"/>
    <cellStyle name="Followed Hyperlink 15 381" xfId="2756"/>
    <cellStyle name="Followed Hyperlink 15 382" xfId="2757"/>
    <cellStyle name="Followed Hyperlink 15 383" xfId="2758"/>
    <cellStyle name="Followed Hyperlink 15 384" xfId="2759"/>
    <cellStyle name="Followed Hyperlink 15 385" xfId="2760"/>
    <cellStyle name="Followed Hyperlink 15 386" xfId="2761"/>
    <cellStyle name="Followed Hyperlink 15 387" xfId="2762"/>
    <cellStyle name="Followed Hyperlink 15 388" xfId="2763"/>
    <cellStyle name="Followed Hyperlink 15 389" xfId="2764"/>
    <cellStyle name="Followed Hyperlink 15 39" xfId="2765"/>
    <cellStyle name="Followed Hyperlink 15 390" xfId="2766"/>
    <cellStyle name="Followed Hyperlink 15 391" xfId="2767"/>
    <cellStyle name="Followed Hyperlink 15 392" xfId="2768"/>
    <cellStyle name="Followed Hyperlink 15 393" xfId="2769"/>
    <cellStyle name="Followed Hyperlink 15 394" xfId="2770"/>
    <cellStyle name="Followed Hyperlink 15 395" xfId="2771"/>
    <cellStyle name="Followed Hyperlink 15 396" xfId="2772"/>
    <cellStyle name="Followed Hyperlink 15 397" xfId="2773"/>
    <cellStyle name="Followed Hyperlink 15 398" xfId="2774"/>
    <cellStyle name="Followed Hyperlink 15 399" xfId="2775"/>
    <cellStyle name="Followed Hyperlink 15 4" xfId="2776"/>
    <cellStyle name="Followed Hyperlink 15 40" xfId="2777"/>
    <cellStyle name="Followed Hyperlink 15 400" xfId="2778"/>
    <cellStyle name="Followed Hyperlink 15 401" xfId="2779"/>
    <cellStyle name="Followed Hyperlink 15 402" xfId="2780"/>
    <cellStyle name="Followed Hyperlink 15 403" xfId="2781"/>
    <cellStyle name="Followed Hyperlink 15 404" xfId="2782"/>
    <cellStyle name="Followed Hyperlink 15 405" xfId="2783"/>
    <cellStyle name="Followed Hyperlink 15 406" xfId="2784"/>
    <cellStyle name="Followed Hyperlink 15 407" xfId="2785"/>
    <cellStyle name="Followed Hyperlink 15 408" xfId="2786"/>
    <cellStyle name="Followed Hyperlink 15 409" xfId="2787"/>
    <cellStyle name="Followed Hyperlink 15 41" xfId="2788"/>
    <cellStyle name="Followed Hyperlink 15 410" xfId="2789"/>
    <cellStyle name="Followed Hyperlink 15 411" xfId="2790"/>
    <cellStyle name="Followed Hyperlink 15 412" xfId="2791"/>
    <cellStyle name="Followed Hyperlink 15 413" xfId="2792"/>
    <cellStyle name="Followed Hyperlink 15 414" xfId="2793"/>
    <cellStyle name="Followed Hyperlink 15 415" xfId="2794"/>
    <cellStyle name="Followed Hyperlink 15 416" xfId="2795"/>
    <cellStyle name="Followed Hyperlink 15 417" xfId="2796"/>
    <cellStyle name="Followed Hyperlink 15 418" xfId="2797"/>
    <cellStyle name="Followed Hyperlink 15 419" xfId="2798"/>
    <cellStyle name="Followed Hyperlink 15 42" xfId="2799"/>
    <cellStyle name="Followed Hyperlink 15 420" xfId="2800"/>
    <cellStyle name="Followed Hyperlink 15 421" xfId="2801"/>
    <cellStyle name="Followed Hyperlink 15 422" xfId="2802"/>
    <cellStyle name="Followed Hyperlink 15 423" xfId="2803"/>
    <cellStyle name="Followed Hyperlink 15 424" xfId="2804"/>
    <cellStyle name="Followed Hyperlink 15 425" xfId="2805"/>
    <cellStyle name="Followed Hyperlink 15 426" xfId="2806"/>
    <cellStyle name="Followed Hyperlink 15 427" xfId="2807"/>
    <cellStyle name="Followed Hyperlink 15 428" xfId="2808"/>
    <cellStyle name="Followed Hyperlink 15 429" xfId="2809"/>
    <cellStyle name="Followed Hyperlink 15 43" xfId="2810"/>
    <cellStyle name="Followed Hyperlink 15 430" xfId="2811"/>
    <cellStyle name="Followed Hyperlink 15 431" xfId="2812"/>
    <cellStyle name="Followed Hyperlink 15 432" xfId="2813"/>
    <cellStyle name="Followed Hyperlink 15 433" xfId="2814"/>
    <cellStyle name="Followed Hyperlink 15 434" xfId="2815"/>
    <cellStyle name="Followed Hyperlink 15 435" xfId="2816"/>
    <cellStyle name="Followed Hyperlink 15 436" xfId="2817"/>
    <cellStyle name="Followed Hyperlink 15 437" xfId="2818"/>
    <cellStyle name="Followed Hyperlink 15 438" xfId="2819"/>
    <cellStyle name="Followed Hyperlink 15 439" xfId="2820"/>
    <cellStyle name="Followed Hyperlink 15 44" xfId="2821"/>
    <cellStyle name="Followed Hyperlink 15 440" xfId="2822"/>
    <cellStyle name="Followed Hyperlink 15 441" xfId="2823"/>
    <cellStyle name="Followed Hyperlink 15 442" xfId="2824"/>
    <cellStyle name="Followed Hyperlink 15 443" xfId="2825"/>
    <cellStyle name="Followed Hyperlink 15 444" xfId="2826"/>
    <cellStyle name="Followed Hyperlink 15 445" xfId="2827"/>
    <cellStyle name="Followed Hyperlink 15 446" xfId="2828"/>
    <cellStyle name="Followed Hyperlink 15 447" xfId="2829"/>
    <cellStyle name="Followed Hyperlink 15 448" xfId="2830"/>
    <cellStyle name="Followed Hyperlink 15 449" xfId="2831"/>
    <cellStyle name="Followed Hyperlink 15 45" xfId="2832"/>
    <cellStyle name="Followed Hyperlink 15 450" xfId="2833"/>
    <cellStyle name="Followed Hyperlink 15 451" xfId="2834"/>
    <cellStyle name="Followed Hyperlink 15 452" xfId="2835"/>
    <cellStyle name="Followed Hyperlink 15 453" xfId="2836"/>
    <cellStyle name="Followed Hyperlink 15 454" xfId="2837"/>
    <cellStyle name="Followed Hyperlink 15 455" xfId="2838"/>
    <cellStyle name="Followed Hyperlink 15 456" xfId="2839"/>
    <cellStyle name="Followed Hyperlink 15 457" xfId="2840"/>
    <cellStyle name="Followed Hyperlink 15 458" xfId="2841"/>
    <cellStyle name="Followed Hyperlink 15 459" xfId="2842"/>
    <cellStyle name="Followed Hyperlink 15 46" xfId="2843"/>
    <cellStyle name="Followed Hyperlink 15 460" xfId="2844"/>
    <cellStyle name="Followed Hyperlink 15 461" xfId="2845"/>
    <cellStyle name="Followed Hyperlink 15 462" xfId="2846"/>
    <cellStyle name="Followed Hyperlink 15 463" xfId="2847"/>
    <cellStyle name="Followed Hyperlink 15 464" xfId="2848"/>
    <cellStyle name="Followed Hyperlink 15 465" xfId="2849"/>
    <cellStyle name="Followed Hyperlink 15 466" xfId="2850"/>
    <cellStyle name="Followed Hyperlink 15 467" xfId="2851"/>
    <cellStyle name="Followed Hyperlink 15 468" xfId="2852"/>
    <cellStyle name="Followed Hyperlink 15 469" xfId="2853"/>
    <cellStyle name="Followed Hyperlink 15 47" xfId="2854"/>
    <cellStyle name="Followed Hyperlink 15 470" xfId="2855"/>
    <cellStyle name="Followed Hyperlink 15 471" xfId="2856"/>
    <cellStyle name="Followed Hyperlink 15 472" xfId="2857"/>
    <cellStyle name="Followed Hyperlink 15 473" xfId="2858"/>
    <cellStyle name="Followed Hyperlink 15 474" xfId="2859"/>
    <cellStyle name="Followed Hyperlink 15 475" xfId="2860"/>
    <cellStyle name="Followed Hyperlink 15 476" xfId="2861"/>
    <cellStyle name="Followed Hyperlink 15 477" xfId="2862"/>
    <cellStyle name="Followed Hyperlink 15 478" xfId="2863"/>
    <cellStyle name="Followed Hyperlink 15 479" xfId="2864"/>
    <cellStyle name="Followed Hyperlink 15 48" xfId="2865"/>
    <cellStyle name="Followed Hyperlink 15 480" xfId="2866"/>
    <cellStyle name="Followed Hyperlink 15 481" xfId="2867"/>
    <cellStyle name="Followed Hyperlink 15 49" xfId="2868"/>
    <cellStyle name="Followed Hyperlink 15 5" xfId="2869"/>
    <cellStyle name="Followed Hyperlink 15 50" xfId="2870"/>
    <cellStyle name="Followed Hyperlink 15 51" xfId="2871"/>
    <cellStyle name="Followed Hyperlink 15 52" xfId="2872"/>
    <cellStyle name="Followed Hyperlink 15 53" xfId="2873"/>
    <cellStyle name="Followed Hyperlink 15 54" xfId="2874"/>
    <cellStyle name="Followed Hyperlink 15 55" xfId="2875"/>
    <cellStyle name="Followed Hyperlink 15 56" xfId="2876"/>
    <cellStyle name="Followed Hyperlink 15 57" xfId="2877"/>
    <cellStyle name="Followed Hyperlink 15 58" xfId="2878"/>
    <cellStyle name="Followed Hyperlink 15 59" xfId="2879"/>
    <cellStyle name="Followed Hyperlink 15 6" xfId="2880"/>
    <cellStyle name="Followed Hyperlink 15 60" xfId="2881"/>
    <cellStyle name="Followed Hyperlink 15 61" xfId="2882"/>
    <cellStyle name="Followed Hyperlink 15 62" xfId="2883"/>
    <cellStyle name="Followed Hyperlink 15 63" xfId="2884"/>
    <cellStyle name="Followed Hyperlink 15 64" xfId="2885"/>
    <cellStyle name="Followed Hyperlink 15 65" xfId="2886"/>
    <cellStyle name="Followed Hyperlink 15 66" xfId="2887"/>
    <cellStyle name="Followed Hyperlink 15 67" xfId="2888"/>
    <cellStyle name="Followed Hyperlink 15 68" xfId="2889"/>
    <cellStyle name="Followed Hyperlink 15 69" xfId="2890"/>
    <cellStyle name="Followed Hyperlink 15 7" xfId="2891"/>
    <cellStyle name="Followed Hyperlink 15 70" xfId="2892"/>
    <cellStyle name="Followed Hyperlink 15 71" xfId="2893"/>
    <cellStyle name="Followed Hyperlink 15 72" xfId="2894"/>
    <cellStyle name="Followed Hyperlink 15 73" xfId="2895"/>
    <cellStyle name="Followed Hyperlink 15 74" xfId="2896"/>
    <cellStyle name="Followed Hyperlink 15 75" xfId="2897"/>
    <cellStyle name="Followed Hyperlink 15 76" xfId="2898"/>
    <cellStyle name="Followed Hyperlink 15 77" xfId="2899"/>
    <cellStyle name="Followed Hyperlink 15 78" xfId="2900"/>
    <cellStyle name="Followed Hyperlink 15 79" xfId="2901"/>
    <cellStyle name="Followed Hyperlink 15 8" xfId="2902"/>
    <cellStyle name="Followed Hyperlink 15 80" xfId="2903"/>
    <cellStyle name="Followed Hyperlink 15 81" xfId="2904"/>
    <cellStyle name="Followed Hyperlink 15 82" xfId="2905"/>
    <cellStyle name="Followed Hyperlink 15 83" xfId="2906"/>
    <cellStyle name="Followed Hyperlink 15 84" xfId="2907"/>
    <cellStyle name="Followed Hyperlink 15 85" xfId="2908"/>
    <cellStyle name="Followed Hyperlink 15 86" xfId="2909"/>
    <cellStyle name="Followed Hyperlink 15 87" xfId="2910"/>
    <cellStyle name="Followed Hyperlink 15 88" xfId="2911"/>
    <cellStyle name="Followed Hyperlink 15 89" xfId="2912"/>
    <cellStyle name="Followed Hyperlink 15 9" xfId="2913"/>
    <cellStyle name="Followed Hyperlink 15 90" xfId="2914"/>
    <cellStyle name="Followed Hyperlink 15 91" xfId="2915"/>
    <cellStyle name="Followed Hyperlink 15 92" xfId="2916"/>
    <cellStyle name="Followed Hyperlink 15 93" xfId="2917"/>
    <cellStyle name="Followed Hyperlink 15 94" xfId="2918"/>
    <cellStyle name="Followed Hyperlink 15 95" xfId="2919"/>
    <cellStyle name="Followed Hyperlink 15 96" xfId="2920"/>
    <cellStyle name="Followed Hyperlink 15 97" xfId="2921"/>
    <cellStyle name="Followed Hyperlink 15 98" xfId="2922"/>
    <cellStyle name="Followed Hyperlink 15 99" xfId="2923"/>
    <cellStyle name="Followed Hyperlink 15_c3r106-PAAS-Comp" xfId="7704"/>
    <cellStyle name="Followed Hyperlink 16" xfId="2924"/>
    <cellStyle name="Followed Hyperlink 16 10" xfId="2925"/>
    <cellStyle name="Followed Hyperlink 16 100" xfId="2926"/>
    <cellStyle name="Followed Hyperlink 16 101" xfId="2927"/>
    <cellStyle name="Followed Hyperlink 16 102" xfId="2928"/>
    <cellStyle name="Followed Hyperlink 16 103" xfId="2929"/>
    <cellStyle name="Followed Hyperlink 16 104" xfId="2930"/>
    <cellStyle name="Followed Hyperlink 16 105" xfId="2931"/>
    <cellStyle name="Followed Hyperlink 16 106" xfId="2932"/>
    <cellStyle name="Followed Hyperlink 16 107" xfId="2933"/>
    <cellStyle name="Followed Hyperlink 16 108" xfId="2934"/>
    <cellStyle name="Followed Hyperlink 16 109" xfId="2935"/>
    <cellStyle name="Followed Hyperlink 16 11" xfId="2936"/>
    <cellStyle name="Followed Hyperlink 16 110" xfId="2937"/>
    <cellStyle name="Followed Hyperlink 16 111" xfId="2938"/>
    <cellStyle name="Followed Hyperlink 16 112" xfId="2939"/>
    <cellStyle name="Followed Hyperlink 16 113" xfId="2940"/>
    <cellStyle name="Followed Hyperlink 16 114" xfId="2941"/>
    <cellStyle name="Followed Hyperlink 16 115" xfId="2942"/>
    <cellStyle name="Followed Hyperlink 16 116" xfId="2943"/>
    <cellStyle name="Followed Hyperlink 16 117" xfId="2944"/>
    <cellStyle name="Followed Hyperlink 16 118" xfId="2945"/>
    <cellStyle name="Followed Hyperlink 16 119" xfId="2946"/>
    <cellStyle name="Followed Hyperlink 16 12" xfId="2947"/>
    <cellStyle name="Followed Hyperlink 16 120" xfId="2948"/>
    <cellStyle name="Followed Hyperlink 16 121" xfId="2949"/>
    <cellStyle name="Followed Hyperlink 16 122" xfId="2950"/>
    <cellStyle name="Followed Hyperlink 16 123" xfId="2951"/>
    <cellStyle name="Followed Hyperlink 16 124" xfId="2952"/>
    <cellStyle name="Followed Hyperlink 16 125" xfId="2953"/>
    <cellStyle name="Followed Hyperlink 16 126" xfId="2954"/>
    <cellStyle name="Followed Hyperlink 16 127" xfId="2955"/>
    <cellStyle name="Followed Hyperlink 16 128" xfId="2956"/>
    <cellStyle name="Followed Hyperlink 16 129" xfId="2957"/>
    <cellStyle name="Followed Hyperlink 16 13" xfId="2958"/>
    <cellStyle name="Followed Hyperlink 16 130" xfId="2959"/>
    <cellStyle name="Followed Hyperlink 16 131" xfId="2960"/>
    <cellStyle name="Followed Hyperlink 16 132" xfId="2961"/>
    <cellStyle name="Followed Hyperlink 16 133" xfId="2962"/>
    <cellStyle name="Followed Hyperlink 16 134" xfId="2963"/>
    <cellStyle name="Followed Hyperlink 16 135" xfId="2964"/>
    <cellStyle name="Followed Hyperlink 16 136" xfId="2965"/>
    <cellStyle name="Followed Hyperlink 16 137" xfId="2966"/>
    <cellStyle name="Followed Hyperlink 16 138" xfId="2967"/>
    <cellStyle name="Followed Hyperlink 16 139" xfId="2968"/>
    <cellStyle name="Followed Hyperlink 16 14" xfId="2969"/>
    <cellStyle name="Followed Hyperlink 16 140" xfId="2970"/>
    <cellStyle name="Followed Hyperlink 16 141" xfId="2971"/>
    <cellStyle name="Followed Hyperlink 16 142" xfId="2972"/>
    <cellStyle name="Followed Hyperlink 16 143" xfId="2973"/>
    <cellStyle name="Followed Hyperlink 16 144" xfId="2974"/>
    <cellStyle name="Followed Hyperlink 16 145" xfId="2975"/>
    <cellStyle name="Followed Hyperlink 16 146" xfId="2976"/>
    <cellStyle name="Followed Hyperlink 16 147" xfId="2977"/>
    <cellStyle name="Followed Hyperlink 16 148" xfId="2978"/>
    <cellStyle name="Followed Hyperlink 16 149" xfId="2979"/>
    <cellStyle name="Followed Hyperlink 16 15" xfId="2980"/>
    <cellStyle name="Followed Hyperlink 16 150" xfId="2981"/>
    <cellStyle name="Followed Hyperlink 16 151" xfId="2982"/>
    <cellStyle name="Followed Hyperlink 16 152" xfId="2983"/>
    <cellStyle name="Followed Hyperlink 16 153" xfId="2984"/>
    <cellStyle name="Followed Hyperlink 16 154" xfId="2985"/>
    <cellStyle name="Followed Hyperlink 16 155" xfId="2986"/>
    <cellStyle name="Followed Hyperlink 16 156" xfId="2987"/>
    <cellStyle name="Followed Hyperlink 16 157" xfId="2988"/>
    <cellStyle name="Followed Hyperlink 16 158" xfId="2989"/>
    <cellStyle name="Followed Hyperlink 16 159" xfId="2990"/>
    <cellStyle name="Followed Hyperlink 16 16" xfId="2991"/>
    <cellStyle name="Followed Hyperlink 16 160" xfId="2992"/>
    <cellStyle name="Followed Hyperlink 16 161" xfId="2993"/>
    <cellStyle name="Followed Hyperlink 16 162" xfId="2994"/>
    <cellStyle name="Followed Hyperlink 16 163" xfId="2995"/>
    <cellStyle name="Followed Hyperlink 16 164" xfId="2996"/>
    <cellStyle name="Followed Hyperlink 16 165" xfId="2997"/>
    <cellStyle name="Followed Hyperlink 16 166" xfId="2998"/>
    <cellStyle name="Followed Hyperlink 16 167" xfId="2999"/>
    <cellStyle name="Followed Hyperlink 16 168" xfId="3000"/>
    <cellStyle name="Followed Hyperlink 16 169" xfId="3001"/>
    <cellStyle name="Followed Hyperlink 16 17" xfId="3002"/>
    <cellStyle name="Followed Hyperlink 16 170" xfId="3003"/>
    <cellStyle name="Followed Hyperlink 16 171" xfId="3004"/>
    <cellStyle name="Followed Hyperlink 16 172" xfId="3005"/>
    <cellStyle name="Followed Hyperlink 16 173" xfId="3006"/>
    <cellStyle name="Followed Hyperlink 16 174" xfId="3007"/>
    <cellStyle name="Followed Hyperlink 16 175" xfId="3008"/>
    <cellStyle name="Followed Hyperlink 16 176" xfId="3009"/>
    <cellStyle name="Followed Hyperlink 16 177" xfId="3010"/>
    <cellStyle name="Followed Hyperlink 16 178" xfId="3011"/>
    <cellStyle name="Followed Hyperlink 16 179" xfId="3012"/>
    <cellStyle name="Followed Hyperlink 16 18" xfId="3013"/>
    <cellStyle name="Followed Hyperlink 16 180" xfId="3014"/>
    <cellStyle name="Followed Hyperlink 16 181" xfId="3015"/>
    <cellStyle name="Followed Hyperlink 16 182" xfId="3016"/>
    <cellStyle name="Followed Hyperlink 16 183" xfId="3017"/>
    <cellStyle name="Followed Hyperlink 16 184" xfId="3018"/>
    <cellStyle name="Followed Hyperlink 16 185" xfId="3019"/>
    <cellStyle name="Followed Hyperlink 16 186" xfId="3020"/>
    <cellStyle name="Followed Hyperlink 16 187" xfId="3021"/>
    <cellStyle name="Followed Hyperlink 16 188" xfId="3022"/>
    <cellStyle name="Followed Hyperlink 16 189" xfId="3023"/>
    <cellStyle name="Followed Hyperlink 16 19" xfId="3024"/>
    <cellStyle name="Followed Hyperlink 16 190" xfId="3025"/>
    <cellStyle name="Followed Hyperlink 16 191" xfId="3026"/>
    <cellStyle name="Followed Hyperlink 16 192" xfId="3027"/>
    <cellStyle name="Followed Hyperlink 16 193" xfId="3028"/>
    <cellStyle name="Followed Hyperlink 16 194" xfId="3029"/>
    <cellStyle name="Followed Hyperlink 16 195" xfId="3030"/>
    <cellStyle name="Followed Hyperlink 16 196" xfId="3031"/>
    <cellStyle name="Followed Hyperlink 16 197" xfId="3032"/>
    <cellStyle name="Followed Hyperlink 16 198" xfId="3033"/>
    <cellStyle name="Followed Hyperlink 16 199" xfId="3034"/>
    <cellStyle name="Followed Hyperlink 16 2" xfId="3035"/>
    <cellStyle name="Followed Hyperlink 16 20" xfId="3036"/>
    <cellStyle name="Followed Hyperlink 16 200" xfId="3037"/>
    <cellStyle name="Followed Hyperlink 16 201" xfId="3038"/>
    <cellStyle name="Followed Hyperlink 16 202" xfId="3039"/>
    <cellStyle name="Followed Hyperlink 16 203" xfId="3040"/>
    <cellStyle name="Followed Hyperlink 16 204" xfId="3041"/>
    <cellStyle name="Followed Hyperlink 16 205" xfId="3042"/>
    <cellStyle name="Followed Hyperlink 16 206" xfId="3043"/>
    <cellStyle name="Followed Hyperlink 16 207" xfId="3044"/>
    <cellStyle name="Followed Hyperlink 16 208" xfId="3045"/>
    <cellStyle name="Followed Hyperlink 16 209" xfId="3046"/>
    <cellStyle name="Followed Hyperlink 16 21" xfId="3047"/>
    <cellStyle name="Followed Hyperlink 16 210" xfId="3048"/>
    <cellStyle name="Followed Hyperlink 16 211" xfId="3049"/>
    <cellStyle name="Followed Hyperlink 16 212" xfId="3050"/>
    <cellStyle name="Followed Hyperlink 16 213" xfId="3051"/>
    <cellStyle name="Followed Hyperlink 16 214" xfId="3052"/>
    <cellStyle name="Followed Hyperlink 16 215" xfId="3053"/>
    <cellStyle name="Followed Hyperlink 16 216" xfId="3054"/>
    <cellStyle name="Followed Hyperlink 16 217" xfId="3055"/>
    <cellStyle name="Followed Hyperlink 16 218" xfId="3056"/>
    <cellStyle name="Followed Hyperlink 16 219" xfId="3057"/>
    <cellStyle name="Followed Hyperlink 16 22" xfId="3058"/>
    <cellStyle name="Followed Hyperlink 16 220" xfId="3059"/>
    <cellStyle name="Followed Hyperlink 16 221" xfId="3060"/>
    <cellStyle name="Followed Hyperlink 16 222" xfId="3061"/>
    <cellStyle name="Followed Hyperlink 16 223" xfId="3062"/>
    <cellStyle name="Followed Hyperlink 16 224" xfId="3063"/>
    <cellStyle name="Followed Hyperlink 16 225" xfId="3064"/>
    <cellStyle name="Followed Hyperlink 16 226" xfId="3065"/>
    <cellStyle name="Followed Hyperlink 16 227" xfId="3066"/>
    <cellStyle name="Followed Hyperlink 16 228" xfId="3067"/>
    <cellStyle name="Followed Hyperlink 16 229" xfId="3068"/>
    <cellStyle name="Followed Hyperlink 16 23" xfId="3069"/>
    <cellStyle name="Followed Hyperlink 16 230" xfId="3070"/>
    <cellStyle name="Followed Hyperlink 16 231" xfId="3071"/>
    <cellStyle name="Followed Hyperlink 16 232" xfId="3072"/>
    <cellStyle name="Followed Hyperlink 16 233" xfId="3073"/>
    <cellStyle name="Followed Hyperlink 16 234" xfId="3074"/>
    <cellStyle name="Followed Hyperlink 16 235" xfId="3075"/>
    <cellStyle name="Followed Hyperlink 16 236" xfId="3076"/>
    <cellStyle name="Followed Hyperlink 16 237" xfId="3077"/>
    <cellStyle name="Followed Hyperlink 16 238" xfId="3078"/>
    <cellStyle name="Followed Hyperlink 16 239" xfId="3079"/>
    <cellStyle name="Followed Hyperlink 16 24" xfId="3080"/>
    <cellStyle name="Followed Hyperlink 16 240" xfId="3081"/>
    <cellStyle name="Followed Hyperlink 16 241" xfId="3082"/>
    <cellStyle name="Followed Hyperlink 16 242" xfId="3083"/>
    <cellStyle name="Followed Hyperlink 16 243" xfId="3084"/>
    <cellStyle name="Followed Hyperlink 16 244" xfId="3085"/>
    <cellStyle name="Followed Hyperlink 16 245" xfId="3086"/>
    <cellStyle name="Followed Hyperlink 16 246" xfId="3087"/>
    <cellStyle name="Followed Hyperlink 16 247" xfId="3088"/>
    <cellStyle name="Followed Hyperlink 16 248" xfId="3089"/>
    <cellStyle name="Followed Hyperlink 16 249" xfId="3090"/>
    <cellStyle name="Followed Hyperlink 16 25" xfId="3091"/>
    <cellStyle name="Followed Hyperlink 16 250" xfId="3092"/>
    <cellStyle name="Followed Hyperlink 16 251" xfId="3093"/>
    <cellStyle name="Followed Hyperlink 16 252" xfId="3094"/>
    <cellStyle name="Followed Hyperlink 16 253" xfId="3095"/>
    <cellStyle name="Followed Hyperlink 16 254" xfId="3096"/>
    <cellStyle name="Followed Hyperlink 16 255" xfId="3097"/>
    <cellStyle name="Followed Hyperlink 16 256" xfId="3098"/>
    <cellStyle name="Followed Hyperlink 16 257" xfId="3099"/>
    <cellStyle name="Followed Hyperlink 16 258" xfId="3100"/>
    <cellStyle name="Followed Hyperlink 16 259" xfId="3101"/>
    <cellStyle name="Followed Hyperlink 16 26" xfId="3102"/>
    <cellStyle name="Followed Hyperlink 16 260" xfId="3103"/>
    <cellStyle name="Followed Hyperlink 16 261" xfId="3104"/>
    <cellStyle name="Followed Hyperlink 16 262" xfId="3105"/>
    <cellStyle name="Followed Hyperlink 16 263" xfId="3106"/>
    <cellStyle name="Followed Hyperlink 16 264" xfId="3107"/>
    <cellStyle name="Followed Hyperlink 16 265" xfId="3108"/>
    <cellStyle name="Followed Hyperlink 16 266" xfId="3109"/>
    <cellStyle name="Followed Hyperlink 16 267" xfId="3110"/>
    <cellStyle name="Followed Hyperlink 16 268" xfId="3111"/>
    <cellStyle name="Followed Hyperlink 16 269" xfId="3112"/>
    <cellStyle name="Followed Hyperlink 16 27" xfId="3113"/>
    <cellStyle name="Followed Hyperlink 16 270" xfId="3114"/>
    <cellStyle name="Followed Hyperlink 16 271" xfId="3115"/>
    <cellStyle name="Followed Hyperlink 16 272" xfId="3116"/>
    <cellStyle name="Followed Hyperlink 16 273" xfId="3117"/>
    <cellStyle name="Followed Hyperlink 16 274" xfId="3118"/>
    <cellStyle name="Followed Hyperlink 16 275" xfId="3119"/>
    <cellStyle name="Followed Hyperlink 16 276" xfId="3120"/>
    <cellStyle name="Followed Hyperlink 16 277" xfId="3121"/>
    <cellStyle name="Followed Hyperlink 16 278" xfId="3122"/>
    <cellStyle name="Followed Hyperlink 16 279" xfId="3123"/>
    <cellStyle name="Followed Hyperlink 16 28" xfId="3124"/>
    <cellStyle name="Followed Hyperlink 16 280" xfId="3125"/>
    <cellStyle name="Followed Hyperlink 16 281" xfId="3126"/>
    <cellStyle name="Followed Hyperlink 16 282" xfId="3127"/>
    <cellStyle name="Followed Hyperlink 16 283" xfId="3128"/>
    <cellStyle name="Followed Hyperlink 16 284" xfId="3129"/>
    <cellStyle name="Followed Hyperlink 16 285" xfId="3130"/>
    <cellStyle name="Followed Hyperlink 16 286" xfId="3131"/>
    <cellStyle name="Followed Hyperlink 16 287" xfId="3132"/>
    <cellStyle name="Followed Hyperlink 16 288" xfId="3133"/>
    <cellStyle name="Followed Hyperlink 16 289" xfId="3134"/>
    <cellStyle name="Followed Hyperlink 16 29" xfId="3135"/>
    <cellStyle name="Followed Hyperlink 16 290" xfId="3136"/>
    <cellStyle name="Followed Hyperlink 16 291" xfId="3137"/>
    <cellStyle name="Followed Hyperlink 16 292" xfId="3138"/>
    <cellStyle name="Followed Hyperlink 16 293" xfId="3139"/>
    <cellStyle name="Followed Hyperlink 16 294" xfId="3140"/>
    <cellStyle name="Followed Hyperlink 16 295" xfId="3141"/>
    <cellStyle name="Followed Hyperlink 16 296" xfId="3142"/>
    <cellStyle name="Followed Hyperlink 16 297" xfId="3143"/>
    <cellStyle name="Followed Hyperlink 16 298" xfId="3144"/>
    <cellStyle name="Followed Hyperlink 16 299" xfId="3145"/>
    <cellStyle name="Followed Hyperlink 16 3" xfId="3146"/>
    <cellStyle name="Followed Hyperlink 16 30" xfId="3147"/>
    <cellStyle name="Followed Hyperlink 16 300" xfId="3148"/>
    <cellStyle name="Followed Hyperlink 16 301" xfId="3149"/>
    <cellStyle name="Followed Hyperlink 16 302" xfId="3150"/>
    <cellStyle name="Followed Hyperlink 16 303" xfId="3151"/>
    <cellStyle name="Followed Hyperlink 16 304" xfId="3152"/>
    <cellStyle name="Followed Hyperlink 16 305" xfId="3153"/>
    <cellStyle name="Followed Hyperlink 16 306" xfId="3154"/>
    <cellStyle name="Followed Hyperlink 16 307" xfId="3155"/>
    <cellStyle name="Followed Hyperlink 16 308" xfId="3156"/>
    <cellStyle name="Followed Hyperlink 16 309" xfId="3157"/>
    <cellStyle name="Followed Hyperlink 16 31" xfId="3158"/>
    <cellStyle name="Followed Hyperlink 16 310" xfId="3159"/>
    <cellStyle name="Followed Hyperlink 16 311" xfId="3160"/>
    <cellStyle name="Followed Hyperlink 16 312" xfId="3161"/>
    <cellStyle name="Followed Hyperlink 16 313" xfId="3162"/>
    <cellStyle name="Followed Hyperlink 16 314" xfId="3163"/>
    <cellStyle name="Followed Hyperlink 16 315" xfId="3164"/>
    <cellStyle name="Followed Hyperlink 16 316" xfId="3165"/>
    <cellStyle name="Followed Hyperlink 16 317" xfId="3166"/>
    <cellStyle name="Followed Hyperlink 16 318" xfId="3167"/>
    <cellStyle name="Followed Hyperlink 16 319" xfId="3168"/>
    <cellStyle name="Followed Hyperlink 16 32" xfId="3169"/>
    <cellStyle name="Followed Hyperlink 16 320" xfId="3170"/>
    <cellStyle name="Followed Hyperlink 16 321" xfId="3171"/>
    <cellStyle name="Followed Hyperlink 16 322" xfId="3172"/>
    <cellStyle name="Followed Hyperlink 16 323" xfId="3173"/>
    <cellStyle name="Followed Hyperlink 16 324" xfId="3174"/>
    <cellStyle name="Followed Hyperlink 16 325" xfId="3175"/>
    <cellStyle name="Followed Hyperlink 16 326" xfId="3176"/>
    <cellStyle name="Followed Hyperlink 16 327" xfId="3177"/>
    <cellStyle name="Followed Hyperlink 16 328" xfId="3178"/>
    <cellStyle name="Followed Hyperlink 16 329" xfId="3179"/>
    <cellStyle name="Followed Hyperlink 16 33" xfId="3180"/>
    <cellStyle name="Followed Hyperlink 16 330" xfId="3181"/>
    <cellStyle name="Followed Hyperlink 16 331" xfId="3182"/>
    <cellStyle name="Followed Hyperlink 16 332" xfId="3183"/>
    <cellStyle name="Followed Hyperlink 16 333" xfId="3184"/>
    <cellStyle name="Followed Hyperlink 16 334" xfId="3185"/>
    <cellStyle name="Followed Hyperlink 16 335" xfId="3186"/>
    <cellStyle name="Followed Hyperlink 16 336" xfId="3187"/>
    <cellStyle name="Followed Hyperlink 16 337" xfId="3188"/>
    <cellStyle name="Followed Hyperlink 16 338" xfId="3189"/>
    <cellStyle name="Followed Hyperlink 16 339" xfId="3190"/>
    <cellStyle name="Followed Hyperlink 16 34" xfId="3191"/>
    <cellStyle name="Followed Hyperlink 16 340" xfId="3192"/>
    <cellStyle name="Followed Hyperlink 16 341" xfId="3193"/>
    <cellStyle name="Followed Hyperlink 16 342" xfId="3194"/>
    <cellStyle name="Followed Hyperlink 16 343" xfId="3195"/>
    <cellStyle name="Followed Hyperlink 16 344" xfId="3196"/>
    <cellStyle name="Followed Hyperlink 16 345" xfId="3197"/>
    <cellStyle name="Followed Hyperlink 16 346" xfId="3198"/>
    <cellStyle name="Followed Hyperlink 16 347" xfId="3199"/>
    <cellStyle name="Followed Hyperlink 16 348" xfId="3200"/>
    <cellStyle name="Followed Hyperlink 16 349" xfId="3201"/>
    <cellStyle name="Followed Hyperlink 16 35" xfId="3202"/>
    <cellStyle name="Followed Hyperlink 16 350" xfId="3203"/>
    <cellStyle name="Followed Hyperlink 16 351" xfId="3204"/>
    <cellStyle name="Followed Hyperlink 16 352" xfId="3205"/>
    <cellStyle name="Followed Hyperlink 16 353" xfId="3206"/>
    <cellStyle name="Followed Hyperlink 16 354" xfId="3207"/>
    <cellStyle name="Followed Hyperlink 16 355" xfId="3208"/>
    <cellStyle name="Followed Hyperlink 16 356" xfId="3209"/>
    <cellStyle name="Followed Hyperlink 16 357" xfId="3210"/>
    <cellStyle name="Followed Hyperlink 16 358" xfId="3211"/>
    <cellStyle name="Followed Hyperlink 16 359" xfId="3212"/>
    <cellStyle name="Followed Hyperlink 16 36" xfId="3213"/>
    <cellStyle name="Followed Hyperlink 16 360" xfId="3214"/>
    <cellStyle name="Followed Hyperlink 16 361" xfId="3215"/>
    <cellStyle name="Followed Hyperlink 16 362" xfId="3216"/>
    <cellStyle name="Followed Hyperlink 16 363" xfId="3217"/>
    <cellStyle name="Followed Hyperlink 16 364" xfId="3218"/>
    <cellStyle name="Followed Hyperlink 16 365" xfId="3219"/>
    <cellStyle name="Followed Hyperlink 16 366" xfId="3220"/>
    <cellStyle name="Followed Hyperlink 16 367" xfId="3221"/>
    <cellStyle name="Followed Hyperlink 16 368" xfId="3222"/>
    <cellStyle name="Followed Hyperlink 16 369" xfId="3223"/>
    <cellStyle name="Followed Hyperlink 16 37" xfId="3224"/>
    <cellStyle name="Followed Hyperlink 16 370" xfId="3225"/>
    <cellStyle name="Followed Hyperlink 16 371" xfId="3226"/>
    <cellStyle name="Followed Hyperlink 16 372" xfId="3227"/>
    <cellStyle name="Followed Hyperlink 16 373" xfId="3228"/>
    <cellStyle name="Followed Hyperlink 16 374" xfId="3229"/>
    <cellStyle name="Followed Hyperlink 16 375" xfId="3230"/>
    <cellStyle name="Followed Hyperlink 16 376" xfId="3231"/>
    <cellStyle name="Followed Hyperlink 16 377" xfId="3232"/>
    <cellStyle name="Followed Hyperlink 16 378" xfId="3233"/>
    <cellStyle name="Followed Hyperlink 16 379" xfId="3234"/>
    <cellStyle name="Followed Hyperlink 16 38" xfId="3235"/>
    <cellStyle name="Followed Hyperlink 16 380" xfId="3236"/>
    <cellStyle name="Followed Hyperlink 16 381" xfId="3237"/>
    <cellStyle name="Followed Hyperlink 16 382" xfId="3238"/>
    <cellStyle name="Followed Hyperlink 16 383" xfId="3239"/>
    <cellStyle name="Followed Hyperlink 16 384" xfId="3240"/>
    <cellStyle name="Followed Hyperlink 16 385" xfId="3241"/>
    <cellStyle name="Followed Hyperlink 16 386" xfId="3242"/>
    <cellStyle name="Followed Hyperlink 16 387" xfId="3243"/>
    <cellStyle name="Followed Hyperlink 16 388" xfId="3244"/>
    <cellStyle name="Followed Hyperlink 16 389" xfId="3245"/>
    <cellStyle name="Followed Hyperlink 16 39" xfId="3246"/>
    <cellStyle name="Followed Hyperlink 16 390" xfId="3247"/>
    <cellStyle name="Followed Hyperlink 16 391" xfId="3248"/>
    <cellStyle name="Followed Hyperlink 16 392" xfId="3249"/>
    <cellStyle name="Followed Hyperlink 16 393" xfId="3250"/>
    <cellStyle name="Followed Hyperlink 16 394" xfId="3251"/>
    <cellStyle name="Followed Hyperlink 16 395" xfId="3252"/>
    <cellStyle name="Followed Hyperlink 16 396" xfId="3253"/>
    <cellStyle name="Followed Hyperlink 16 397" xfId="3254"/>
    <cellStyle name="Followed Hyperlink 16 398" xfId="3255"/>
    <cellStyle name="Followed Hyperlink 16 399" xfId="3256"/>
    <cellStyle name="Followed Hyperlink 16 4" xfId="3257"/>
    <cellStyle name="Followed Hyperlink 16 40" xfId="3258"/>
    <cellStyle name="Followed Hyperlink 16 400" xfId="3259"/>
    <cellStyle name="Followed Hyperlink 16 401" xfId="3260"/>
    <cellStyle name="Followed Hyperlink 16 402" xfId="3261"/>
    <cellStyle name="Followed Hyperlink 16 403" xfId="3262"/>
    <cellStyle name="Followed Hyperlink 16 404" xfId="3263"/>
    <cellStyle name="Followed Hyperlink 16 405" xfId="3264"/>
    <cellStyle name="Followed Hyperlink 16 406" xfId="3265"/>
    <cellStyle name="Followed Hyperlink 16 407" xfId="3266"/>
    <cellStyle name="Followed Hyperlink 16 408" xfId="3267"/>
    <cellStyle name="Followed Hyperlink 16 409" xfId="3268"/>
    <cellStyle name="Followed Hyperlink 16 41" xfId="3269"/>
    <cellStyle name="Followed Hyperlink 16 410" xfId="3270"/>
    <cellStyle name="Followed Hyperlink 16 411" xfId="3271"/>
    <cellStyle name="Followed Hyperlink 16 412" xfId="3272"/>
    <cellStyle name="Followed Hyperlink 16 413" xfId="3273"/>
    <cellStyle name="Followed Hyperlink 16 414" xfId="3274"/>
    <cellStyle name="Followed Hyperlink 16 415" xfId="3275"/>
    <cellStyle name="Followed Hyperlink 16 416" xfId="3276"/>
    <cellStyle name="Followed Hyperlink 16 417" xfId="3277"/>
    <cellStyle name="Followed Hyperlink 16 418" xfId="3278"/>
    <cellStyle name="Followed Hyperlink 16 419" xfId="3279"/>
    <cellStyle name="Followed Hyperlink 16 42" xfId="3280"/>
    <cellStyle name="Followed Hyperlink 16 420" xfId="3281"/>
    <cellStyle name="Followed Hyperlink 16 421" xfId="3282"/>
    <cellStyle name="Followed Hyperlink 16 422" xfId="3283"/>
    <cellStyle name="Followed Hyperlink 16 423" xfId="3284"/>
    <cellStyle name="Followed Hyperlink 16 424" xfId="3285"/>
    <cellStyle name="Followed Hyperlink 16 425" xfId="3286"/>
    <cellStyle name="Followed Hyperlink 16 426" xfId="3287"/>
    <cellStyle name="Followed Hyperlink 16 427" xfId="3288"/>
    <cellStyle name="Followed Hyperlink 16 428" xfId="3289"/>
    <cellStyle name="Followed Hyperlink 16 429" xfId="3290"/>
    <cellStyle name="Followed Hyperlink 16 43" xfId="3291"/>
    <cellStyle name="Followed Hyperlink 16 430" xfId="3292"/>
    <cellStyle name="Followed Hyperlink 16 431" xfId="3293"/>
    <cellStyle name="Followed Hyperlink 16 432" xfId="3294"/>
    <cellStyle name="Followed Hyperlink 16 433" xfId="3295"/>
    <cellStyle name="Followed Hyperlink 16 434" xfId="3296"/>
    <cellStyle name="Followed Hyperlink 16 435" xfId="3297"/>
    <cellStyle name="Followed Hyperlink 16 436" xfId="3298"/>
    <cellStyle name="Followed Hyperlink 16 437" xfId="3299"/>
    <cellStyle name="Followed Hyperlink 16 438" xfId="3300"/>
    <cellStyle name="Followed Hyperlink 16 439" xfId="3301"/>
    <cellStyle name="Followed Hyperlink 16 44" xfId="3302"/>
    <cellStyle name="Followed Hyperlink 16 440" xfId="3303"/>
    <cellStyle name="Followed Hyperlink 16 441" xfId="3304"/>
    <cellStyle name="Followed Hyperlink 16 442" xfId="3305"/>
    <cellStyle name="Followed Hyperlink 16 443" xfId="3306"/>
    <cellStyle name="Followed Hyperlink 16 444" xfId="3307"/>
    <cellStyle name="Followed Hyperlink 16 445" xfId="3308"/>
    <cellStyle name="Followed Hyperlink 16 446" xfId="3309"/>
    <cellStyle name="Followed Hyperlink 16 447" xfId="3310"/>
    <cellStyle name="Followed Hyperlink 16 448" xfId="3311"/>
    <cellStyle name="Followed Hyperlink 16 449" xfId="3312"/>
    <cellStyle name="Followed Hyperlink 16 45" xfId="3313"/>
    <cellStyle name="Followed Hyperlink 16 450" xfId="3314"/>
    <cellStyle name="Followed Hyperlink 16 451" xfId="3315"/>
    <cellStyle name="Followed Hyperlink 16 452" xfId="3316"/>
    <cellStyle name="Followed Hyperlink 16 453" xfId="3317"/>
    <cellStyle name="Followed Hyperlink 16 454" xfId="3318"/>
    <cellStyle name="Followed Hyperlink 16 455" xfId="3319"/>
    <cellStyle name="Followed Hyperlink 16 456" xfId="3320"/>
    <cellStyle name="Followed Hyperlink 16 457" xfId="3321"/>
    <cellStyle name="Followed Hyperlink 16 458" xfId="3322"/>
    <cellStyle name="Followed Hyperlink 16 459" xfId="3323"/>
    <cellStyle name="Followed Hyperlink 16 46" xfId="3324"/>
    <cellStyle name="Followed Hyperlink 16 460" xfId="3325"/>
    <cellStyle name="Followed Hyperlink 16 461" xfId="3326"/>
    <cellStyle name="Followed Hyperlink 16 462" xfId="3327"/>
    <cellStyle name="Followed Hyperlink 16 463" xfId="3328"/>
    <cellStyle name="Followed Hyperlink 16 464" xfId="3329"/>
    <cellStyle name="Followed Hyperlink 16 465" xfId="3330"/>
    <cellStyle name="Followed Hyperlink 16 466" xfId="3331"/>
    <cellStyle name="Followed Hyperlink 16 467" xfId="3332"/>
    <cellStyle name="Followed Hyperlink 16 468" xfId="3333"/>
    <cellStyle name="Followed Hyperlink 16 469" xfId="3334"/>
    <cellStyle name="Followed Hyperlink 16 47" xfId="3335"/>
    <cellStyle name="Followed Hyperlink 16 470" xfId="3336"/>
    <cellStyle name="Followed Hyperlink 16 471" xfId="3337"/>
    <cellStyle name="Followed Hyperlink 16 472" xfId="3338"/>
    <cellStyle name="Followed Hyperlink 16 473" xfId="3339"/>
    <cellStyle name="Followed Hyperlink 16 474" xfId="3340"/>
    <cellStyle name="Followed Hyperlink 16 475" xfId="3341"/>
    <cellStyle name="Followed Hyperlink 16 476" xfId="3342"/>
    <cellStyle name="Followed Hyperlink 16 477" xfId="3343"/>
    <cellStyle name="Followed Hyperlink 16 478" xfId="3344"/>
    <cellStyle name="Followed Hyperlink 16 479" xfId="3345"/>
    <cellStyle name="Followed Hyperlink 16 48" xfId="3346"/>
    <cellStyle name="Followed Hyperlink 16 480" xfId="3347"/>
    <cellStyle name="Followed Hyperlink 16 481" xfId="3348"/>
    <cellStyle name="Followed Hyperlink 16 49" xfId="3349"/>
    <cellStyle name="Followed Hyperlink 16 5" xfId="3350"/>
    <cellStyle name="Followed Hyperlink 16 50" xfId="3351"/>
    <cellStyle name="Followed Hyperlink 16 51" xfId="3352"/>
    <cellStyle name="Followed Hyperlink 16 52" xfId="3353"/>
    <cellStyle name="Followed Hyperlink 16 53" xfId="3354"/>
    <cellStyle name="Followed Hyperlink 16 54" xfId="3355"/>
    <cellStyle name="Followed Hyperlink 16 55" xfId="3356"/>
    <cellStyle name="Followed Hyperlink 16 56" xfId="3357"/>
    <cellStyle name="Followed Hyperlink 16 57" xfId="3358"/>
    <cellStyle name="Followed Hyperlink 16 58" xfId="3359"/>
    <cellStyle name="Followed Hyperlink 16 59" xfId="3360"/>
    <cellStyle name="Followed Hyperlink 16 6" xfId="3361"/>
    <cellStyle name="Followed Hyperlink 16 60" xfId="3362"/>
    <cellStyle name="Followed Hyperlink 16 61" xfId="3363"/>
    <cellStyle name="Followed Hyperlink 16 62" xfId="3364"/>
    <cellStyle name="Followed Hyperlink 16 63" xfId="3365"/>
    <cellStyle name="Followed Hyperlink 16 64" xfId="3366"/>
    <cellStyle name="Followed Hyperlink 16 65" xfId="3367"/>
    <cellStyle name="Followed Hyperlink 16 66" xfId="3368"/>
    <cellStyle name="Followed Hyperlink 16 67" xfId="3369"/>
    <cellStyle name="Followed Hyperlink 16 68" xfId="3370"/>
    <cellStyle name="Followed Hyperlink 16 69" xfId="3371"/>
    <cellStyle name="Followed Hyperlink 16 7" xfId="3372"/>
    <cellStyle name="Followed Hyperlink 16 70" xfId="3373"/>
    <cellStyle name="Followed Hyperlink 16 71" xfId="3374"/>
    <cellStyle name="Followed Hyperlink 16 72" xfId="3375"/>
    <cellStyle name="Followed Hyperlink 16 73" xfId="3376"/>
    <cellStyle name="Followed Hyperlink 16 74" xfId="3377"/>
    <cellStyle name="Followed Hyperlink 16 75" xfId="3378"/>
    <cellStyle name="Followed Hyperlink 16 76" xfId="3379"/>
    <cellStyle name="Followed Hyperlink 16 77" xfId="3380"/>
    <cellStyle name="Followed Hyperlink 16 78" xfId="3381"/>
    <cellStyle name="Followed Hyperlink 16 79" xfId="3382"/>
    <cellStyle name="Followed Hyperlink 16 8" xfId="3383"/>
    <cellStyle name="Followed Hyperlink 16 80" xfId="3384"/>
    <cellStyle name="Followed Hyperlink 16 81" xfId="3385"/>
    <cellStyle name="Followed Hyperlink 16 82" xfId="3386"/>
    <cellStyle name="Followed Hyperlink 16 83" xfId="3387"/>
    <cellStyle name="Followed Hyperlink 16 84" xfId="3388"/>
    <cellStyle name="Followed Hyperlink 16 85" xfId="3389"/>
    <cellStyle name="Followed Hyperlink 16 86" xfId="3390"/>
    <cellStyle name="Followed Hyperlink 16 87" xfId="3391"/>
    <cellStyle name="Followed Hyperlink 16 88" xfId="3392"/>
    <cellStyle name="Followed Hyperlink 16 89" xfId="3393"/>
    <cellStyle name="Followed Hyperlink 16 9" xfId="3394"/>
    <cellStyle name="Followed Hyperlink 16 90" xfId="3395"/>
    <cellStyle name="Followed Hyperlink 16 91" xfId="3396"/>
    <cellStyle name="Followed Hyperlink 16 92" xfId="3397"/>
    <cellStyle name="Followed Hyperlink 16 93" xfId="3398"/>
    <cellStyle name="Followed Hyperlink 16 94" xfId="3399"/>
    <cellStyle name="Followed Hyperlink 16 95" xfId="3400"/>
    <cellStyle name="Followed Hyperlink 16 96" xfId="3401"/>
    <cellStyle name="Followed Hyperlink 16 97" xfId="3402"/>
    <cellStyle name="Followed Hyperlink 16 98" xfId="3403"/>
    <cellStyle name="Followed Hyperlink 16 99" xfId="3404"/>
    <cellStyle name="Followed Hyperlink 16_c3r106-PAAS-Comp" xfId="7705"/>
    <cellStyle name="Followed Hyperlink 17" xfId="3405"/>
    <cellStyle name="Followed Hyperlink 17 10" xfId="3406"/>
    <cellStyle name="Followed Hyperlink 17 100" xfId="3407"/>
    <cellStyle name="Followed Hyperlink 17 101" xfId="3408"/>
    <cellStyle name="Followed Hyperlink 17 102" xfId="3409"/>
    <cellStyle name="Followed Hyperlink 17 103" xfId="3410"/>
    <cellStyle name="Followed Hyperlink 17 104" xfId="3411"/>
    <cellStyle name="Followed Hyperlink 17 105" xfId="3412"/>
    <cellStyle name="Followed Hyperlink 17 106" xfId="3413"/>
    <cellStyle name="Followed Hyperlink 17 107" xfId="3414"/>
    <cellStyle name="Followed Hyperlink 17 108" xfId="3415"/>
    <cellStyle name="Followed Hyperlink 17 109" xfId="3416"/>
    <cellStyle name="Followed Hyperlink 17 11" xfId="3417"/>
    <cellStyle name="Followed Hyperlink 17 110" xfId="3418"/>
    <cellStyle name="Followed Hyperlink 17 111" xfId="3419"/>
    <cellStyle name="Followed Hyperlink 17 112" xfId="3420"/>
    <cellStyle name="Followed Hyperlink 17 113" xfId="3421"/>
    <cellStyle name="Followed Hyperlink 17 114" xfId="3422"/>
    <cellStyle name="Followed Hyperlink 17 115" xfId="3423"/>
    <cellStyle name="Followed Hyperlink 17 116" xfId="3424"/>
    <cellStyle name="Followed Hyperlink 17 117" xfId="3425"/>
    <cellStyle name="Followed Hyperlink 17 118" xfId="3426"/>
    <cellStyle name="Followed Hyperlink 17 119" xfId="3427"/>
    <cellStyle name="Followed Hyperlink 17 12" xfId="3428"/>
    <cellStyle name="Followed Hyperlink 17 120" xfId="3429"/>
    <cellStyle name="Followed Hyperlink 17 121" xfId="3430"/>
    <cellStyle name="Followed Hyperlink 17 122" xfId="3431"/>
    <cellStyle name="Followed Hyperlink 17 123" xfId="3432"/>
    <cellStyle name="Followed Hyperlink 17 124" xfId="3433"/>
    <cellStyle name="Followed Hyperlink 17 125" xfId="3434"/>
    <cellStyle name="Followed Hyperlink 17 126" xfId="3435"/>
    <cellStyle name="Followed Hyperlink 17 127" xfId="3436"/>
    <cellStyle name="Followed Hyperlink 17 128" xfId="3437"/>
    <cellStyle name="Followed Hyperlink 17 129" xfId="3438"/>
    <cellStyle name="Followed Hyperlink 17 13" xfId="3439"/>
    <cellStyle name="Followed Hyperlink 17 130" xfId="3440"/>
    <cellStyle name="Followed Hyperlink 17 131" xfId="3441"/>
    <cellStyle name="Followed Hyperlink 17 132" xfId="3442"/>
    <cellStyle name="Followed Hyperlink 17 133" xfId="3443"/>
    <cellStyle name="Followed Hyperlink 17 134" xfId="3444"/>
    <cellStyle name="Followed Hyperlink 17 135" xfId="3445"/>
    <cellStyle name="Followed Hyperlink 17 136" xfId="3446"/>
    <cellStyle name="Followed Hyperlink 17 137" xfId="3447"/>
    <cellStyle name="Followed Hyperlink 17 138" xfId="3448"/>
    <cellStyle name="Followed Hyperlink 17 139" xfId="3449"/>
    <cellStyle name="Followed Hyperlink 17 14" xfId="3450"/>
    <cellStyle name="Followed Hyperlink 17 140" xfId="3451"/>
    <cellStyle name="Followed Hyperlink 17 141" xfId="3452"/>
    <cellStyle name="Followed Hyperlink 17 142" xfId="3453"/>
    <cellStyle name="Followed Hyperlink 17 143" xfId="3454"/>
    <cellStyle name="Followed Hyperlink 17 144" xfId="3455"/>
    <cellStyle name="Followed Hyperlink 17 145" xfId="3456"/>
    <cellStyle name="Followed Hyperlink 17 146" xfId="3457"/>
    <cellStyle name="Followed Hyperlink 17 147" xfId="3458"/>
    <cellStyle name="Followed Hyperlink 17 148" xfId="3459"/>
    <cellStyle name="Followed Hyperlink 17 149" xfId="3460"/>
    <cellStyle name="Followed Hyperlink 17 15" xfId="3461"/>
    <cellStyle name="Followed Hyperlink 17 150" xfId="3462"/>
    <cellStyle name="Followed Hyperlink 17 151" xfId="3463"/>
    <cellStyle name="Followed Hyperlink 17 152" xfId="3464"/>
    <cellStyle name="Followed Hyperlink 17 153" xfId="3465"/>
    <cellStyle name="Followed Hyperlink 17 154" xfId="3466"/>
    <cellStyle name="Followed Hyperlink 17 155" xfId="3467"/>
    <cellStyle name="Followed Hyperlink 17 156" xfId="3468"/>
    <cellStyle name="Followed Hyperlink 17 157" xfId="3469"/>
    <cellStyle name="Followed Hyperlink 17 158" xfId="3470"/>
    <cellStyle name="Followed Hyperlink 17 159" xfId="3471"/>
    <cellStyle name="Followed Hyperlink 17 16" xfId="3472"/>
    <cellStyle name="Followed Hyperlink 17 160" xfId="3473"/>
    <cellStyle name="Followed Hyperlink 17 161" xfId="3474"/>
    <cellStyle name="Followed Hyperlink 17 162" xfId="3475"/>
    <cellStyle name="Followed Hyperlink 17 163" xfId="3476"/>
    <cellStyle name="Followed Hyperlink 17 164" xfId="3477"/>
    <cellStyle name="Followed Hyperlink 17 165" xfId="3478"/>
    <cellStyle name="Followed Hyperlink 17 166" xfId="3479"/>
    <cellStyle name="Followed Hyperlink 17 167" xfId="3480"/>
    <cellStyle name="Followed Hyperlink 17 168" xfId="3481"/>
    <cellStyle name="Followed Hyperlink 17 169" xfId="3482"/>
    <cellStyle name="Followed Hyperlink 17 17" xfId="3483"/>
    <cellStyle name="Followed Hyperlink 17 170" xfId="3484"/>
    <cellStyle name="Followed Hyperlink 17 171" xfId="3485"/>
    <cellStyle name="Followed Hyperlink 17 172" xfId="3486"/>
    <cellStyle name="Followed Hyperlink 17 173" xfId="3487"/>
    <cellStyle name="Followed Hyperlink 17 174" xfId="3488"/>
    <cellStyle name="Followed Hyperlink 17 175" xfId="3489"/>
    <cellStyle name="Followed Hyperlink 17 176" xfId="3490"/>
    <cellStyle name="Followed Hyperlink 17 177" xfId="3491"/>
    <cellStyle name="Followed Hyperlink 17 178" xfId="3492"/>
    <cellStyle name="Followed Hyperlink 17 179" xfId="3493"/>
    <cellStyle name="Followed Hyperlink 17 18" xfId="3494"/>
    <cellStyle name="Followed Hyperlink 17 180" xfId="3495"/>
    <cellStyle name="Followed Hyperlink 17 181" xfId="3496"/>
    <cellStyle name="Followed Hyperlink 17 182" xfId="3497"/>
    <cellStyle name="Followed Hyperlink 17 183" xfId="3498"/>
    <cellStyle name="Followed Hyperlink 17 184" xfId="3499"/>
    <cellStyle name="Followed Hyperlink 17 185" xfId="3500"/>
    <cellStyle name="Followed Hyperlink 17 186" xfId="3501"/>
    <cellStyle name="Followed Hyperlink 17 187" xfId="3502"/>
    <cellStyle name="Followed Hyperlink 17 188" xfId="3503"/>
    <cellStyle name="Followed Hyperlink 17 189" xfId="3504"/>
    <cellStyle name="Followed Hyperlink 17 19" xfId="3505"/>
    <cellStyle name="Followed Hyperlink 17 190" xfId="3506"/>
    <cellStyle name="Followed Hyperlink 17 191" xfId="3507"/>
    <cellStyle name="Followed Hyperlink 17 192" xfId="3508"/>
    <cellStyle name="Followed Hyperlink 17 193" xfId="3509"/>
    <cellStyle name="Followed Hyperlink 17 194" xfId="3510"/>
    <cellStyle name="Followed Hyperlink 17 195" xfId="3511"/>
    <cellStyle name="Followed Hyperlink 17 196" xfId="3512"/>
    <cellStyle name="Followed Hyperlink 17 197" xfId="3513"/>
    <cellStyle name="Followed Hyperlink 17 198" xfId="3514"/>
    <cellStyle name="Followed Hyperlink 17 199" xfId="3515"/>
    <cellStyle name="Followed Hyperlink 17 2" xfId="3516"/>
    <cellStyle name="Followed Hyperlink 17 20" xfId="3517"/>
    <cellStyle name="Followed Hyperlink 17 200" xfId="3518"/>
    <cellStyle name="Followed Hyperlink 17 201" xfId="3519"/>
    <cellStyle name="Followed Hyperlink 17 202" xfId="3520"/>
    <cellStyle name="Followed Hyperlink 17 203" xfId="3521"/>
    <cellStyle name="Followed Hyperlink 17 204" xfId="3522"/>
    <cellStyle name="Followed Hyperlink 17 205" xfId="3523"/>
    <cellStyle name="Followed Hyperlink 17 206" xfId="3524"/>
    <cellStyle name="Followed Hyperlink 17 207" xfId="3525"/>
    <cellStyle name="Followed Hyperlink 17 208" xfId="3526"/>
    <cellStyle name="Followed Hyperlink 17 209" xfId="3527"/>
    <cellStyle name="Followed Hyperlink 17 21" xfId="3528"/>
    <cellStyle name="Followed Hyperlink 17 210" xfId="3529"/>
    <cellStyle name="Followed Hyperlink 17 211" xfId="3530"/>
    <cellStyle name="Followed Hyperlink 17 212" xfId="3531"/>
    <cellStyle name="Followed Hyperlink 17 213" xfId="3532"/>
    <cellStyle name="Followed Hyperlink 17 214" xfId="3533"/>
    <cellStyle name="Followed Hyperlink 17 215" xfId="3534"/>
    <cellStyle name="Followed Hyperlink 17 216" xfId="3535"/>
    <cellStyle name="Followed Hyperlink 17 217" xfId="3536"/>
    <cellStyle name="Followed Hyperlink 17 218" xfId="3537"/>
    <cellStyle name="Followed Hyperlink 17 219" xfId="3538"/>
    <cellStyle name="Followed Hyperlink 17 22" xfId="3539"/>
    <cellStyle name="Followed Hyperlink 17 220" xfId="3540"/>
    <cellStyle name="Followed Hyperlink 17 221" xfId="3541"/>
    <cellStyle name="Followed Hyperlink 17 222" xfId="3542"/>
    <cellStyle name="Followed Hyperlink 17 223" xfId="3543"/>
    <cellStyle name="Followed Hyperlink 17 224" xfId="3544"/>
    <cellStyle name="Followed Hyperlink 17 225" xfId="3545"/>
    <cellStyle name="Followed Hyperlink 17 226" xfId="3546"/>
    <cellStyle name="Followed Hyperlink 17 227" xfId="3547"/>
    <cellStyle name="Followed Hyperlink 17 228" xfId="3548"/>
    <cellStyle name="Followed Hyperlink 17 229" xfId="3549"/>
    <cellStyle name="Followed Hyperlink 17 23" xfId="3550"/>
    <cellStyle name="Followed Hyperlink 17 230" xfId="3551"/>
    <cellStyle name="Followed Hyperlink 17 231" xfId="3552"/>
    <cellStyle name="Followed Hyperlink 17 232" xfId="3553"/>
    <cellStyle name="Followed Hyperlink 17 233" xfId="3554"/>
    <cellStyle name="Followed Hyperlink 17 234" xfId="3555"/>
    <cellStyle name="Followed Hyperlink 17 235" xfId="3556"/>
    <cellStyle name="Followed Hyperlink 17 236" xfId="3557"/>
    <cellStyle name="Followed Hyperlink 17 237" xfId="3558"/>
    <cellStyle name="Followed Hyperlink 17 238" xfId="3559"/>
    <cellStyle name="Followed Hyperlink 17 239" xfId="3560"/>
    <cellStyle name="Followed Hyperlink 17 24" xfId="3561"/>
    <cellStyle name="Followed Hyperlink 17 240" xfId="3562"/>
    <cellStyle name="Followed Hyperlink 17 241" xfId="3563"/>
    <cellStyle name="Followed Hyperlink 17 242" xfId="3564"/>
    <cellStyle name="Followed Hyperlink 17 243" xfId="3565"/>
    <cellStyle name="Followed Hyperlink 17 244" xfId="3566"/>
    <cellStyle name="Followed Hyperlink 17 245" xfId="3567"/>
    <cellStyle name="Followed Hyperlink 17 246" xfId="3568"/>
    <cellStyle name="Followed Hyperlink 17 247" xfId="3569"/>
    <cellStyle name="Followed Hyperlink 17 248" xfId="3570"/>
    <cellStyle name="Followed Hyperlink 17 249" xfId="3571"/>
    <cellStyle name="Followed Hyperlink 17 25" xfId="3572"/>
    <cellStyle name="Followed Hyperlink 17 250" xfId="3573"/>
    <cellStyle name="Followed Hyperlink 17 251" xfId="3574"/>
    <cellStyle name="Followed Hyperlink 17 252" xfId="3575"/>
    <cellStyle name="Followed Hyperlink 17 253" xfId="3576"/>
    <cellStyle name="Followed Hyperlink 17 254" xfId="3577"/>
    <cellStyle name="Followed Hyperlink 17 255" xfId="3578"/>
    <cellStyle name="Followed Hyperlink 17 256" xfId="3579"/>
    <cellStyle name="Followed Hyperlink 17 257" xfId="3580"/>
    <cellStyle name="Followed Hyperlink 17 258" xfId="3581"/>
    <cellStyle name="Followed Hyperlink 17 259" xfId="3582"/>
    <cellStyle name="Followed Hyperlink 17 26" xfId="3583"/>
    <cellStyle name="Followed Hyperlink 17 260" xfId="3584"/>
    <cellStyle name="Followed Hyperlink 17 261" xfId="3585"/>
    <cellStyle name="Followed Hyperlink 17 262" xfId="3586"/>
    <cellStyle name="Followed Hyperlink 17 263" xfId="3587"/>
    <cellStyle name="Followed Hyperlink 17 264" xfId="3588"/>
    <cellStyle name="Followed Hyperlink 17 265" xfId="3589"/>
    <cellStyle name="Followed Hyperlink 17 266" xfId="3590"/>
    <cellStyle name="Followed Hyperlink 17 267" xfId="3591"/>
    <cellStyle name="Followed Hyperlink 17 268" xfId="3592"/>
    <cellStyle name="Followed Hyperlink 17 269" xfId="3593"/>
    <cellStyle name="Followed Hyperlink 17 27" xfId="3594"/>
    <cellStyle name="Followed Hyperlink 17 270" xfId="3595"/>
    <cellStyle name="Followed Hyperlink 17 271" xfId="3596"/>
    <cellStyle name="Followed Hyperlink 17 272" xfId="3597"/>
    <cellStyle name="Followed Hyperlink 17 273" xfId="3598"/>
    <cellStyle name="Followed Hyperlink 17 274" xfId="3599"/>
    <cellStyle name="Followed Hyperlink 17 275" xfId="3600"/>
    <cellStyle name="Followed Hyperlink 17 276" xfId="3601"/>
    <cellStyle name="Followed Hyperlink 17 277" xfId="3602"/>
    <cellStyle name="Followed Hyperlink 17 278" xfId="3603"/>
    <cellStyle name="Followed Hyperlink 17 279" xfId="3604"/>
    <cellStyle name="Followed Hyperlink 17 28" xfId="3605"/>
    <cellStyle name="Followed Hyperlink 17 280" xfId="3606"/>
    <cellStyle name="Followed Hyperlink 17 281" xfId="3607"/>
    <cellStyle name="Followed Hyperlink 17 282" xfId="3608"/>
    <cellStyle name="Followed Hyperlink 17 283" xfId="3609"/>
    <cellStyle name="Followed Hyperlink 17 284" xfId="3610"/>
    <cellStyle name="Followed Hyperlink 17 285" xfId="3611"/>
    <cellStyle name="Followed Hyperlink 17 286" xfId="3612"/>
    <cellStyle name="Followed Hyperlink 17 287" xfId="3613"/>
    <cellStyle name="Followed Hyperlink 17 288" xfId="3614"/>
    <cellStyle name="Followed Hyperlink 17 289" xfId="3615"/>
    <cellStyle name="Followed Hyperlink 17 29" xfId="3616"/>
    <cellStyle name="Followed Hyperlink 17 290" xfId="3617"/>
    <cellStyle name="Followed Hyperlink 17 291" xfId="3618"/>
    <cellStyle name="Followed Hyperlink 17 292" xfId="3619"/>
    <cellStyle name="Followed Hyperlink 17 293" xfId="3620"/>
    <cellStyle name="Followed Hyperlink 17 294" xfId="3621"/>
    <cellStyle name="Followed Hyperlink 17 295" xfId="3622"/>
    <cellStyle name="Followed Hyperlink 17 296" xfId="3623"/>
    <cellStyle name="Followed Hyperlink 17 297" xfId="3624"/>
    <cellStyle name="Followed Hyperlink 17 298" xfId="3625"/>
    <cellStyle name="Followed Hyperlink 17 299" xfId="3626"/>
    <cellStyle name="Followed Hyperlink 17 3" xfId="3627"/>
    <cellStyle name="Followed Hyperlink 17 30" xfId="3628"/>
    <cellStyle name="Followed Hyperlink 17 300" xfId="3629"/>
    <cellStyle name="Followed Hyperlink 17 301" xfId="3630"/>
    <cellStyle name="Followed Hyperlink 17 302" xfId="3631"/>
    <cellStyle name="Followed Hyperlink 17 303" xfId="3632"/>
    <cellStyle name="Followed Hyperlink 17 304" xfId="3633"/>
    <cellStyle name="Followed Hyperlink 17 305" xfId="3634"/>
    <cellStyle name="Followed Hyperlink 17 306" xfId="3635"/>
    <cellStyle name="Followed Hyperlink 17 307" xfId="3636"/>
    <cellStyle name="Followed Hyperlink 17 308" xfId="3637"/>
    <cellStyle name="Followed Hyperlink 17 309" xfId="3638"/>
    <cellStyle name="Followed Hyperlink 17 31" xfId="3639"/>
    <cellStyle name="Followed Hyperlink 17 310" xfId="3640"/>
    <cellStyle name="Followed Hyperlink 17 311" xfId="3641"/>
    <cellStyle name="Followed Hyperlink 17 312" xfId="3642"/>
    <cellStyle name="Followed Hyperlink 17 313" xfId="3643"/>
    <cellStyle name="Followed Hyperlink 17 314" xfId="3644"/>
    <cellStyle name="Followed Hyperlink 17 315" xfId="3645"/>
    <cellStyle name="Followed Hyperlink 17 316" xfId="3646"/>
    <cellStyle name="Followed Hyperlink 17 317" xfId="3647"/>
    <cellStyle name="Followed Hyperlink 17 318" xfId="3648"/>
    <cellStyle name="Followed Hyperlink 17 319" xfId="3649"/>
    <cellStyle name="Followed Hyperlink 17 32" xfId="3650"/>
    <cellStyle name="Followed Hyperlink 17 320" xfId="3651"/>
    <cellStyle name="Followed Hyperlink 17 321" xfId="3652"/>
    <cellStyle name="Followed Hyperlink 17 322" xfId="3653"/>
    <cellStyle name="Followed Hyperlink 17 323" xfId="3654"/>
    <cellStyle name="Followed Hyperlink 17 324" xfId="3655"/>
    <cellStyle name="Followed Hyperlink 17 325" xfId="3656"/>
    <cellStyle name="Followed Hyperlink 17 326" xfId="3657"/>
    <cellStyle name="Followed Hyperlink 17 327" xfId="3658"/>
    <cellStyle name="Followed Hyperlink 17 328" xfId="3659"/>
    <cellStyle name="Followed Hyperlink 17 329" xfId="3660"/>
    <cellStyle name="Followed Hyperlink 17 33" xfId="3661"/>
    <cellStyle name="Followed Hyperlink 17 330" xfId="3662"/>
    <cellStyle name="Followed Hyperlink 17 331" xfId="3663"/>
    <cellStyle name="Followed Hyperlink 17 332" xfId="3664"/>
    <cellStyle name="Followed Hyperlink 17 333" xfId="3665"/>
    <cellStyle name="Followed Hyperlink 17 334" xfId="3666"/>
    <cellStyle name="Followed Hyperlink 17 335" xfId="3667"/>
    <cellStyle name="Followed Hyperlink 17 336" xfId="3668"/>
    <cellStyle name="Followed Hyperlink 17 337" xfId="3669"/>
    <cellStyle name="Followed Hyperlink 17 338" xfId="3670"/>
    <cellStyle name="Followed Hyperlink 17 339" xfId="3671"/>
    <cellStyle name="Followed Hyperlink 17 34" xfId="3672"/>
    <cellStyle name="Followed Hyperlink 17 340" xfId="3673"/>
    <cellStyle name="Followed Hyperlink 17 341" xfId="3674"/>
    <cellStyle name="Followed Hyperlink 17 342" xfId="3675"/>
    <cellStyle name="Followed Hyperlink 17 343" xfId="3676"/>
    <cellStyle name="Followed Hyperlink 17 344" xfId="3677"/>
    <cellStyle name="Followed Hyperlink 17 345" xfId="3678"/>
    <cellStyle name="Followed Hyperlink 17 346" xfId="3679"/>
    <cellStyle name="Followed Hyperlink 17 347" xfId="3680"/>
    <cellStyle name="Followed Hyperlink 17 348" xfId="3681"/>
    <cellStyle name="Followed Hyperlink 17 349" xfId="3682"/>
    <cellStyle name="Followed Hyperlink 17 35" xfId="3683"/>
    <cellStyle name="Followed Hyperlink 17 350" xfId="3684"/>
    <cellStyle name="Followed Hyperlink 17 351" xfId="3685"/>
    <cellStyle name="Followed Hyperlink 17 352" xfId="3686"/>
    <cellStyle name="Followed Hyperlink 17 353" xfId="3687"/>
    <cellStyle name="Followed Hyperlink 17 354" xfId="3688"/>
    <cellStyle name="Followed Hyperlink 17 355" xfId="3689"/>
    <cellStyle name="Followed Hyperlink 17 356" xfId="3690"/>
    <cellStyle name="Followed Hyperlink 17 357" xfId="3691"/>
    <cellStyle name="Followed Hyperlink 17 358" xfId="3692"/>
    <cellStyle name="Followed Hyperlink 17 359" xfId="3693"/>
    <cellStyle name="Followed Hyperlink 17 36" xfId="3694"/>
    <cellStyle name="Followed Hyperlink 17 360" xfId="3695"/>
    <cellStyle name="Followed Hyperlink 17 361" xfId="3696"/>
    <cellStyle name="Followed Hyperlink 17 362" xfId="3697"/>
    <cellStyle name="Followed Hyperlink 17 363" xfId="3698"/>
    <cellStyle name="Followed Hyperlink 17 364" xfId="3699"/>
    <cellStyle name="Followed Hyperlink 17 365" xfId="3700"/>
    <cellStyle name="Followed Hyperlink 17 366" xfId="3701"/>
    <cellStyle name="Followed Hyperlink 17 367" xfId="3702"/>
    <cellStyle name="Followed Hyperlink 17 368" xfId="3703"/>
    <cellStyle name="Followed Hyperlink 17 369" xfId="3704"/>
    <cellStyle name="Followed Hyperlink 17 37" xfId="3705"/>
    <cellStyle name="Followed Hyperlink 17 370" xfId="3706"/>
    <cellStyle name="Followed Hyperlink 17 371" xfId="3707"/>
    <cellStyle name="Followed Hyperlink 17 372" xfId="3708"/>
    <cellStyle name="Followed Hyperlink 17 373" xfId="3709"/>
    <cellStyle name="Followed Hyperlink 17 374" xfId="3710"/>
    <cellStyle name="Followed Hyperlink 17 375" xfId="3711"/>
    <cellStyle name="Followed Hyperlink 17 376" xfId="3712"/>
    <cellStyle name="Followed Hyperlink 17 377" xfId="3713"/>
    <cellStyle name="Followed Hyperlink 17 378" xfId="3714"/>
    <cellStyle name="Followed Hyperlink 17 379" xfId="3715"/>
    <cellStyle name="Followed Hyperlink 17 38" xfId="3716"/>
    <cellStyle name="Followed Hyperlink 17 380" xfId="3717"/>
    <cellStyle name="Followed Hyperlink 17 381" xfId="3718"/>
    <cellStyle name="Followed Hyperlink 17 382" xfId="3719"/>
    <cellStyle name="Followed Hyperlink 17 383" xfId="3720"/>
    <cellStyle name="Followed Hyperlink 17 384" xfId="3721"/>
    <cellStyle name="Followed Hyperlink 17 385" xfId="3722"/>
    <cellStyle name="Followed Hyperlink 17 386" xfId="3723"/>
    <cellStyle name="Followed Hyperlink 17 387" xfId="3724"/>
    <cellStyle name="Followed Hyperlink 17 388" xfId="3725"/>
    <cellStyle name="Followed Hyperlink 17 389" xfId="3726"/>
    <cellStyle name="Followed Hyperlink 17 39" xfId="3727"/>
    <cellStyle name="Followed Hyperlink 17 390" xfId="3728"/>
    <cellStyle name="Followed Hyperlink 17 391" xfId="3729"/>
    <cellStyle name="Followed Hyperlink 17 392" xfId="3730"/>
    <cellStyle name="Followed Hyperlink 17 393" xfId="3731"/>
    <cellStyle name="Followed Hyperlink 17 394" xfId="3732"/>
    <cellStyle name="Followed Hyperlink 17 395" xfId="3733"/>
    <cellStyle name="Followed Hyperlink 17 396" xfId="3734"/>
    <cellStyle name="Followed Hyperlink 17 397" xfId="3735"/>
    <cellStyle name="Followed Hyperlink 17 398" xfId="3736"/>
    <cellStyle name="Followed Hyperlink 17 399" xfId="3737"/>
    <cellStyle name="Followed Hyperlink 17 4" xfId="3738"/>
    <cellStyle name="Followed Hyperlink 17 40" xfId="3739"/>
    <cellStyle name="Followed Hyperlink 17 400" xfId="3740"/>
    <cellStyle name="Followed Hyperlink 17 401" xfId="3741"/>
    <cellStyle name="Followed Hyperlink 17 402" xfId="3742"/>
    <cellStyle name="Followed Hyperlink 17 403" xfId="3743"/>
    <cellStyle name="Followed Hyperlink 17 404" xfId="3744"/>
    <cellStyle name="Followed Hyperlink 17 405" xfId="3745"/>
    <cellStyle name="Followed Hyperlink 17 406" xfId="3746"/>
    <cellStyle name="Followed Hyperlink 17 407" xfId="3747"/>
    <cellStyle name="Followed Hyperlink 17 408" xfId="3748"/>
    <cellStyle name="Followed Hyperlink 17 409" xfId="3749"/>
    <cellStyle name="Followed Hyperlink 17 41" xfId="3750"/>
    <cellStyle name="Followed Hyperlink 17 410" xfId="3751"/>
    <cellStyle name="Followed Hyperlink 17 411" xfId="3752"/>
    <cellStyle name="Followed Hyperlink 17 412" xfId="3753"/>
    <cellStyle name="Followed Hyperlink 17 413" xfId="3754"/>
    <cellStyle name="Followed Hyperlink 17 414" xfId="3755"/>
    <cellStyle name="Followed Hyperlink 17 415" xfId="3756"/>
    <cellStyle name="Followed Hyperlink 17 416" xfId="3757"/>
    <cellStyle name="Followed Hyperlink 17 417" xfId="3758"/>
    <cellStyle name="Followed Hyperlink 17 418" xfId="3759"/>
    <cellStyle name="Followed Hyperlink 17 419" xfId="3760"/>
    <cellStyle name="Followed Hyperlink 17 42" xfId="3761"/>
    <cellStyle name="Followed Hyperlink 17 420" xfId="3762"/>
    <cellStyle name="Followed Hyperlink 17 421" xfId="3763"/>
    <cellStyle name="Followed Hyperlink 17 422" xfId="3764"/>
    <cellStyle name="Followed Hyperlink 17 423" xfId="3765"/>
    <cellStyle name="Followed Hyperlink 17 424" xfId="3766"/>
    <cellStyle name="Followed Hyperlink 17 425" xfId="3767"/>
    <cellStyle name="Followed Hyperlink 17 426" xfId="3768"/>
    <cellStyle name="Followed Hyperlink 17 427" xfId="3769"/>
    <cellStyle name="Followed Hyperlink 17 428" xfId="3770"/>
    <cellStyle name="Followed Hyperlink 17 429" xfId="3771"/>
    <cellStyle name="Followed Hyperlink 17 43" xfId="3772"/>
    <cellStyle name="Followed Hyperlink 17 430" xfId="3773"/>
    <cellStyle name="Followed Hyperlink 17 431" xfId="3774"/>
    <cellStyle name="Followed Hyperlink 17 432" xfId="3775"/>
    <cellStyle name="Followed Hyperlink 17 433" xfId="3776"/>
    <cellStyle name="Followed Hyperlink 17 434" xfId="3777"/>
    <cellStyle name="Followed Hyperlink 17 435" xfId="3778"/>
    <cellStyle name="Followed Hyperlink 17 436" xfId="3779"/>
    <cellStyle name="Followed Hyperlink 17 437" xfId="3780"/>
    <cellStyle name="Followed Hyperlink 17 438" xfId="3781"/>
    <cellStyle name="Followed Hyperlink 17 439" xfId="3782"/>
    <cellStyle name="Followed Hyperlink 17 44" xfId="3783"/>
    <cellStyle name="Followed Hyperlink 17 440" xfId="3784"/>
    <cellStyle name="Followed Hyperlink 17 441" xfId="3785"/>
    <cellStyle name="Followed Hyperlink 17 442" xfId="3786"/>
    <cellStyle name="Followed Hyperlink 17 443" xfId="3787"/>
    <cellStyle name="Followed Hyperlink 17 444" xfId="3788"/>
    <cellStyle name="Followed Hyperlink 17 445" xfId="3789"/>
    <cellStyle name="Followed Hyperlink 17 446" xfId="3790"/>
    <cellStyle name="Followed Hyperlink 17 447" xfId="3791"/>
    <cellStyle name="Followed Hyperlink 17 448" xfId="3792"/>
    <cellStyle name="Followed Hyperlink 17 449" xfId="3793"/>
    <cellStyle name="Followed Hyperlink 17 45" xfId="3794"/>
    <cellStyle name="Followed Hyperlink 17 450" xfId="3795"/>
    <cellStyle name="Followed Hyperlink 17 451" xfId="3796"/>
    <cellStyle name="Followed Hyperlink 17 452" xfId="3797"/>
    <cellStyle name="Followed Hyperlink 17 453" xfId="3798"/>
    <cellStyle name="Followed Hyperlink 17 454" xfId="3799"/>
    <cellStyle name="Followed Hyperlink 17 455" xfId="3800"/>
    <cellStyle name="Followed Hyperlink 17 456" xfId="3801"/>
    <cellStyle name="Followed Hyperlink 17 457" xfId="3802"/>
    <cellStyle name="Followed Hyperlink 17 458" xfId="3803"/>
    <cellStyle name="Followed Hyperlink 17 459" xfId="3804"/>
    <cellStyle name="Followed Hyperlink 17 46" xfId="3805"/>
    <cellStyle name="Followed Hyperlink 17 460" xfId="3806"/>
    <cellStyle name="Followed Hyperlink 17 461" xfId="3807"/>
    <cellStyle name="Followed Hyperlink 17 462" xfId="3808"/>
    <cellStyle name="Followed Hyperlink 17 463" xfId="3809"/>
    <cellStyle name="Followed Hyperlink 17 464" xfId="3810"/>
    <cellStyle name="Followed Hyperlink 17 465" xfId="3811"/>
    <cellStyle name="Followed Hyperlink 17 466" xfId="3812"/>
    <cellStyle name="Followed Hyperlink 17 467" xfId="3813"/>
    <cellStyle name="Followed Hyperlink 17 468" xfId="3814"/>
    <cellStyle name="Followed Hyperlink 17 469" xfId="3815"/>
    <cellStyle name="Followed Hyperlink 17 47" xfId="3816"/>
    <cellStyle name="Followed Hyperlink 17 470" xfId="3817"/>
    <cellStyle name="Followed Hyperlink 17 471" xfId="3818"/>
    <cellStyle name="Followed Hyperlink 17 472" xfId="3819"/>
    <cellStyle name="Followed Hyperlink 17 473" xfId="3820"/>
    <cellStyle name="Followed Hyperlink 17 474" xfId="3821"/>
    <cellStyle name="Followed Hyperlink 17 475" xfId="3822"/>
    <cellStyle name="Followed Hyperlink 17 476" xfId="3823"/>
    <cellStyle name="Followed Hyperlink 17 477" xfId="3824"/>
    <cellStyle name="Followed Hyperlink 17 478" xfId="3825"/>
    <cellStyle name="Followed Hyperlink 17 479" xfId="3826"/>
    <cellStyle name="Followed Hyperlink 17 48" xfId="3827"/>
    <cellStyle name="Followed Hyperlink 17 480" xfId="3828"/>
    <cellStyle name="Followed Hyperlink 17 481" xfId="3829"/>
    <cellStyle name="Followed Hyperlink 17 49" xfId="3830"/>
    <cellStyle name="Followed Hyperlink 17 5" xfId="3831"/>
    <cellStyle name="Followed Hyperlink 17 50" xfId="3832"/>
    <cellStyle name="Followed Hyperlink 17 51" xfId="3833"/>
    <cellStyle name="Followed Hyperlink 17 52" xfId="3834"/>
    <cellStyle name="Followed Hyperlink 17 53" xfId="3835"/>
    <cellStyle name="Followed Hyperlink 17 54" xfId="3836"/>
    <cellStyle name="Followed Hyperlink 17 55" xfId="3837"/>
    <cellStyle name="Followed Hyperlink 17 56" xfId="3838"/>
    <cellStyle name="Followed Hyperlink 17 57" xfId="3839"/>
    <cellStyle name="Followed Hyperlink 17 58" xfId="3840"/>
    <cellStyle name="Followed Hyperlink 17 59" xfId="3841"/>
    <cellStyle name="Followed Hyperlink 17 6" xfId="3842"/>
    <cellStyle name="Followed Hyperlink 17 60" xfId="3843"/>
    <cellStyle name="Followed Hyperlink 17 61" xfId="3844"/>
    <cellStyle name="Followed Hyperlink 17 62" xfId="3845"/>
    <cellStyle name="Followed Hyperlink 17 63" xfId="3846"/>
    <cellStyle name="Followed Hyperlink 17 64" xfId="3847"/>
    <cellStyle name="Followed Hyperlink 17 65" xfId="3848"/>
    <cellStyle name="Followed Hyperlink 17 66" xfId="3849"/>
    <cellStyle name="Followed Hyperlink 17 67" xfId="3850"/>
    <cellStyle name="Followed Hyperlink 17 68" xfId="3851"/>
    <cellStyle name="Followed Hyperlink 17 69" xfId="3852"/>
    <cellStyle name="Followed Hyperlink 17 7" xfId="3853"/>
    <cellStyle name="Followed Hyperlink 17 70" xfId="3854"/>
    <cellStyle name="Followed Hyperlink 17 71" xfId="3855"/>
    <cellStyle name="Followed Hyperlink 17 72" xfId="3856"/>
    <cellStyle name="Followed Hyperlink 17 73" xfId="3857"/>
    <cellStyle name="Followed Hyperlink 17 74" xfId="3858"/>
    <cellStyle name="Followed Hyperlink 17 75" xfId="3859"/>
    <cellStyle name="Followed Hyperlink 17 76" xfId="3860"/>
    <cellStyle name="Followed Hyperlink 17 77" xfId="3861"/>
    <cellStyle name="Followed Hyperlink 17 78" xfId="3862"/>
    <cellStyle name="Followed Hyperlink 17 79" xfId="3863"/>
    <cellStyle name="Followed Hyperlink 17 8" xfId="3864"/>
    <cellStyle name="Followed Hyperlink 17 80" xfId="3865"/>
    <cellStyle name="Followed Hyperlink 17 81" xfId="3866"/>
    <cellStyle name="Followed Hyperlink 17 82" xfId="3867"/>
    <cellStyle name="Followed Hyperlink 17 83" xfId="3868"/>
    <cellStyle name="Followed Hyperlink 17 84" xfId="3869"/>
    <cellStyle name="Followed Hyperlink 17 85" xfId="3870"/>
    <cellStyle name="Followed Hyperlink 17 86" xfId="3871"/>
    <cellStyle name="Followed Hyperlink 17 87" xfId="3872"/>
    <cellStyle name="Followed Hyperlink 17 88" xfId="3873"/>
    <cellStyle name="Followed Hyperlink 17 89" xfId="3874"/>
    <cellStyle name="Followed Hyperlink 17 9" xfId="3875"/>
    <cellStyle name="Followed Hyperlink 17 90" xfId="3876"/>
    <cellStyle name="Followed Hyperlink 17 91" xfId="3877"/>
    <cellStyle name="Followed Hyperlink 17 92" xfId="3878"/>
    <cellStyle name="Followed Hyperlink 17 93" xfId="3879"/>
    <cellStyle name="Followed Hyperlink 17 94" xfId="3880"/>
    <cellStyle name="Followed Hyperlink 17 95" xfId="3881"/>
    <cellStyle name="Followed Hyperlink 17 96" xfId="3882"/>
    <cellStyle name="Followed Hyperlink 17 97" xfId="3883"/>
    <cellStyle name="Followed Hyperlink 17 98" xfId="3884"/>
    <cellStyle name="Followed Hyperlink 17 99" xfId="3885"/>
    <cellStyle name="Followed Hyperlink 17_c3r106-PAAS-Comp" xfId="7706"/>
    <cellStyle name="Followed Hyperlink 2" xfId="3886"/>
    <cellStyle name="Followed Hyperlink 3" xfId="3887"/>
    <cellStyle name="Followed Hyperlink 4" xfId="3888"/>
    <cellStyle name="Followed Hyperlink 5" xfId="3889"/>
    <cellStyle name="Followed Hyperlink 6" xfId="3890"/>
    <cellStyle name="Followed Hyperlink 7" xfId="3891"/>
    <cellStyle name="Followed Hyperlink 8" xfId="3892"/>
    <cellStyle name="Followed Hyperlink 8 10" xfId="3893"/>
    <cellStyle name="Followed Hyperlink 8 100" xfId="3894"/>
    <cellStyle name="Followed Hyperlink 8 101" xfId="3895"/>
    <cellStyle name="Followed Hyperlink 8 102" xfId="3896"/>
    <cellStyle name="Followed Hyperlink 8 103" xfId="3897"/>
    <cellStyle name="Followed Hyperlink 8 104" xfId="3898"/>
    <cellStyle name="Followed Hyperlink 8 105" xfId="3899"/>
    <cellStyle name="Followed Hyperlink 8 106" xfId="3900"/>
    <cellStyle name="Followed Hyperlink 8 107" xfId="3901"/>
    <cellStyle name="Followed Hyperlink 8 108" xfId="3902"/>
    <cellStyle name="Followed Hyperlink 8 109" xfId="3903"/>
    <cellStyle name="Followed Hyperlink 8 11" xfId="3904"/>
    <cellStyle name="Followed Hyperlink 8 110" xfId="3905"/>
    <cellStyle name="Followed Hyperlink 8 111" xfId="3906"/>
    <cellStyle name="Followed Hyperlink 8 112" xfId="3907"/>
    <cellStyle name="Followed Hyperlink 8 113" xfId="3908"/>
    <cellStyle name="Followed Hyperlink 8 114" xfId="3909"/>
    <cellStyle name="Followed Hyperlink 8 115" xfId="3910"/>
    <cellStyle name="Followed Hyperlink 8 116" xfId="3911"/>
    <cellStyle name="Followed Hyperlink 8 117" xfId="3912"/>
    <cellStyle name="Followed Hyperlink 8 118" xfId="3913"/>
    <cellStyle name="Followed Hyperlink 8 119" xfId="3914"/>
    <cellStyle name="Followed Hyperlink 8 12" xfId="3915"/>
    <cellStyle name="Followed Hyperlink 8 120" xfId="3916"/>
    <cellStyle name="Followed Hyperlink 8 121" xfId="3917"/>
    <cellStyle name="Followed Hyperlink 8 122" xfId="3918"/>
    <cellStyle name="Followed Hyperlink 8 123" xfId="3919"/>
    <cellStyle name="Followed Hyperlink 8 124" xfId="3920"/>
    <cellStyle name="Followed Hyperlink 8 125" xfId="3921"/>
    <cellStyle name="Followed Hyperlink 8 126" xfId="3922"/>
    <cellStyle name="Followed Hyperlink 8 127" xfId="3923"/>
    <cellStyle name="Followed Hyperlink 8 128" xfId="3924"/>
    <cellStyle name="Followed Hyperlink 8 129" xfId="3925"/>
    <cellStyle name="Followed Hyperlink 8 13" xfId="3926"/>
    <cellStyle name="Followed Hyperlink 8 130" xfId="3927"/>
    <cellStyle name="Followed Hyperlink 8 131" xfId="3928"/>
    <cellStyle name="Followed Hyperlink 8 132" xfId="3929"/>
    <cellStyle name="Followed Hyperlink 8 133" xfId="3930"/>
    <cellStyle name="Followed Hyperlink 8 134" xfId="3931"/>
    <cellStyle name="Followed Hyperlink 8 135" xfId="3932"/>
    <cellStyle name="Followed Hyperlink 8 136" xfId="3933"/>
    <cellStyle name="Followed Hyperlink 8 137" xfId="3934"/>
    <cellStyle name="Followed Hyperlink 8 138" xfId="3935"/>
    <cellStyle name="Followed Hyperlink 8 139" xfId="3936"/>
    <cellStyle name="Followed Hyperlink 8 14" xfId="3937"/>
    <cellStyle name="Followed Hyperlink 8 140" xfId="3938"/>
    <cellStyle name="Followed Hyperlink 8 141" xfId="3939"/>
    <cellStyle name="Followed Hyperlink 8 142" xfId="3940"/>
    <cellStyle name="Followed Hyperlink 8 143" xfId="3941"/>
    <cellStyle name="Followed Hyperlink 8 144" xfId="3942"/>
    <cellStyle name="Followed Hyperlink 8 145" xfId="3943"/>
    <cellStyle name="Followed Hyperlink 8 146" xfId="3944"/>
    <cellStyle name="Followed Hyperlink 8 147" xfId="3945"/>
    <cellStyle name="Followed Hyperlink 8 148" xfId="3946"/>
    <cellStyle name="Followed Hyperlink 8 149" xfId="3947"/>
    <cellStyle name="Followed Hyperlink 8 15" xfId="3948"/>
    <cellStyle name="Followed Hyperlink 8 150" xfId="3949"/>
    <cellStyle name="Followed Hyperlink 8 151" xfId="3950"/>
    <cellStyle name="Followed Hyperlink 8 152" xfId="3951"/>
    <cellStyle name="Followed Hyperlink 8 153" xfId="3952"/>
    <cellStyle name="Followed Hyperlink 8 154" xfId="3953"/>
    <cellStyle name="Followed Hyperlink 8 155" xfId="3954"/>
    <cellStyle name="Followed Hyperlink 8 156" xfId="3955"/>
    <cellStyle name="Followed Hyperlink 8 157" xfId="3956"/>
    <cellStyle name="Followed Hyperlink 8 158" xfId="3957"/>
    <cellStyle name="Followed Hyperlink 8 159" xfId="3958"/>
    <cellStyle name="Followed Hyperlink 8 16" xfId="3959"/>
    <cellStyle name="Followed Hyperlink 8 160" xfId="3960"/>
    <cellStyle name="Followed Hyperlink 8 161" xfId="3961"/>
    <cellStyle name="Followed Hyperlink 8 162" xfId="3962"/>
    <cellStyle name="Followed Hyperlink 8 163" xfId="3963"/>
    <cellStyle name="Followed Hyperlink 8 164" xfId="3964"/>
    <cellStyle name="Followed Hyperlink 8 165" xfId="3965"/>
    <cellStyle name="Followed Hyperlink 8 166" xfId="3966"/>
    <cellStyle name="Followed Hyperlink 8 167" xfId="3967"/>
    <cellStyle name="Followed Hyperlink 8 168" xfId="3968"/>
    <cellStyle name="Followed Hyperlink 8 169" xfId="3969"/>
    <cellStyle name="Followed Hyperlink 8 17" xfId="3970"/>
    <cellStyle name="Followed Hyperlink 8 170" xfId="3971"/>
    <cellStyle name="Followed Hyperlink 8 171" xfId="3972"/>
    <cellStyle name="Followed Hyperlink 8 172" xfId="3973"/>
    <cellStyle name="Followed Hyperlink 8 173" xfId="3974"/>
    <cellStyle name="Followed Hyperlink 8 174" xfId="3975"/>
    <cellStyle name="Followed Hyperlink 8 175" xfId="3976"/>
    <cellStyle name="Followed Hyperlink 8 176" xfId="3977"/>
    <cellStyle name="Followed Hyperlink 8 177" xfId="3978"/>
    <cellStyle name="Followed Hyperlink 8 178" xfId="3979"/>
    <cellStyle name="Followed Hyperlink 8 179" xfId="3980"/>
    <cellStyle name="Followed Hyperlink 8 18" xfId="3981"/>
    <cellStyle name="Followed Hyperlink 8 180" xfId="3982"/>
    <cellStyle name="Followed Hyperlink 8 181" xfId="3983"/>
    <cellStyle name="Followed Hyperlink 8 182" xfId="3984"/>
    <cellStyle name="Followed Hyperlink 8 183" xfId="3985"/>
    <cellStyle name="Followed Hyperlink 8 184" xfId="3986"/>
    <cellStyle name="Followed Hyperlink 8 185" xfId="3987"/>
    <cellStyle name="Followed Hyperlink 8 186" xfId="3988"/>
    <cellStyle name="Followed Hyperlink 8 187" xfId="3989"/>
    <cellStyle name="Followed Hyperlink 8 188" xfId="3990"/>
    <cellStyle name="Followed Hyperlink 8 189" xfId="3991"/>
    <cellStyle name="Followed Hyperlink 8 19" xfId="3992"/>
    <cellStyle name="Followed Hyperlink 8 190" xfId="3993"/>
    <cellStyle name="Followed Hyperlink 8 191" xfId="3994"/>
    <cellStyle name="Followed Hyperlink 8 192" xfId="3995"/>
    <cellStyle name="Followed Hyperlink 8 193" xfId="3996"/>
    <cellStyle name="Followed Hyperlink 8 194" xfId="3997"/>
    <cellStyle name="Followed Hyperlink 8 195" xfId="3998"/>
    <cellStyle name="Followed Hyperlink 8 196" xfId="3999"/>
    <cellStyle name="Followed Hyperlink 8 197" xfId="4000"/>
    <cellStyle name="Followed Hyperlink 8 198" xfId="4001"/>
    <cellStyle name="Followed Hyperlink 8 199" xfId="4002"/>
    <cellStyle name="Followed Hyperlink 8 2" xfId="4003"/>
    <cellStyle name="Followed Hyperlink 8 20" xfId="4004"/>
    <cellStyle name="Followed Hyperlink 8 200" xfId="4005"/>
    <cellStyle name="Followed Hyperlink 8 201" xfId="4006"/>
    <cellStyle name="Followed Hyperlink 8 202" xfId="4007"/>
    <cellStyle name="Followed Hyperlink 8 203" xfId="4008"/>
    <cellStyle name="Followed Hyperlink 8 204" xfId="4009"/>
    <cellStyle name="Followed Hyperlink 8 205" xfId="4010"/>
    <cellStyle name="Followed Hyperlink 8 206" xfId="4011"/>
    <cellStyle name="Followed Hyperlink 8 207" xfId="4012"/>
    <cellStyle name="Followed Hyperlink 8 208" xfId="4013"/>
    <cellStyle name="Followed Hyperlink 8 209" xfId="4014"/>
    <cellStyle name="Followed Hyperlink 8 21" xfId="4015"/>
    <cellStyle name="Followed Hyperlink 8 210" xfId="4016"/>
    <cellStyle name="Followed Hyperlink 8 211" xfId="4017"/>
    <cellStyle name="Followed Hyperlink 8 212" xfId="4018"/>
    <cellStyle name="Followed Hyperlink 8 213" xfId="4019"/>
    <cellStyle name="Followed Hyperlink 8 214" xfId="4020"/>
    <cellStyle name="Followed Hyperlink 8 215" xfId="4021"/>
    <cellStyle name="Followed Hyperlink 8 216" xfId="4022"/>
    <cellStyle name="Followed Hyperlink 8 217" xfId="4023"/>
    <cellStyle name="Followed Hyperlink 8 218" xfId="4024"/>
    <cellStyle name="Followed Hyperlink 8 219" xfId="4025"/>
    <cellStyle name="Followed Hyperlink 8 22" xfId="4026"/>
    <cellStyle name="Followed Hyperlink 8 220" xfId="4027"/>
    <cellStyle name="Followed Hyperlink 8 221" xfId="4028"/>
    <cellStyle name="Followed Hyperlink 8 222" xfId="4029"/>
    <cellStyle name="Followed Hyperlink 8 223" xfId="4030"/>
    <cellStyle name="Followed Hyperlink 8 224" xfId="4031"/>
    <cellStyle name="Followed Hyperlink 8 225" xfId="4032"/>
    <cellStyle name="Followed Hyperlink 8 226" xfId="4033"/>
    <cellStyle name="Followed Hyperlink 8 227" xfId="4034"/>
    <cellStyle name="Followed Hyperlink 8 228" xfId="4035"/>
    <cellStyle name="Followed Hyperlink 8 229" xfId="4036"/>
    <cellStyle name="Followed Hyperlink 8 23" xfId="4037"/>
    <cellStyle name="Followed Hyperlink 8 230" xfId="4038"/>
    <cellStyle name="Followed Hyperlink 8 231" xfId="4039"/>
    <cellStyle name="Followed Hyperlink 8 232" xfId="4040"/>
    <cellStyle name="Followed Hyperlink 8 233" xfId="4041"/>
    <cellStyle name="Followed Hyperlink 8 234" xfId="4042"/>
    <cellStyle name="Followed Hyperlink 8 235" xfId="4043"/>
    <cellStyle name="Followed Hyperlink 8 236" xfId="4044"/>
    <cellStyle name="Followed Hyperlink 8 237" xfId="4045"/>
    <cellStyle name="Followed Hyperlink 8 238" xfId="4046"/>
    <cellStyle name="Followed Hyperlink 8 239" xfId="4047"/>
    <cellStyle name="Followed Hyperlink 8 24" xfId="4048"/>
    <cellStyle name="Followed Hyperlink 8 240" xfId="4049"/>
    <cellStyle name="Followed Hyperlink 8 241" xfId="4050"/>
    <cellStyle name="Followed Hyperlink 8 242" xfId="4051"/>
    <cellStyle name="Followed Hyperlink 8 243" xfId="4052"/>
    <cellStyle name="Followed Hyperlink 8 244" xfId="4053"/>
    <cellStyle name="Followed Hyperlink 8 245" xfId="4054"/>
    <cellStyle name="Followed Hyperlink 8 246" xfId="4055"/>
    <cellStyle name="Followed Hyperlink 8 247" xfId="4056"/>
    <cellStyle name="Followed Hyperlink 8 248" xfId="4057"/>
    <cellStyle name="Followed Hyperlink 8 249" xfId="4058"/>
    <cellStyle name="Followed Hyperlink 8 25" xfId="4059"/>
    <cellStyle name="Followed Hyperlink 8 250" xfId="4060"/>
    <cellStyle name="Followed Hyperlink 8 251" xfId="4061"/>
    <cellStyle name="Followed Hyperlink 8 252" xfId="4062"/>
    <cellStyle name="Followed Hyperlink 8 253" xfId="4063"/>
    <cellStyle name="Followed Hyperlink 8 254" xfId="4064"/>
    <cellStyle name="Followed Hyperlink 8 255" xfId="4065"/>
    <cellStyle name="Followed Hyperlink 8 256" xfId="4066"/>
    <cellStyle name="Followed Hyperlink 8 257" xfId="4067"/>
    <cellStyle name="Followed Hyperlink 8 258" xfId="4068"/>
    <cellStyle name="Followed Hyperlink 8 259" xfId="4069"/>
    <cellStyle name="Followed Hyperlink 8 26" xfId="4070"/>
    <cellStyle name="Followed Hyperlink 8 260" xfId="4071"/>
    <cellStyle name="Followed Hyperlink 8 261" xfId="4072"/>
    <cellStyle name="Followed Hyperlink 8 262" xfId="4073"/>
    <cellStyle name="Followed Hyperlink 8 263" xfId="4074"/>
    <cellStyle name="Followed Hyperlink 8 264" xfId="4075"/>
    <cellStyle name="Followed Hyperlink 8 265" xfId="4076"/>
    <cellStyle name="Followed Hyperlink 8 266" xfId="4077"/>
    <cellStyle name="Followed Hyperlink 8 267" xfId="4078"/>
    <cellStyle name="Followed Hyperlink 8 268" xfId="4079"/>
    <cellStyle name="Followed Hyperlink 8 269" xfId="4080"/>
    <cellStyle name="Followed Hyperlink 8 27" xfId="4081"/>
    <cellStyle name="Followed Hyperlink 8 270" xfId="4082"/>
    <cellStyle name="Followed Hyperlink 8 271" xfId="4083"/>
    <cellStyle name="Followed Hyperlink 8 272" xfId="4084"/>
    <cellStyle name="Followed Hyperlink 8 273" xfId="4085"/>
    <cellStyle name="Followed Hyperlink 8 274" xfId="4086"/>
    <cellStyle name="Followed Hyperlink 8 275" xfId="4087"/>
    <cellStyle name="Followed Hyperlink 8 276" xfId="4088"/>
    <cellStyle name="Followed Hyperlink 8 277" xfId="4089"/>
    <cellStyle name="Followed Hyperlink 8 278" xfId="4090"/>
    <cellStyle name="Followed Hyperlink 8 279" xfId="4091"/>
    <cellStyle name="Followed Hyperlink 8 28" xfId="4092"/>
    <cellStyle name="Followed Hyperlink 8 280" xfId="4093"/>
    <cellStyle name="Followed Hyperlink 8 281" xfId="4094"/>
    <cellStyle name="Followed Hyperlink 8 282" xfId="4095"/>
    <cellStyle name="Followed Hyperlink 8 283" xfId="4096"/>
    <cellStyle name="Followed Hyperlink 8 284" xfId="4097"/>
    <cellStyle name="Followed Hyperlink 8 285" xfId="4098"/>
    <cellStyle name="Followed Hyperlink 8 286" xfId="4099"/>
    <cellStyle name="Followed Hyperlink 8 287" xfId="4100"/>
    <cellStyle name="Followed Hyperlink 8 288" xfId="4101"/>
    <cellStyle name="Followed Hyperlink 8 289" xfId="4102"/>
    <cellStyle name="Followed Hyperlink 8 29" xfId="4103"/>
    <cellStyle name="Followed Hyperlink 8 290" xfId="4104"/>
    <cellStyle name="Followed Hyperlink 8 291" xfId="4105"/>
    <cellStyle name="Followed Hyperlink 8 292" xfId="4106"/>
    <cellStyle name="Followed Hyperlink 8 293" xfId="4107"/>
    <cellStyle name="Followed Hyperlink 8 294" xfId="4108"/>
    <cellStyle name="Followed Hyperlink 8 295" xfId="4109"/>
    <cellStyle name="Followed Hyperlink 8 296" xfId="4110"/>
    <cellStyle name="Followed Hyperlink 8 297" xfId="4111"/>
    <cellStyle name="Followed Hyperlink 8 298" xfId="4112"/>
    <cellStyle name="Followed Hyperlink 8 299" xfId="4113"/>
    <cellStyle name="Followed Hyperlink 8 3" xfId="4114"/>
    <cellStyle name="Followed Hyperlink 8 30" xfId="4115"/>
    <cellStyle name="Followed Hyperlink 8 300" xfId="4116"/>
    <cellStyle name="Followed Hyperlink 8 301" xfId="4117"/>
    <cellStyle name="Followed Hyperlink 8 302" xfId="4118"/>
    <cellStyle name="Followed Hyperlink 8 303" xfId="4119"/>
    <cellStyle name="Followed Hyperlink 8 304" xfId="4120"/>
    <cellStyle name="Followed Hyperlink 8 305" xfId="4121"/>
    <cellStyle name="Followed Hyperlink 8 306" xfId="4122"/>
    <cellStyle name="Followed Hyperlink 8 307" xfId="4123"/>
    <cellStyle name="Followed Hyperlink 8 308" xfId="4124"/>
    <cellStyle name="Followed Hyperlink 8 309" xfId="4125"/>
    <cellStyle name="Followed Hyperlink 8 31" xfId="4126"/>
    <cellStyle name="Followed Hyperlink 8 310" xfId="4127"/>
    <cellStyle name="Followed Hyperlink 8 311" xfId="4128"/>
    <cellStyle name="Followed Hyperlink 8 312" xfId="4129"/>
    <cellStyle name="Followed Hyperlink 8 313" xfId="4130"/>
    <cellStyle name="Followed Hyperlink 8 314" xfId="4131"/>
    <cellStyle name="Followed Hyperlink 8 315" xfId="4132"/>
    <cellStyle name="Followed Hyperlink 8 316" xfId="4133"/>
    <cellStyle name="Followed Hyperlink 8 317" xfId="4134"/>
    <cellStyle name="Followed Hyperlink 8 318" xfId="4135"/>
    <cellStyle name="Followed Hyperlink 8 319" xfId="4136"/>
    <cellStyle name="Followed Hyperlink 8 32" xfId="4137"/>
    <cellStyle name="Followed Hyperlink 8 320" xfId="4138"/>
    <cellStyle name="Followed Hyperlink 8 321" xfId="4139"/>
    <cellStyle name="Followed Hyperlink 8 322" xfId="4140"/>
    <cellStyle name="Followed Hyperlink 8 323" xfId="4141"/>
    <cellStyle name="Followed Hyperlink 8 324" xfId="4142"/>
    <cellStyle name="Followed Hyperlink 8 325" xfId="4143"/>
    <cellStyle name="Followed Hyperlink 8 326" xfId="4144"/>
    <cellStyle name="Followed Hyperlink 8 327" xfId="4145"/>
    <cellStyle name="Followed Hyperlink 8 328" xfId="4146"/>
    <cellStyle name="Followed Hyperlink 8 329" xfId="4147"/>
    <cellStyle name="Followed Hyperlink 8 33" xfId="4148"/>
    <cellStyle name="Followed Hyperlink 8 330" xfId="4149"/>
    <cellStyle name="Followed Hyperlink 8 331" xfId="4150"/>
    <cellStyle name="Followed Hyperlink 8 332" xfId="4151"/>
    <cellStyle name="Followed Hyperlink 8 333" xfId="4152"/>
    <cellStyle name="Followed Hyperlink 8 334" xfId="4153"/>
    <cellStyle name="Followed Hyperlink 8 335" xfId="4154"/>
    <cellStyle name="Followed Hyperlink 8 336" xfId="4155"/>
    <cellStyle name="Followed Hyperlink 8 337" xfId="4156"/>
    <cellStyle name="Followed Hyperlink 8 338" xfId="4157"/>
    <cellStyle name="Followed Hyperlink 8 339" xfId="4158"/>
    <cellStyle name="Followed Hyperlink 8 34" xfId="4159"/>
    <cellStyle name="Followed Hyperlink 8 340" xfId="4160"/>
    <cellStyle name="Followed Hyperlink 8 341" xfId="4161"/>
    <cellStyle name="Followed Hyperlink 8 342" xfId="4162"/>
    <cellStyle name="Followed Hyperlink 8 343" xfId="4163"/>
    <cellStyle name="Followed Hyperlink 8 344" xfId="4164"/>
    <cellStyle name="Followed Hyperlink 8 345" xfId="4165"/>
    <cellStyle name="Followed Hyperlink 8 346" xfId="4166"/>
    <cellStyle name="Followed Hyperlink 8 347" xfId="4167"/>
    <cellStyle name="Followed Hyperlink 8 348" xfId="4168"/>
    <cellStyle name="Followed Hyperlink 8 349" xfId="4169"/>
    <cellStyle name="Followed Hyperlink 8 35" xfId="4170"/>
    <cellStyle name="Followed Hyperlink 8 350" xfId="4171"/>
    <cellStyle name="Followed Hyperlink 8 351" xfId="4172"/>
    <cellStyle name="Followed Hyperlink 8 352" xfId="4173"/>
    <cellStyle name="Followed Hyperlink 8 353" xfId="4174"/>
    <cellStyle name="Followed Hyperlink 8 354" xfId="4175"/>
    <cellStyle name="Followed Hyperlink 8 355" xfId="4176"/>
    <cellStyle name="Followed Hyperlink 8 356" xfId="4177"/>
    <cellStyle name="Followed Hyperlink 8 357" xfId="4178"/>
    <cellStyle name="Followed Hyperlink 8 358" xfId="4179"/>
    <cellStyle name="Followed Hyperlink 8 359" xfId="4180"/>
    <cellStyle name="Followed Hyperlink 8 36" xfId="4181"/>
    <cellStyle name="Followed Hyperlink 8 360" xfId="4182"/>
    <cellStyle name="Followed Hyperlink 8 361" xfId="4183"/>
    <cellStyle name="Followed Hyperlink 8 362" xfId="4184"/>
    <cellStyle name="Followed Hyperlink 8 363" xfId="4185"/>
    <cellStyle name="Followed Hyperlink 8 364" xfId="4186"/>
    <cellStyle name="Followed Hyperlink 8 365" xfId="4187"/>
    <cellStyle name="Followed Hyperlink 8 366" xfId="4188"/>
    <cellStyle name="Followed Hyperlink 8 367" xfId="4189"/>
    <cellStyle name="Followed Hyperlink 8 368" xfId="4190"/>
    <cellStyle name="Followed Hyperlink 8 369" xfId="4191"/>
    <cellStyle name="Followed Hyperlink 8 37" xfId="4192"/>
    <cellStyle name="Followed Hyperlink 8 370" xfId="4193"/>
    <cellStyle name="Followed Hyperlink 8 371" xfId="4194"/>
    <cellStyle name="Followed Hyperlink 8 372" xfId="4195"/>
    <cellStyle name="Followed Hyperlink 8 373" xfId="4196"/>
    <cellStyle name="Followed Hyperlink 8 374" xfId="4197"/>
    <cellStyle name="Followed Hyperlink 8 375" xfId="4198"/>
    <cellStyle name="Followed Hyperlink 8 376" xfId="4199"/>
    <cellStyle name="Followed Hyperlink 8 377" xfId="4200"/>
    <cellStyle name="Followed Hyperlink 8 378" xfId="4201"/>
    <cellStyle name="Followed Hyperlink 8 379" xfId="4202"/>
    <cellStyle name="Followed Hyperlink 8 38" xfId="4203"/>
    <cellStyle name="Followed Hyperlink 8 380" xfId="4204"/>
    <cellStyle name="Followed Hyperlink 8 381" xfId="4205"/>
    <cellStyle name="Followed Hyperlink 8 382" xfId="4206"/>
    <cellStyle name="Followed Hyperlink 8 383" xfId="4207"/>
    <cellStyle name="Followed Hyperlink 8 384" xfId="4208"/>
    <cellStyle name="Followed Hyperlink 8 385" xfId="4209"/>
    <cellStyle name="Followed Hyperlink 8 386" xfId="4210"/>
    <cellStyle name="Followed Hyperlink 8 387" xfId="4211"/>
    <cellStyle name="Followed Hyperlink 8 388" xfId="4212"/>
    <cellStyle name="Followed Hyperlink 8 389" xfId="4213"/>
    <cellStyle name="Followed Hyperlink 8 39" xfId="4214"/>
    <cellStyle name="Followed Hyperlink 8 390" xfId="4215"/>
    <cellStyle name="Followed Hyperlink 8 391" xfId="4216"/>
    <cellStyle name="Followed Hyperlink 8 392" xfId="4217"/>
    <cellStyle name="Followed Hyperlink 8 393" xfId="4218"/>
    <cellStyle name="Followed Hyperlink 8 394" xfId="4219"/>
    <cellStyle name="Followed Hyperlink 8 395" xfId="4220"/>
    <cellStyle name="Followed Hyperlink 8 396" xfId="4221"/>
    <cellStyle name="Followed Hyperlink 8 397" xfId="4222"/>
    <cellStyle name="Followed Hyperlink 8 398" xfId="4223"/>
    <cellStyle name="Followed Hyperlink 8 399" xfId="4224"/>
    <cellStyle name="Followed Hyperlink 8 4" xfId="4225"/>
    <cellStyle name="Followed Hyperlink 8 40" xfId="4226"/>
    <cellStyle name="Followed Hyperlink 8 400" xfId="4227"/>
    <cellStyle name="Followed Hyperlink 8 401" xfId="4228"/>
    <cellStyle name="Followed Hyperlink 8 402" xfId="4229"/>
    <cellStyle name="Followed Hyperlink 8 403" xfId="4230"/>
    <cellStyle name="Followed Hyperlink 8 404" xfId="4231"/>
    <cellStyle name="Followed Hyperlink 8 405" xfId="4232"/>
    <cellStyle name="Followed Hyperlink 8 406" xfId="4233"/>
    <cellStyle name="Followed Hyperlink 8 407" xfId="4234"/>
    <cellStyle name="Followed Hyperlink 8 408" xfId="4235"/>
    <cellStyle name="Followed Hyperlink 8 409" xfId="4236"/>
    <cellStyle name="Followed Hyperlink 8 41" xfId="4237"/>
    <cellStyle name="Followed Hyperlink 8 410" xfId="4238"/>
    <cellStyle name="Followed Hyperlink 8 411" xfId="4239"/>
    <cellStyle name="Followed Hyperlink 8 412" xfId="4240"/>
    <cellStyle name="Followed Hyperlink 8 413" xfId="4241"/>
    <cellStyle name="Followed Hyperlink 8 414" xfId="4242"/>
    <cellStyle name="Followed Hyperlink 8 415" xfId="4243"/>
    <cellStyle name="Followed Hyperlink 8 416" xfId="4244"/>
    <cellStyle name="Followed Hyperlink 8 417" xfId="4245"/>
    <cellStyle name="Followed Hyperlink 8 418" xfId="4246"/>
    <cellStyle name="Followed Hyperlink 8 419" xfId="4247"/>
    <cellStyle name="Followed Hyperlink 8 42" xfId="4248"/>
    <cellStyle name="Followed Hyperlink 8 420" xfId="4249"/>
    <cellStyle name="Followed Hyperlink 8 421" xfId="4250"/>
    <cellStyle name="Followed Hyperlink 8 422" xfId="4251"/>
    <cellStyle name="Followed Hyperlink 8 423" xfId="4252"/>
    <cellStyle name="Followed Hyperlink 8 424" xfId="4253"/>
    <cellStyle name="Followed Hyperlink 8 425" xfId="4254"/>
    <cellStyle name="Followed Hyperlink 8 426" xfId="4255"/>
    <cellStyle name="Followed Hyperlink 8 427" xfId="4256"/>
    <cellStyle name="Followed Hyperlink 8 428" xfId="4257"/>
    <cellStyle name="Followed Hyperlink 8 429" xfId="4258"/>
    <cellStyle name="Followed Hyperlink 8 43" xfId="4259"/>
    <cellStyle name="Followed Hyperlink 8 430" xfId="4260"/>
    <cellStyle name="Followed Hyperlink 8 431" xfId="4261"/>
    <cellStyle name="Followed Hyperlink 8 432" xfId="4262"/>
    <cellStyle name="Followed Hyperlink 8 433" xfId="4263"/>
    <cellStyle name="Followed Hyperlink 8 434" xfId="4264"/>
    <cellStyle name="Followed Hyperlink 8 435" xfId="4265"/>
    <cellStyle name="Followed Hyperlink 8 436" xfId="4266"/>
    <cellStyle name="Followed Hyperlink 8 437" xfId="4267"/>
    <cellStyle name="Followed Hyperlink 8 438" xfId="4268"/>
    <cellStyle name="Followed Hyperlink 8 439" xfId="4269"/>
    <cellStyle name="Followed Hyperlink 8 44" xfId="4270"/>
    <cellStyle name="Followed Hyperlink 8 440" xfId="4271"/>
    <cellStyle name="Followed Hyperlink 8 441" xfId="4272"/>
    <cellStyle name="Followed Hyperlink 8 442" xfId="4273"/>
    <cellStyle name="Followed Hyperlink 8 443" xfId="4274"/>
    <cellStyle name="Followed Hyperlink 8 444" xfId="4275"/>
    <cellStyle name="Followed Hyperlink 8 445" xfId="4276"/>
    <cellStyle name="Followed Hyperlink 8 446" xfId="4277"/>
    <cellStyle name="Followed Hyperlink 8 447" xfId="4278"/>
    <cellStyle name="Followed Hyperlink 8 448" xfId="4279"/>
    <cellStyle name="Followed Hyperlink 8 449" xfId="4280"/>
    <cellStyle name="Followed Hyperlink 8 45" xfId="4281"/>
    <cellStyle name="Followed Hyperlink 8 450" xfId="4282"/>
    <cellStyle name="Followed Hyperlink 8 451" xfId="4283"/>
    <cellStyle name="Followed Hyperlink 8 452" xfId="4284"/>
    <cellStyle name="Followed Hyperlink 8 453" xfId="4285"/>
    <cellStyle name="Followed Hyperlink 8 454" xfId="4286"/>
    <cellStyle name="Followed Hyperlink 8 455" xfId="4287"/>
    <cellStyle name="Followed Hyperlink 8 456" xfId="4288"/>
    <cellStyle name="Followed Hyperlink 8 457" xfId="4289"/>
    <cellStyle name="Followed Hyperlink 8 458" xfId="4290"/>
    <cellStyle name="Followed Hyperlink 8 459" xfId="4291"/>
    <cellStyle name="Followed Hyperlink 8 46" xfId="4292"/>
    <cellStyle name="Followed Hyperlink 8 460" xfId="4293"/>
    <cellStyle name="Followed Hyperlink 8 461" xfId="4294"/>
    <cellStyle name="Followed Hyperlink 8 462" xfId="4295"/>
    <cellStyle name="Followed Hyperlink 8 463" xfId="4296"/>
    <cellStyle name="Followed Hyperlink 8 464" xfId="4297"/>
    <cellStyle name="Followed Hyperlink 8 465" xfId="4298"/>
    <cellStyle name="Followed Hyperlink 8 466" xfId="4299"/>
    <cellStyle name="Followed Hyperlink 8 467" xfId="4300"/>
    <cellStyle name="Followed Hyperlink 8 468" xfId="4301"/>
    <cellStyle name="Followed Hyperlink 8 469" xfId="4302"/>
    <cellStyle name="Followed Hyperlink 8 47" xfId="4303"/>
    <cellStyle name="Followed Hyperlink 8 470" xfId="4304"/>
    <cellStyle name="Followed Hyperlink 8 471" xfId="4305"/>
    <cellStyle name="Followed Hyperlink 8 472" xfId="4306"/>
    <cellStyle name="Followed Hyperlink 8 473" xfId="4307"/>
    <cellStyle name="Followed Hyperlink 8 474" xfId="4308"/>
    <cellStyle name="Followed Hyperlink 8 475" xfId="4309"/>
    <cellStyle name="Followed Hyperlink 8 476" xfId="4310"/>
    <cellStyle name="Followed Hyperlink 8 477" xfId="4311"/>
    <cellStyle name="Followed Hyperlink 8 478" xfId="4312"/>
    <cellStyle name="Followed Hyperlink 8 479" xfId="4313"/>
    <cellStyle name="Followed Hyperlink 8 48" xfId="4314"/>
    <cellStyle name="Followed Hyperlink 8 480" xfId="4315"/>
    <cellStyle name="Followed Hyperlink 8 481" xfId="4316"/>
    <cellStyle name="Followed Hyperlink 8 49" xfId="4317"/>
    <cellStyle name="Followed Hyperlink 8 5" xfId="4318"/>
    <cellStyle name="Followed Hyperlink 8 50" xfId="4319"/>
    <cellStyle name="Followed Hyperlink 8 51" xfId="4320"/>
    <cellStyle name="Followed Hyperlink 8 52" xfId="4321"/>
    <cellStyle name="Followed Hyperlink 8 53" xfId="4322"/>
    <cellStyle name="Followed Hyperlink 8 54" xfId="4323"/>
    <cellStyle name="Followed Hyperlink 8 55" xfId="4324"/>
    <cellStyle name="Followed Hyperlink 8 56" xfId="4325"/>
    <cellStyle name="Followed Hyperlink 8 57" xfId="4326"/>
    <cellStyle name="Followed Hyperlink 8 58" xfId="4327"/>
    <cellStyle name="Followed Hyperlink 8 59" xfId="4328"/>
    <cellStyle name="Followed Hyperlink 8 6" xfId="4329"/>
    <cellStyle name="Followed Hyperlink 8 60" xfId="4330"/>
    <cellStyle name="Followed Hyperlink 8 61" xfId="4331"/>
    <cellStyle name="Followed Hyperlink 8 62" xfId="4332"/>
    <cellStyle name="Followed Hyperlink 8 63" xfId="4333"/>
    <cellStyle name="Followed Hyperlink 8 64" xfId="4334"/>
    <cellStyle name="Followed Hyperlink 8 65" xfId="4335"/>
    <cellStyle name="Followed Hyperlink 8 66" xfId="4336"/>
    <cellStyle name="Followed Hyperlink 8 67" xfId="4337"/>
    <cellStyle name="Followed Hyperlink 8 68" xfId="4338"/>
    <cellStyle name="Followed Hyperlink 8 69" xfId="4339"/>
    <cellStyle name="Followed Hyperlink 8 7" xfId="4340"/>
    <cellStyle name="Followed Hyperlink 8 70" xfId="4341"/>
    <cellStyle name="Followed Hyperlink 8 71" xfId="4342"/>
    <cellStyle name="Followed Hyperlink 8 72" xfId="4343"/>
    <cellStyle name="Followed Hyperlink 8 73" xfId="4344"/>
    <cellStyle name="Followed Hyperlink 8 74" xfId="4345"/>
    <cellStyle name="Followed Hyperlink 8 75" xfId="4346"/>
    <cellStyle name="Followed Hyperlink 8 76" xfId="4347"/>
    <cellStyle name="Followed Hyperlink 8 77" xfId="4348"/>
    <cellStyle name="Followed Hyperlink 8 78" xfId="4349"/>
    <cellStyle name="Followed Hyperlink 8 79" xfId="4350"/>
    <cellStyle name="Followed Hyperlink 8 8" xfId="4351"/>
    <cellStyle name="Followed Hyperlink 8 80" xfId="4352"/>
    <cellStyle name="Followed Hyperlink 8 81" xfId="4353"/>
    <cellStyle name="Followed Hyperlink 8 82" xfId="4354"/>
    <cellStyle name="Followed Hyperlink 8 83" xfId="4355"/>
    <cellStyle name="Followed Hyperlink 8 84" xfId="4356"/>
    <cellStyle name="Followed Hyperlink 8 85" xfId="4357"/>
    <cellStyle name="Followed Hyperlink 8 86" xfId="4358"/>
    <cellStyle name="Followed Hyperlink 8 87" xfId="4359"/>
    <cellStyle name="Followed Hyperlink 8 88" xfId="4360"/>
    <cellStyle name="Followed Hyperlink 8 89" xfId="4361"/>
    <cellStyle name="Followed Hyperlink 8 9" xfId="4362"/>
    <cellStyle name="Followed Hyperlink 8 90" xfId="4363"/>
    <cellStyle name="Followed Hyperlink 8 91" xfId="4364"/>
    <cellStyle name="Followed Hyperlink 8 92" xfId="4365"/>
    <cellStyle name="Followed Hyperlink 8 93" xfId="4366"/>
    <cellStyle name="Followed Hyperlink 8 94" xfId="4367"/>
    <cellStyle name="Followed Hyperlink 8 95" xfId="4368"/>
    <cellStyle name="Followed Hyperlink 8 96" xfId="4369"/>
    <cellStyle name="Followed Hyperlink 8 97" xfId="4370"/>
    <cellStyle name="Followed Hyperlink 8 98" xfId="4371"/>
    <cellStyle name="Followed Hyperlink 8 99" xfId="4372"/>
    <cellStyle name="Followed Hyperlink 8_c3r106-PAAS-Comp" xfId="7707"/>
    <cellStyle name="Followed Hyperlink 9" xfId="4373"/>
    <cellStyle name="Followed Hyperlink 9 10" xfId="4374"/>
    <cellStyle name="Followed Hyperlink 9 100" xfId="4375"/>
    <cellStyle name="Followed Hyperlink 9 101" xfId="4376"/>
    <cellStyle name="Followed Hyperlink 9 102" xfId="4377"/>
    <cellStyle name="Followed Hyperlink 9 103" xfId="4378"/>
    <cellStyle name="Followed Hyperlink 9 104" xfId="4379"/>
    <cellStyle name="Followed Hyperlink 9 105" xfId="4380"/>
    <cellStyle name="Followed Hyperlink 9 106" xfId="4381"/>
    <cellStyle name="Followed Hyperlink 9 107" xfId="4382"/>
    <cellStyle name="Followed Hyperlink 9 108" xfId="4383"/>
    <cellStyle name="Followed Hyperlink 9 109" xfId="4384"/>
    <cellStyle name="Followed Hyperlink 9 11" xfId="4385"/>
    <cellStyle name="Followed Hyperlink 9 110" xfId="4386"/>
    <cellStyle name="Followed Hyperlink 9 111" xfId="4387"/>
    <cellStyle name="Followed Hyperlink 9 112" xfId="4388"/>
    <cellStyle name="Followed Hyperlink 9 113" xfId="4389"/>
    <cellStyle name="Followed Hyperlink 9 114" xfId="4390"/>
    <cellStyle name="Followed Hyperlink 9 115" xfId="4391"/>
    <cellStyle name="Followed Hyperlink 9 116" xfId="4392"/>
    <cellStyle name="Followed Hyperlink 9 117" xfId="4393"/>
    <cellStyle name="Followed Hyperlink 9 118" xfId="4394"/>
    <cellStyle name="Followed Hyperlink 9 119" xfId="4395"/>
    <cellStyle name="Followed Hyperlink 9 12" xfId="4396"/>
    <cellStyle name="Followed Hyperlink 9 120" xfId="4397"/>
    <cellStyle name="Followed Hyperlink 9 121" xfId="4398"/>
    <cellStyle name="Followed Hyperlink 9 122" xfId="4399"/>
    <cellStyle name="Followed Hyperlink 9 123" xfId="4400"/>
    <cellStyle name="Followed Hyperlink 9 124" xfId="4401"/>
    <cellStyle name="Followed Hyperlink 9 125" xfId="4402"/>
    <cellStyle name="Followed Hyperlink 9 126" xfId="4403"/>
    <cellStyle name="Followed Hyperlink 9 127" xfId="4404"/>
    <cellStyle name="Followed Hyperlink 9 128" xfId="4405"/>
    <cellStyle name="Followed Hyperlink 9 129" xfId="4406"/>
    <cellStyle name="Followed Hyperlink 9 13" xfId="4407"/>
    <cellStyle name="Followed Hyperlink 9 130" xfId="4408"/>
    <cellStyle name="Followed Hyperlink 9 131" xfId="4409"/>
    <cellStyle name="Followed Hyperlink 9 132" xfId="4410"/>
    <cellStyle name="Followed Hyperlink 9 133" xfId="4411"/>
    <cellStyle name="Followed Hyperlink 9 134" xfId="4412"/>
    <cellStyle name="Followed Hyperlink 9 135" xfId="4413"/>
    <cellStyle name="Followed Hyperlink 9 136" xfId="4414"/>
    <cellStyle name="Followed Hyperlink 9 137" xfId="4415"/>
    <cellStyle name="Followed Hyperlink 9 138" xfId="4416"/>
    <cellStyle name="Followed Hyperlink 9 139" xfId="4417"/>
    <cellStyle name="Followed Hyperlink 9 14" xfId="4418"/>
    <cellStyle name="Followed Hyperlink 9 140" xfId="4419"/>
    <cellStyle name="Followed Hyperlink 9 141" xfId="4420"/>
    <cellStyle name="Followed Hyperlink 9 142" xfId="4421"/>
    <cellStyle name="Followed Hyperlink 9 143" xfId="4422"/>
    <cellStyle name="Followed Hyperlink 9 144" xfId="4423"/>
    <cellStyle name="Followed Hyperlink 9 145" xfId="4424"/>
    <cellStyle name="Followed Hyperlink 9 146" xfId="4425"/>
    <cellStyle name="Followed Hyperlink 9 147" xfId="4426"/>
    <cellStyle name="Followed Hyperlink 9 148" xfId="4427"/>
    <cellStyle name="Followed Hyperlink 9 149" xfId="4428"/>
    <cellStyle name="Followed Hyperlink 9 15" xfId="4429"/>
    <cellStyle name="Followed Hyperlink 9 150" xfId="4430"/>
    <cellStyle name="Followed Hyperlink 9 151" xfId="4431"/>
    <cellStyle name="Followed Hyperlink 9 152" xfId="4432"/>
    <cellStyle name="Followed Hyperlink 9 153" xfId="4433"/>
    <cellStyle name="Followed Hyperlink 9 154" xfId="4434"/>
    <cellStyle name="Followed Hyperlink 9 155" xfId="4435"/>
    <cellStyle name="Followed Hyperlink 9 156" xfId="4436"/>
    <cellStyle name="Followed Hyperlink 9 157" xfId="4437"/>
    <cellStyle name="Followed Hyperlink 9 158" xfId="4438"/>
    <cellStyle name="Followed Hyperlink 9 159" xfId="4439"/>
    <cellStyle name="Followed Hyperlink 9 16" xfId="4440"/>
    <cellStyle name="Followed Hyperlink 9 160" xfId="4441"/>
    <cellStyle name="Followed Hyperlink 9 161" xfId="4442"/>
    <cellStyle name="Followed Hyperlink 9 162" xfId="4443"/>
    <cellStyle name="Followed Hyperlink 9 163" xfId="4444"/>
    <cellStyle name="Followed Hyperlink 9 164" xfId="4445"/>
    <cellStyle name="Followed Hyperlink 9 165" xfId="4446"/>
    <cellStyle name="Followed Hyperlink 9 166" xfId="4447"/>
    <cellStyle name="Followed Hyperlink 9 167" xfId="4448"/>
    <cellStyle name="Followed Hyperlink 9 168" xfId="4449"/>
    <cellStyle name="Followed Hyperlink 9 169" xfId="4450"/>
    <cellStyle name="Followed Hyperlink 9 17" xfId="4451"/>
    <cellStyle name="Followed Hyperlink 9 170" xfId="4452"/>
    <cellStyle name="Followed Hyperlink 9 171" xfId="4453"/>
    <cellStyle name="Followed Hyperlink 9 172" xfId="4454"/>
    <cellStyle name="Followed Hyperlink 9 173" xfId="4455"/>
    <cellStyle name="Followed Hyperlink 9 174" xfId="4456"/>
    <cellStyle name="Followed Hyperlink 9 175" xfId="4457"/>
    <cellStyle name="Followed Hyperlink 9 176" xfId="4458"/>
    <cellStyle name="Followed Hyperlink 9 177" xfId="4459"/>
    <cellStyle name="Followed Hyperlink 9 178" xfId="4460"/>
    <cellStyle name="Followed Hyperlink 9 179" xfId="4461"/>
    <cellStyle name="Followed Hyperlink 9 18" xfId="4462"/>
    <cellStyle name="Followed Hyperlink 9 180" xfId="4463"/>
    <cellStyle name="Followed Hyperlink 9 181" xfId="4464"/>
    <cellStyle name="Followed Hyperlink 9 182" xfId="4465"/>
    <cellStyle name="Followed Hyperlink 9 183" xfId="4466"/>
    <cellStyle name="Followed Hyperlink 9 184" xfId="4467"/>
    <cellStyle name="Followed Hyperlink 9 185" xfId="4468"/>
    <cellStyle name="Followed Hyperlink 9 186" xfId="4469"/>
    <cellStyle name="Followed Hyperlink 9 187" xfId="4470"/>
    <cellStyle name="Followed Hyperlink 9 188" xfId="4471"/>
    <cellStyle name="Followed Hyperlink 9 189" xfId="4472"/>
    <cellStyle name="Followed Hyperlink 9 19" xfId="4473"/>
    <cellStyle name="Followed Hyperlink 9 190" xfId="4474"/>
    <cellStyle name="Followed Hyperlink 9 191" xfId="4475"/>
    <cellStyle name="Followed Hyperlink 9 192" xfId="4476"/>
    <cellStyle name="Followed Hyperlink 9 193" xfId="4477"/>
    <cellStyle name="Followed Hyperlink 9 194" xfId="4478"/>
    <cellStyle name="Followed Hyperlink 9 195" xfId="4479"/>
    <cellStyle name="Followed Hyperlink 9 196" xfId="4480"/>
    <cellStyle name="Followed Hyperlink 9 197" xfId="4481"/>
    <cellStyle name="Followed Hyperlink 9 198" xfId="4482"/>
    <cellStyle name="Followed Hyperlink 9 199" xfId="4483"/>
    <cellStyle name="Followed Hyperlink 9 2" xfId="4484"/>
    <cellStyle name="Followed Hyperlink 9 20" xfId="4485"/>
    <cellStyle name="Followed Hyperlink 9 200" xfId="4486"/>
    <cellStyle name="Followed Hyperlink 9 201" xfId="4487"/>
    <cellStyle name="Followed Hyperlink 9 202" xfId="4488"/>
    <cellStyle name="Followed Hyperlink 9 203" xfId="4489"/>
    <cellStyle name="Followed Hyperlink 9 204" xfId="4490"/>
    <cellStyle name="Followed Hyperlink 9 205" xfId="4491"/>
    <cellStyle name="Followed Hyperlink 9 206" xfId="4492"/>
    <cellStyle name="Followed Hyperlink 9 207" xfId="4493"/>
    <cellStyle name="Followed Hyperlink 9 208" xfId="4494"/>
    <cellStyle name="Followed Hyperlink 9 209" xfId="4495"/>
    <cellStyle name="Followed Hyperlink 9 21" xfId="4496"/>
    <cellStyle name="Followed Hyperlink 9 210" xfId="4497"/>
    <cellStyle name="Followed Hyperlink 9 211" xfId="4498"/>
    <cellStyle name="Followed Hyperlink 9 212" xfId="4499"/>
    <cellStyle name="Followed Hyperlink 9 213" xfId="4500"/>
    <cellStyle name="Followed Hyperlink 9 214" xfId="4501"/>
    <cellStyle name="Followed Hyperlink 9 215" xfId="4502"/>
    <cellStyle name="Followed Hyperlink 9 216" xfId="4503"/>
    <cellStyle name="Followed Hyperlink 9 217" xfId="4504"/>
    <cellStyle name="Followed Hyperlink 9 218" xfId="4505"/>
    <cellStyle name="Followed Hyperlink 9 219" xfId="4506"/>
    <cellStyle name="Followed Hyperlink 9 22" xfId="4507"/>
    <cellStyle name="Followed Hyperlink 9 220" xfId="4508"/>
    <cellStyle name="Followed Hyperlink 9 221" xfId="4509"/>
    <cellStyle name="Followed Hyperlink 9 222" xfId="4510"/>
    <cellStyle name="Followed Hyperlink 9 223" xfId="4511"/>
    <cellStyle name="Followed Hyperlink 9 224" xfId="4512"/>
    <cellStyle name="Followed Hyperlink 9 225" xfId="4513"/>
    <cellStyle name="Followed Hyperlink 9 226" xfId="4514"/>
    <cellStyle name="Followed Hyperlink 9 227" xfId="4515"/>
    <cellStyle name="Followed Hyperlink 9 228" xfId="4516"/>
    <cellStyle name="Followed Hyperlink 9 229" xfId="4517"/>
    <cellStyle name="Followed Hyperlink 9 23" xfId="4518"/>
    <cellStyle name="Followed Hyperlink 9 230" xfId="4519"/>
    <cellStyle name="Followed Hyperlink 9 231" xfId="4520"/>
    <cellStyle name="Followed Hyperlink 9 232" xfId="4521"/>
    <cellStyle name="Followed Hyperlink 9 233" xfId="4522"/>
    <cellStyle name="Followed Hyperlink 9 234" xfId="4523"/>
    <cellStyle name="Followed Hyperlink 9 235" xfId="4524"/>
    <cellStyle name="Followed Hyperlink 9 236" xfId="4525"/>
    <cellStyle name="Followed Hyperlink 9 237" xfId="4526"/>
    <cellStyle name="Followed Hyperlink 9 238" xfId="4527"/>
    <cellStyle name="Followed Hyperlink 9 239" xfId="4528"/>
    <cellStyle name="Followed Hyperlink 9 24" xfId="4529"/>
    <cellStyle name="Followed Hyperlink 9 240" xfId="4530"/>
    <cellStyle name="Followed Hyperlink 9 241" xfId="4531"/>
    <cellStyle name="Followed Hyperlink 9 242" xfId="4532"/>
    <cellStyle name="Followed Hyperlink 9 243" xfId="4533"/>
    <cellStyle name="Followed Hyperlink 9 244" xfId="4534"/>
    <cellStyle name="Followed Hyperlink 9 245" xfId="4535"/>
    <cellStyle name="Followed Hyperlink 9 246" xfId="4536"/>
    <cellStyle name="Followed Hyperlink 9 247" xfId="4537"/>
    <cellStyle name="Followed Hyperlink 9 248" xfId="4538"/>
    <cellStyle name="Followed Hyperlink 9 249" xfId="4539"/>
    <cellStyle name="Followed Hyperlink 9 25" xfId="4540"/>
    <cellStyle name="Followed Hyperlink 9 250" xfId="4541"/>
    <cellStyle name="Followed Hyperlink 9 251" xfId="4542"/>
    <cellStyle name="Followed Hyperlink 9 252" xfId="4543"/>
    <cellStyle name="Followed Hyperlink 9 253" xfId="4544"/>
    <cellStyle name="Followed Hyperlink 9 254" xfId="4545"/>
    <cellStyle name="Followed Hyperlink 9 255" xfId="4546"/>
    <cellStyle name="Followed Hyperlink 9 256" xfId="4547"/>
    <cellStyle name="Followed Hyperlink 9 257" xfId="4548"/>
    <cellStyle name="Followed Hyperlink 9 258" xfId="4549"/>
    <cellStyle name="Followed Hyperlink 9 259" xfId="4550"/>
    <cellStyle name="Followed Hyperlink 9 26" xfId="4551"/>
    <cellStyle name="Followed Hyperlink 9 260" xfId="4552"/>
    <cellStyle name="Followed Hyperlink 9 261" xfId="4553"/>
    <cellStyle name="Followed Hyperlink 9 262" xfId="4554"/>
    <cellStyle name="Followed Hyperlink 9 263" xfId="4555"/>
    <cellStyle name="Followed Hyperlink 9 264" xfId="4556"/>
    <cellStyle name="Followed Hyperlink 9 265" xfId="4557"/>
    <cellStyle name="Followed Hyperlink 9 266" xfId="4558"/>
    <cellStyle name="Followed Hyperlink 9 267" xfId="4559"/>
    <cellStyle name="Followed Hyperlink 9 268" xfId="4560"/>
    <cellStyle name="Followed Hyperlink 9 269" xfId="4561"/>
    <cellStyle name="Followed Hyperlink 9 27" xfId="4562"/>
    <cellStyle name="Followed Hyperlink 9 270" xfId="4563"/>
    <cellStyle name="Followed Hyperlink 9 271" xfId="4564"/>
    <cellStyle name="Followed Hyperlink 9 272" xfId="4565"/>
    <cellStyle name="Followed Hyperlink 9 273" xfId="4566"/>
    <cellStyle name="Followed Hyperlink 9 274" xfId="4567"/>
    <cellStyle name="Followed Hyperlink 9 275" xfId="4568"/>
    <cellStyle name="Followed Hyperlink 9 276" xfId="4569"/>
    <cellStyle name="Followed Hyperlink 9 277" xfId="4570"/>
    <cellStyle name="Followed Hyperlink 9 278" xfId="4571"/>
    <cellStyle name="Followed Hyperlink 9 279" xfId="4572"/>
    <cellStyle name="Followed Hyperlink 9 28" xfId="4573"/>
    <cellStyle name="Followed Hyperlink 9 280" xfId="4574"/>
    <cellStyle name="Followed Hyperlink 9 281" xfId="4575"/>
    <cellStyle name="Followed Hyperlink 9 282" xfId="4576"/>
    <cellStyle name="Followed Hyperlink 9 283" xfId="4577"/>
    <cellStyle name="Followed Hyperlink 9 284" xfId="4578"/>
    <cellStyle name="Followed Hyperlink 9 285" xfId="4579"/>
    <cellStyle name="Followed Hyperlink 9 286" xfId="4580"/>
    <cellStyle name="Followed Hyperlink 9 287" xfId="4581"/>
    <cellStyle name="Followed Hyperlink 9 288" xfId="4582"/>
    <cellStyle name="Followed Hyperlink 9 289" xfId="4583"/>
    <cellStyle name="Followed Hyperlink 9 29" xfId="4584"/>
    <cellStyle name="Followed Hyperlink 9 290" xfId="4585"/>
    <cellStyle name="Followed Hyperlink 9 291" xfId="4586"/>
    <cellStyle name="Followed Hyperlink 9 292" xfId="4587"/>
    <cellStyle name="Followed Hyperlink 9 293" xfId="4588"/>
    <cellStyle name="Followed Hyperlink 9 294" xfId="4589"/>
    <cellStyle name="Followed Hyperlink 9 295" xfId="4590"/>
    <cellStyle name="Followed Hyperlink 9 296" xfId="4591"/>
    <cellStyle name="Followed Hyperlink 9 297" xfId="4592"/>
    <cellStyle name="Followed Hyperlink 9 298" xfId="4593"/>
    <cellStyle name="Followed Hyperlink 9 299" xfId="4594"/>
    <cellStyle name="Followed Hyperlink 9 3" xfId="4595"/>
    <cellStyle name="Followed Hyperlink 9 30" xfId="4596"/>
    <cellStyle name="Followed Hyperlink 9 300" xfId="4597"/>
    <cellStyle name="Followed Hyperlink 9 301" xfId="4598"/>
    <cellStyle name="Followed Hyperlink 9 302" xfId="4599"/>
    <cellStyle name="Followed Hyperlink 9 303" xfId="4600"/>
    <cellStyle name="Followed Hyperlink 9 304" xfId="4601"/>
    <cellStyle name="Followed Hyperlink 9 305" xfId="4602"/>
    <cellStyle name="Followed Hyperlink 9 306" xfId="4603"/>
    <cellStyle name="Followed Hyperlink 9 307" xfId="4604"/>
    <cellStyle name="Followed Hyperlink 9 308" xfId="4605"/>
    <cellStyle name="Followed Hyperlink 9 309" xfId="4606"/>
    <cellStyle name="Followed Hyperlink 9 31" xfId="4607"/>
    <cellStyle name="Followed Hyperlink 9 310" xfId="4608"/>
    <cellStyle name="Followed Hyperlink 9 311" xfId="4609"/>
    <cellStyle name="Followed Hyperlink 9 312" xfId="4610"/>
    <cellStyle name="Followed Hyperlink 9 313" xfId="4611"/>
    <cellStyle name="Followed Hyperlink 9 314" xfId="4612"/>
    <cellStyle name="Followed Hyperlink 9 315" xfId="4613"/>
    <cellStyle name="Followed Hyperlink 9 316" xfId="4614"/>
    <cellStyle name="Followed Hyperlink 9 317" xfId="4615"/>
    <cellStyle name="Followed Hyperlink 9 318" xfId="4616"/>
    <cellStyle name="Followed Hyperlink 9 319" xfId="4617"/>
    <cellStyle name="Followed Hyperlink 9 32" xfId="4618"/>
    <cellStyle name="Followed Hyperlink 9 320" xfId="4619"/>
    <cellStyle name="Followed Hyperlink 9 321" xfId="4620"/>
    <cellStyle name="Followed Hyperlink 9 322" xfId="4621"/>
    <cellStyle name="Followed Hyperlink 9 323" xfId="4622"/>
    <cellStyle name="Followed Hyperlink 9 324" xfId="4623"/>
    <cellStyle name="Followed Hyperlink 9 325" xfId="4624"/>
    <cellStyle name="Followed Hyperlink 9 326" xfId="4625"/>
    <cellStyle name="Followed Hyperlink 9 327" xfId="4626"/>
    <cellStyle name="Followed Hyperlink 9 328" xfId="4627"/>
    <cellStyle name="Followed Hyperlink 9 329" xfId="4628"/>
    <cellStyle name="Followed Hyperlink 9 33" xfId="4629"/>
    <cellStyle name="Followed Hyperlink 9 330" xfId="4630"/>
    <cellStyle name="Followed Hyperlink 9 331" xfId="4631"/>
    <cellStyle name="Followed Hyperlink 9 332" xfId="4632"/>
    <cellStyle name="Followed Hyperlink 9 333" xfId="4633"/>
    <cellStyle name="Followed Hyperlink 9 334" xfId="4634"/>
    <cellStyle name="Followed Hyperlink 9 335" xfId="4635"/>
    <cellStyle name="Followed Hyperlink 9 336" xfId="4636"/>
    <cellStyle name="Followed Hyperlink 9 337" xfId="4637"/>
    <cellStyle name="Followed Hyperlink 9 338" xfId="4638"/>
    <cellStyle name="Followed Hyperlink 9 339" xfId="4639"/>
    <cellStyle name="Followed Hyperlink 9 34" xfId="4640"/>
    <cellStyle name="Followed Hyperlink 9 340" xfId="4641"/>
    <cellStyle name="Followed Hyperlink 9 341" xfId="4642"/>
    <cellStyle name="Followed Hyperlink 9 342" xfId="4643"/>
    <cellStyle name="Followed Hyperlink 9 343" xfId="4644"/>
    <cellStyle name="Followed Hyperlink 9 344" xfId="4645"/>
    <cellStyle name="Followed Hyperlink 9 345" xfId="4646"/>
    <cellStyle name="Followed Hyperlink 9 346" xfId="4647"/>
    <cellStyle name="Followed Hyperlink 9 347" xfId="4648"/>
    <cellStyle name="Followed Hyperlink 9 348" xfId="4649"/>
    <cellStyle name="Followed Hyperlink 9 349" xfId="4650"/>
    <cellStyle name="Followed Hyperlink 9 35" xfId="4651"/>
    <cellStyle name="Followed Hyperlink 9 350" xfId="4652"/>
    <cellStyle name="Followed Hyperlink 9 351" xfId="4653"/>
    <cellStyle name="Followed Hyperlink 9 352" xfId="4654"/>
    <cellStyle name="Followed Hyperlink 9 353" xfId="4655"/>
    <cellStyle name="Followed Hyperlink 9 354" xfId="4656"/>
    <cellStyle name="Followed Hyperlink 9 355" xfId="4657"/>
    <cellStyle name="Followed Hyperlink 9 356" xfId="4658"/>
    <cellStyle name="Followed Hyperlink 9 357" xfId="4659"/>
    <cellStyle name="Followed Hyperlink 9 358" xfId="4660"/>
    <cellStyle name="Followed Hyperlink 9 359" xfId="4661"/>
    <cellStyle name="Followed Hyperlink 9 36" xfId="4662"/>
    <cellStyle name="Followed Hyperlink 9 360" xfId="4663"/>
    <cellStyle name="Followed Hyperlink 9 361" xfId="4664"/>
    <cellStyle name="Followed Hyperlink 9 362" xfId="4665"/>
    <cellStyle name="Followed Hyperlink 9 363" xfId="4666"/>
    <cellStyle name="Followed Hyperlink 9 364" xfId="4667"/>
    <cellStyle name="Followed Hyperlink 9 365" xfId="4668"/>
    <cellStyle name="Followed Hyperlink 9 366" xfId="4669"/>
    <cellStyle name="Followed Hyperlink 9 367" xfId="4670"/>
    <cellStyle name="Followed Hyperlink 9 368" xfId="4671"/>
    <cellStyle name="Followed Hyperlink 9 369" xfId="4672"/>
    <cellStyle name="Followed Hyperlink 9 37" xfId="4673"/>
    <cellStyle name="Followed Hyperlink 9 370" xfId="4674"/>
    <cellStyle name="Followed Hyperlink 9 371" xfId="4675"/>
    <cellStyle name="Followed Hyperlink 9 372" xfId="4676"/>
    <cellStyle name="Followed Hyperlink 9 373" xfId="4677"/>
    <cellStyle name="Followed Hyperlink 9 374" xfId="4678"/>
    <cellStyle name="Followed Hyperlink 9 375" xfId="4679"/>
    <cellStyle name="Followed Hyperlink 9 376" xfId="4680"/>
    <cellStyle name="Followed Hyperlink 9 377" xfId="4681"/>
    <cellStyle name="Followed Hyperlink 9 378" xfId="4682"/>
    <cellStyle name="Followed Hyperlink 9 379" xfId="4683"/>
    <cellStyle name="Followed Hyperlink 9 38" xfId="4684"/>
    <cellStyle name="Followed Hyperlink 9 380" xfId="4685"/>
    <cellStyle name="Followed Hyperlink 9 381" xfId="4686"/>
    <cellStyle name="Followed Hyperlink 9 382" xfId="4687"/>
    <cellStyle name="Followed Hyperlink 9 383" xfId="4688"/>
    <cellStyle name="Followed Hyperlink 9 384" xfId="4689"/>
    <cellStyle name="Followed Hyperlink 9 385" xfId="4690"/>
    <cellStyle name="Followed Hyperlink 9 386" xfId="4691"/>
    <cellStyle name="Followed Hyperlink 9 387" xfId="4692"/>
    <cellStyle name="Followed Hyperlink 9 388" xfId="4693"/>
    <cellStyle name="Followed Hyperlink 9 389" xfId="4694"/>
    <cellStyle name="Followed Hyperlink 9 39" xfId="4695"/>
    <cellStyle name="Followed Hyperlink 9 390" xfId="4696"/>
    <cellStyle name="Followed Hyperlink 9 391" xfId="4697"/>
    <cellStyle name="Followed Hyperlink 9 392" xfId="4698"/>
    <cellStyle name="Followed Hyperlink 9 393" xfId="4699"/>
    <cellStyle name="Followed Hyperlink 9 394" xfId="4700"/>
    <cellStyle name="Followed Hyperlink 9 395" xfId="4701"/>
    <cellStyle name="Followed Hyperlink 9 396" xfId="4702"/>
    <cellStyle name="Followed Hyperlink 9 397" xfId="4703"/>
    <cellStyle name="Followed Hyperlink 9 398" xfId="4704"/>
    <cellStyle name="Followed Hyperlink 9 399" xfId="4705"/>
    <cellStyle name="Followed Hyperlink 9 4" xfId="4706"/>
    <cellStyle name="Followed Hyperlink 9 40" xfId="4707"/>
    <cellStyle name="Followed Hyperlink 9 400" xfId="4708"/>
    <cellStyle name="Followed Hyperlink 9 401" xfId="4709"/>
    <cellStyle name="Followed Hyperlink 9 402" xfId="4710"/>
    <cellStyle name="Followed Hyperlink 9 403" xfId="4711"/>
    <cellStyle name="Followed Hyperlink 9 404" xfId="4712"/>
    <cellStyle name="Followed Hyperlink 9 405" xfId="4713"/>
    <cellStyle name="Followed Hyperlink 9 406" xfId="4714"/>
    <cellStyle name="Followed Hyperlink 9 407" xfId="4715"/>
    <cellStyle name="Followed Hyperlink 9 408" xfId="4716"/>
    <cellStyle name="Followed Hyperlink 9 409" xfId="4717"/>
    <cellStyle name="Followed Hyperlink 9 41" xfId="4718"/>
    <cellStyle name="Followed Hyperlink 9 410" xfId="4719"/>
    <cellStyle name="Followed Hyperlink 9 411" xfId="4720"/>
    <cellStyle name="Followed Hyperlink 9 412" xfId="4721"/>
    <cellStyle name="Followed Hyperlink 9 413" xfId="4722"/>
    <cellStyle name="Followed Hyperlink 9 414" xfId="4723"/>
    <cellStyle name="Followed Hyperlink 9 415" xfId="4724"/>
    <cellStyle name="Followed Hyperlink 9 416" xfId="4725"/>
    <cellStyle name="Followed Hyperlink 9 417" xfId="4726"/>
    <cellStyle name="Followed Hyperlink 9 418" xfId="4727"/>
    <cellStyle name="Followed Hyperlink 9 419" xfId="4728"/>
    <cellStyle name="Followed Hyperlink 9 42" xfId="4729"/>
    <cellStyle name="Followed Hyperlink 9 420" xfId="4730"/>
    <cellStyle name="Followed Hyperlink 9 421" xfId="4731"/>
    <cellStyle name="Followed Hyperlink 9 422" xfId="4732"/>
    <cellStyle name="Followed Hyperlink 9 423" xfId="4733"/>
    <cellStyle name="Followed Hyperlink 9 424" xfId="4734"/>
    <cellStyle name="Followed Hyperlink 9 425" xfId="4735"/>
    <cellStyle name="Followed Hyperlink 9 426" xfId="4736"/>
    <cellStyle name="Followed Hyperlink 9 427" xfId="4737"/>
    <cellStyle name="Followed Hyperlink 9 428" xfId="4738"/>
    <cellStyle name="Followed Hyperlink 9 429" xfId="4739"/>
    <cellStyle name="Followed Hyperlink 9 43" xfId="4740"/>
    <cellStyle name="Followed Hyperlink 9 430" xfId="4741"/>
    <cellStyle name="Followed Hyperlink 9 431" xfId="4742"/>
    <cellStyle name="Followed Hyperlink 9 432" xfId="4743"/>
    <cellStyle name="Followed Hyperlink 9 433" xfId="4744"/>
    <cellStyle name="Followed Hyperlink 9 434" xfId="4745"/>
    <cellStyle name="Followed Hyperlink 9 435" xfId="4746"/>
    <cellStyle name="Followed Hyperlink 9 436" xfId="4747"/>
    <cellStyle name="Followed Hyperlink 9 437" xfId="4748"/>
    <cellStyle name="Followed Hyperlink 9 438" xfId="4749"/>
    <cellStyle name="Followed Hyperlink 9 439" xfId="4750"/>
    <cellStyle name="Followed Hyperlink 9 44" xfId="4751"/>
    <cellStyle name="Followed Hyperlink 9 440" xfId="4752"/>
    <cellStyle name="Followed Hyperlink 9 441" xfId="4753"/>
    <cellStyle name="Followed Hyperlink 9 442" xfId="4754"/>
    <cellStyle name="Followed Hyperlink 9 443" xfId="4755"/>
    <cellStyle name="Followed Hyperlink 9 444" xfId="4756"/>
    <cellStyle name="Followed Hyperlink 9 445" xfId="4757"/>
    <cellStyle name="Followed Hyperlink 9 446" xfId="4758"/>
    <cellStyle name="Followed Hyperlink 9 447" xfId="4759"/>
    <cellStyle name="Followed Hyperlink 9 448" xfId="4760"/>
    <cellStyle name="Followed Hyperlink 9 449" xfId="4761"/>
    <cellStyle name="Followed Hyperlink 9 45" xfId="4762"/>
    <cellStyle name="Followed Hyperlink 9 450" xfId="4763"/>
    <cellStyle name="Followed Hyperlink 9 451" xfId="4764"/>
    <cellStyle name="Followed Hyperlink 9 452" xfId="4765"/>
    <cellStyle name="Followed Hyperlink 9 453" xfId="4766"/>
    <cellStyle name="Followed Hyperlink 9 454" xfId="4767"/>
    <cellStyle name="Followed Hyperlink 9 455" xfId="4768"/>
    <cellStyle name="Followed Hyperlink 9 456" xfId="4769"/>
    <cellStyle name="Followed Hyperlink 9 457" xfId="4770"/>
    <cellStyle name="Followed Hyperlink 9 458" xfId="4771"/>
    <cellStyle name="Followed Hyperlink 9 459" xfId="4772"/>
    <cellStyle name="Followed Hyperlink 9 46" xfId="4773"/>
    <cellStyle name="Followed Hyperlink 9 460" xfId="4774"/>
    <cellStyle name="Followed Hyperlink 9 461" xfId="4775"/>
    <cellStyle name="Followed Hyperlink 9 462" xfId="4776"/>
    <cellStyle name="Followed Hyperlink 9 463" xfId="4777"/>
    <cellStyle name="Followed Hyperlink 9 464" xfId="4778"/>
    <cellStyle name="Followed Hyperlink 9 465" xfId="4779"/>
    <cellStyle name="Followed Hyperlink 9 466" xfId="4780"/>
    <cellStyle name="Followed Hyperlink 9 467" xfId="4781"/>
    <cellStyle name="Followed Hyperlink 9 468" xfId="4782"/>
    <cellStyle name="Followed Hyperlink 9 469" xfId="4783"/>
    <cellStyle name="Followed Hyperlink 9 47" xfId="4784"/>
    <cellStyle name="Followed Hyperlink 9 470" xfId="4785"/>
    <cellStyle name="Followed Hyperlink 9 471" xfId="4786"/>
    <cellStyle name="Followed Hyperlink 9 472" xfId="4787"/>
    <cellStyle name="Followed Hyperlink 9 473" xfId="4788"/>
    <cellStyle name="Followed Hyperlink 9 474" xfId="4789"/>
    <cellStyle name="Followed Hyperlink 9 475" xfId="4790"/>
    <cellStyle name="Followed Hyperlink 9 476" xfId="4791"/>
    <cellStyle name="Followed Hyperlink 9 477" xfId="4792"/>
    <cellStyle name="Followed Hyperlink 9 478" xfId="4793"/>
    <cellStyle name="Followed Hyperlink 9 479" xfId="4794"/>
    <cellStyle name="Followed Hyperlink 9 48" xfId="4795"/>
    <cellStyle name="Followed Hyperlink 9 480" xfId="4796"/>
    <cellStyle name="Followed Hyperlink 9 481" xfId="4797"/>
    <cellStyle name="Followed Hyperlink 9 49" xfId="4798"/>
    <cellStyle name="Followed Hyperlink 9 5" xfId="4799"/>
    <cellStyle name="Followed Hyperlink 9 50" xfId="4800"/>
    <cellStyle name="Followed Hyperlink 9 51" xfId="4801"/>
    <cellStyle name="Followed Hyperlink 9 52" xfId="4802"/>
    <cellStyle name="Followed Hyperlink 9 53" xfId="4803"/>
    <cellStyle name="Followed Hyperlink 9 54" xfId="4804"/>
    <cellStyle name="Followed Hyperlink 9 55" xfId="4805"/>
    <cellStyle name="Followed Hyperlink 9 56" xfId="4806"/>
    <cellStyle name="Followed Hyperlink 9 57" xfId="4807"/>
    <cellStyle name="Followed Hyperlink 9 58" xfId="4808"/>
    <cellStyle name="Followed Hyperlink 9 59" xfId="4809"/>
    <cellStyle name="Followed Hyperlink 9 6" xfId="4810"/>
    <cellStyle name="Followed Hyperlink 9 60" xfId="4811"/>
    <cellStyle name="Followed Hyperlink 9 61" xfId="4812"/>
    <cellStyle name="Followed Hyperlink 9 62" xfId="4813"/>
    <cellStyle name="Followed Hyperlink 9 63" xfId="4814"/>
    <cellStyle name="Followed Hyperlink 9 64" xfId="4815"/>
    <cellStyle name="Followed Hyperlink 9 65" xfId="4816"/>
    <cellStyle name="Followed Hyperlink 9 66" xfId="4817"/>
    <cellStyle name="Followed Hyperlink 9 67" xfId="4818"/>
    <cellStyle name="Followed Hyperlink 9 68" xfId="4819"/>
    <cellStyle name="Followed Hyperlink 9 69" xfId="4820"/>
    <cellStyle name="Followed Hyperlink 9 7" xfId="4821"/>
    <cellStyle name="Followed Hyperlink 9 70" xfId="4822"/>
    <cellStyle name="Followed Hyperlink 9 71" xfId="4823"/>
    <cellStyle name="Followed Hyperlink 9 72" xfId="4824"/>
    <cellStyle name="Followed Hyperlink 9 73" xfId="4825"/>
    <cellStyle name="Followed Hyperlink 9 74" xfId="4826"/>
    <cellStyle name="Followed Hyperlink 9 75" xfId="4827"/>
    <cellStyle name="Followed Hyperlink 9 76" xfId="4828"/>
    <cellStyle name="Followed Hyperlink 9 77" xfId="4829"/>
    <cellStyle name="Followed Hyperlink 9 78" xfId="4830"/>
    <cellStyle name="Followed Hyperlink 9 79" xfId="4831"/>
    <cellStyle name="Followed Hyperlink 9 8" xfId="4832"/>
    <cellStyle name="Followed Hyperlink 9 80" xfId="4833"/>
    <cellStyle name="Followed Hyperlink 9 81" xfId="4834"/>
    <cellStyle name="Followed Hyperlink 9 82" xfId="4835"/>
    <cellStyle name="Followed Hyperlink 9 83" xfId="4836"/>
    <cellStyle name="Followed Hyperlink 9 84" xfId="4837"/>
    <cellStyle name="Followed Hyperlink 9 85" xfId="4838"/>
    <cellStyle name="Followed Hyperlink 9 86" xfId="4839"/>
    <cellStyle name="Followed Hyperlink 9 87" xfId="4840"/>
    <cellStyle name="Followed Hyperlink 9 88" xfId="4841"/>
    <cellStyle name="Followed Hyperlink 9 89" xfId="4842"/>
    <cellStyle name="Followed Hyperlink 9 9" xfId="4843"/>
    <cellStyle name="Followed Hyperlink 9 90" xfId="4844"/>
    <cellStyle name="Followed Hyperlink 9 91" xfId="4845"/>
    <cellStyle name="Followed Hyperlink 9 92" xfId="4846"/>
    <cellStyle name="Followed Hyperlink 9 93" xfId="4847"/>
    <cellStyle name="Followed Hyperlink 9 94" xfId="4848"/>
    <cellStyle name="Followed Hyperlink 9 95" xfId="4849"/>
    <cellStyle name="Followed Hyperlink 9 96" xfId="4850"/>
    <cellStyle name="Followed Hyperlink 9 97" xfId="4851"/>
    <cellStyle name="Followed Hyperlink 9 98" xfId="4852"/>
    <cellStyle name="Followed Hyperlink 9 99" xfId="4853"/>
    <cellStyle name="Followed Hyperlink 9_c3r106-PAAS-Comp" xfId="7708"/>
    <cellStyle name="Heading" xfId="4854"/>
    <cellStyle name="Heading 5" xfId="4855"/>
    <cellStyle name="Heading 5 2" xfId="4856"/>
    <cellStyle name="Heading 5 3" xfId="4857"/>
    <cellStyle name="Heading 5_c3r106-PAAS-Comp" xfId="7709"/>
    <cellStyle name="Heading 6" xfId="4858"/>
    <cellStyle name="Heading1" xfId="4859"/>
    <cellStyle name="Heading1 1" xfId="4860"/>
    <cellStyle name="Heading1 2" xfId="4861"/>
    <cellStyle name="Heading1 2 2" xfId="4862"/>
    <cellStyle name="Heading1 2 3" xfId="4863"/>
    <cellStyle name="Heading1 2_c3r106-PAAS-Comp" xfId="7710"/>
    <cellStyle name="Heading1 3" xfId="4864"/>
    <cellStyle name="Heading1_c3r106-PAAS-Comp" xfId="7711"/>
    <cellStyle name="Hyperlink 2" xfId="4865"/>
    <cellStyle name="Hyperlink 2 2" xfId="4866"/>
    <cellStyle name="Hyperlink 2 2 2" xfId="4867"/>
    <cellStyle name="Hyperlink 2 2 3" xfId="4868"/>
    <cellStyle name="Hyperlink 2 2 3 2" xfId="4869"/>
    <cellStyle name="Hyperlink 2 2 3_c3r106-PAAS-Comp" xfId="7712"/>
    <cellStyle name="Hyperlink 2 2 4" xfId="4870"/>
    <cellStyle name="Hyperlink 2 2 4 2" xfId="4871"/>
    <cellStyle name="Hyperlink 2 2_c3r106-PAAS-Comp" xfId="7713"/>
    <cellStyle name="Hyperlink 2 3" xfId="4872"/>
    <cellStyle name="Hyperlink 2 3 2" xfId="4873"/>
    <cellStyle name="Hyperlink 2 3 3" xfId="4874"/>
    <cellStyle name="Hyperlink 2 3 4" xfId="4875"/>
    <cellStyle name="Hyperlink 2 3_c3r106-PAAS-Comp" xfId="7714"/>
    <cellStyle name="Hyperlink 2 4" xfId="4876"/>
    <cellStyle name="Hyperlink 2 5" xfId="4877"/>
    <cellStyle name="Hyperlink 2 5 2" xfId="4878"/>
    <cellStyle name="Hyperlink 2 5 3" xfId="4879"/>
    <cellStyle name="Hyperlink 2 5_c3r106-PAAS-Comp" xfId="7715"/>
    <cellStyle name="Hyperlink 2 6" xfId="4880"/>
    <cellStyle name="Hyperlink 2_c3r106-PAAS-Comp" xfId="7716"/>
    <cellStyle name="Hyperlink 3" xfId="4881"/>
    <cellStyle name="Hyperlink 3 2" xfId="4882"/>
    <cellStyle name="Hyperlink 3 3" xfId="4883"/>
    <cellStyle name="Hyperlink 3 4" xfId="4884"/>
    <cellStyle name="Hyperlink 3 4 2" xfId="4885"/>
    <cellStyle name="Hyperlink 3 5" xfId="4886"/>
    <cellStyle name="Hyperlink 3_c3r106-PAAS-Comp" xfId="7717"/>
    <cellStyle name="Hyperlink 4" xfId="4887"/>
    <cellStyle name="Hyperlink 4 2" xfId="4888"/>
    <cellStyle name="Hyperlink 4 3" xfId="4889"/>
    <cellStyle name="Hyperlink 4_c3r106-PAAS-Comp" xfId="7718"/>
    <cellStyle name="Hyperlink 5" xfId="4890"/>
    <cellStyle name="Hyperlink 5 2" xfId="4891"/>
    <cellStyle name="Hyperlink 5 2 2" xfId="4892"/>
    <cellStyle name="Hyperlink 5 3" xfId="4893"/>
    <cellStyle name="Hyperlink 5_c3r106-PAAS-Comp" xfId="7719"/>
    <cellStyle name="Hyperlink 6" xfId="4894"/>
    <cellStyle name="Hyperlink 7" xfId="4895"/>
    <cellStyle name="Hyperlink 8" xfId="4896"/>
    <cellStyle name="Normal" xfId="0" builtinId="0"/>
    <cellStyle name="Normal 10" xfId="4897"/>
    <cellStyle name="Normal 10 2" xfId="4898"/>
    <cellStyle name="Normal 10 3" xfId="4899"/>
    <cellStyle name="Normal 10 3 2" xfId="4900"/>
    <cellStyle name="Normal 10 4" xfId="4901"/>
    <cellStyle name="Normal 10 4 2" xfId="4902"/>
    <cellStyle name="Normal 10 5" xfId="4903"/>
    <cellStyle name="Normal 10 6" xfId="8703"/>
    <cellStyle name="Normal 10_c3r106-PAAS-Comp" xfId="7720"/>
    <cellStyle name="Normal 11" xfId="4904"/>
    <cellStyle name="Normal 11 2" xfId="4905"/>
    <cellStyle name="Normal 11 2 2" xfId="4906"/>
    <cellStyle name="Normal 11 2 2 2" xfId="4907"/>
    <cellStyle name="Normal 11 2 2 3" xfId="4908"/>
    <cellStyle name="Normal 11 2 2 4" xfId="4909"/>
    <cellStyle name="Normal 11 2 2_c3r106-PAAS-Comp" xfId="7721"/>
    <cellStyle name="Normal 11 2 3" xfId="4910"/>
    <cellStyle name="Normal 11 2 3 2" xfId="4911"/>
    <cellStyle name="Normal 11 2 3_c3r106-PAAS-Comp" xfId="7722"/>
    <cellStyle name="Normal 11 2 4" xfId="4912"/>
    <cellStyle name="Normal 11 2 5" xfId="4913"/>
    <cellStyle name="Normal 11 2 6" xfId="4914"/>
    <cellStyle name="Normal 11 2_c3r106-PAAS-Comp" xfId="7723"/>
    <cellStyle name="Normal 11 3" xfId="4915"/>
    <cellStyle name="Normal 11 3 2" xfId="4916"/>
    <cellStyle name="Normal 11 3 2 2" xfId="4917"/>
    <cellStyle name="Normal 11 3 2 3" xfId="4918"/>
    <cellStyle name="Normal 11 3 2 4" xfId="4919"/>
    <cellStyle name="Normal 11 3 2_c3r106-PAAS-Comp" xfId="7724"/>
    <cellStyle name="Normal 11 3 3" xfId="4920"/>
    <cellStyle name="Normal 11 3 3 2" xfId="4921"/>
    <cellStyle name="Normal 11 3 3_c3r106-PAAS-Comp" xfId="7725"/>
    <cellStyle name="Normal 11 3 4" xfId="4922"/>
    <cellStyle name="Normal 11 3 5" xfId="4923"/>
    <cellStyle name="Normal 11 3 6" xfId="4924"/>
    <cellStyle name="Normal 11 3_c3r106-PAAS-Comp" xfId="7726"/>
    <cellStyle name="Normal 11 4" xfId="4925"/>
    <cellStyle name="Normal 11 4 2" xfId="4926"/>
    <cellStyle name="Normal 11 4 3" xfId="4927"/>
    <cellStyle name="Normal 11 4 4" xfId="4928"/>
    <cellStyle name="Normal 11 4_c3r106-PAAS-Comp" xfId="7727"/>
    <cellStyle name="Normal 11 5" xfId="4929"/>
    <cellStyle name="Normal 11 5 2" xfId="4930"/>
    <cellStyle name="Normal 11 5_c3r106-PAAS-Comp" xfId="7728"/>
    <cellStyle name="Normal 11 6" xfId="4931"/>
    <cellStyle name="Normal 11 7" xfId="4932"/>
    <cellStyle name="Normal 11 8" xfId="4933"/>
    <cellStyle name="Normal 11_c3r106-PAAS-Comp" xfId="7729"/>
    <cellStyle name="Normal 12" xfId="4934"/>
    <cellStyle name="Normal 12 2" xfId="4935"/>
    <cellStyle name="Normal 12 2 2" xfId="4936"/>
    <cellStyle name="Normal 12 2 3" xfId="4937"/>
    <cellStyle name="Normal 12 2 4" xfId="4938"/>
    <cellStyle name="Normal 12 2_c3r106-PAAS-Comp" xfId="7730"/>
    <cellStyle name="Normal 12 3" xfId="4939"/>
    <cellStyle name="Normal 12 3 2" xfId="4940"/>
    <cellStyle name="Normal 12 3_c3r106-PAAS-Comp" xfId="7731"/>
    <cellStyle name="Normal 12 4" xfId="4941"/>
    <cellStyle name="Normal 12 5" xfId="4942"/>
    <cellStyle name="Normal 12 6" xfId="4943"/>
    <cellStyle name="Normal 12 7" xfId="4944"/>
    <cellStyle name="Normal 12 8" xfId="4945"/>
    <cellStyle name="Normal 12 9" xfId="4946"/>
    <cellStyle name="Normal 12_c3r106-PAAS-Comp" xfId="7732"/>
    <cellStyle name="Normal 13" xfId="4947"/>
    <cellStyle name="Normal 13 2" xfId="4948"/>
    <cellStyle name="Normal 13 3" xfId="4949"/>
    <cellStyle name="Normal 13_c3r106-PAAS-Comp" xfId="7733"/>
    <cellStyle name="Normal 14" xfId="4950"/>
    <cellStyle name="Normal 15" xfId="4951"/>
    <cellStyle name="Normal 15 2" xfId="4952"/>
    <cellStyle name="Normal 15 2 2" xfId="4953"/>
    <cellStyle name="Normal 2" xfId="4954"/>
    <cellStyle name="Normal 2 10" xfId="4955"/>
    <cellStyle name="Normal 2 2" xfId="4956"/>
    <cellStyle name="Normal 2 2 2" xfId="4957"/>
    <cellStyle name="Normal 2 2 2 10" xfId="4958"/>
    <cellStyle name="Normal 2 2 2 11" xfId="4959"/>
    <cellStyle name="Normal 2 2 2 12" xfId="4960"/>
    <cellStyle name="Normal 2 2 2 2" xfId="4961"/>
    <cellStyle name="Normal 2 2 2 2 10" xfId="4962"/>
    <cellStyle name="Normal 2 2 2 2 11" xfId="4963"/>
    <cellStyle name="Normal 2 2 2 2 2" xfId="4964"/>
    <cellStyle name="Normal 2 2 2 2 2 2" xfId="4965"/>
    <cellStyle name="Normal 2 2 2 2 2 2 2" xfId="4966"/>
    <cellStyle name="Normal 2 2 2 2 2 2 3" xfId="4967"/>
    <cellStyle name="Normal 2 2 2 2 2 2 4" xfId="4968"/>
    <cellStyle name="Normal 2 2 2 2 2 2_c3r106-PAAS-Comp" xfId="7734"/>
    <cellStyle name="Normal 2 2 2 2 2 3" xfId="4969"/>
    <cellStyle name="Normal 2 2 2 2 2 3 2" xfId="4970"/>
    <cellStyle name="Normal 2 2 2 2 2 3_c3r106-PAAS-Comp" xfId="7735"/>
    <cellStyle name="Normal 2 2 2 2 2 4" xfId="4971"/>
    <cellStyle name="Normal 2 2 2 2 2 4 2" xfId="4972"/>
    <cellStyle name="Normal 2 2 2 2 2 4_c3r106-PAAS-Comp" xfId="7736"/>
    <cellStyle name="Normal 2 2 2 2 2 5" xfId="4973"/>
    <cellStyle name="Normal 2 2 2 2 2 5 2" xfId="4974"/>
    <cellStyle name="Normal 2 2 2 2 2 5_c3r106-PAAS-Comp" xfId="7737"/>
    <cellStyle name="Normal 2 2 2 2 2 6" xfId="4975"/>
    <cellStyle name="Normal 2 2 2 2 2 7" xfId="4976"/>
    <cellStyle name="Normal 2 2 2 2 2 8" xfId="4977"/>
    <cellStyle name="Normal 2 2 2 2 2_c3r106-PAAS-Comp" xfId="7738"/>
    <cellStyle name="Normal 2 2 2 2 3" xfId="4978"/>
    <cellStyle name="Normal 2 2 2 2 3 2" xfId="4979"/>
    <cellStyle name="Normal 2 2 2 2 3 2 2" xfId="4980"/>
    <cellStyle name="Normal 2 2 2 2 3 2 3" xfId="4981"/>
    <cellStyle name="Normal 2 2 2 2 3 2 4" xfId="4982"/>
    <cellStyle name="Normal 2 2 2 2 3 2_c3r106-PAAS-Comp" xfId="7739"/>
    <cellStyle name="Normal 2 2 2 2 3 3" xfId="4983"/>
    <cellStyle name="Normal 2 2 2 2 3 3 2" xfId="4984"/>
    <cellStyle name="Normal 2 2 2 2 3 3_c3r106-PAAS-Comp" xfId="7740"/>
    <cellStyle name="Normal 2 2 2 2 3 4" xfId="4985"/>
    <cellStyle name="Normal 2 2 2 2 3 4 2" xfId="4986"/>
    <cellStyle name="Normal 2 2 2 2 3 4_c3r106-PAAS-Comp" xfId="7741"/>
    <cellStyle name="Normal 2 2 2 2 3 5" xfId="4987"/>
    <cellStyle name="Normal 2 2 2 2 3 5 2" xfId="4988"/>
    <cellStyle name="Normal 2 2 2 2 3 5_c3r106-PAAS-Comp" xfId="7742"/>
    <cellStyle name="Normal 2 2 2 2 3 6" xfId="4989"/>
    <cellStyle name="Normal 2 2 2 2 3 7" xfId="4990"/>
    <cellStyle name="Normal 2 2 2 2 3 8" xfId="4991"/>
    <cellStyle name="Normal 2 2 2 2 3_c3r106-PAAS-Comp" xfId="7743"/>
    <cellStyle name="Normal 2 2 2 2 4" xfId="4992"/>
    <cellStyle name="Normal 2 2 2 2 4 2" xfId="4993"/>
    <cellStyle name="Normal 2 2 2 2 4 3" xfId="4994"/>
    <cellStyle name="Normal 2 2 2 2 4 4" xfId="4995"/>
    <cellStyle name="Normal 2 2 2 2 4_c3r106-PAAS-Comp" xfId="7744"/>
    <cellStyle name="Normal 2 2 2 2 5" xfId="4996"/>
    <cellStyle name="Normal 2 2 2 2 5 2" xfId="4997"/>
    <cellStyle name="Normal 2 2 2 2 5_c3r106-PAAS-Comp" xfId="7745"/>
    <cellStyle name="Normal 2 2 2 2 6" xfId="4998"/>
    <cellStyle name="Normal 2 2 2 2 6 2" xfId="4999"/>
    <cellStyle name="Normal 2 2 2 2 6_c3r106-PAAS-Comp" xfId="7746"/>
    <cellStyle name="Normal 2 2 2 2 7" xfId="5000"/>
    <cellStyle name="Normal 2 2 2 2 7 2" xfId="5001"/>
    <cellStyle name="Normal 2 2 2 2 7_c3r106-PAAS-Comp" xfId="7747"/>
    <cellStyle name="Normal 2 2 2 2 8" xfId="5002"/>
    <cellStyle name="Normal 2 2 2 2 8 2" xfId="5003"/>
    <cellStyle name="Normal 2 2 2 2 8_c3r106-PAAS-Comp" xfId="7748"/>
    <cellStyle name="Normal 2 2 2 2 9" xfId="5004"/>
    <cellStyle name="Normal 2 2 2 2_c3r106-PAAS-Comp" xfId="7749"/>
    <cellStyle name="Normal 2 2 2 3" xfId="5005"/>
    <cellStyle name="Normal 2 2 2 3 2" xfId="5006"/>
    <cellStyle name="Normal 2 2 2 3 2 2" xfId="5007"/>
    <cellStyle name="Normal 2 2 2 3 2 3" xfId="5008"/>
    <cellStyle name="Normal 2 2 2 3 2 4" xfId="5009"/>
    <cellStyle name="Normal 2 2 2 3 2_c3r106-PAAS-Comp" xfId="7750"/>
    <cellStyle name="Normal 2 2 2 3 3" xfId="5010"/>
    <cellStyle name="Normal 2 2 2 3 3 2" xfId="5011"/>
    <cellStyle name="Normal 2 2 2 3 3_c3r106-PAAS-Comp" xfId="7751"/>
    <cellStyle name="Normal 2 2 2 3 4" xfId="5012"/>
    <cellStyle name="Normal 2 2 2 3 4 2" xfId="5013"/>
    <cellStyle name="Normal 2 2 2 3 4_c3r106-PAAS-Comp" xfId="7752"/>
    <cellStyle name="Normal 2 2 2 3 5" xfId="5014"/>
    <cellStyle name="Normal 2 2 2 3 5 2" xfId="5015"/>
    <cellStyle name="Normal 2 2 2 3 5_c3r106-PAAS-Comp" xfId="7753"/>
    <cellStyle name="Normal 2 2 2 3 6" xfId="5016"/>
    <cellStyle name="Normal 2 2 2 3 7" xfId="5017"/>
    <cellStyle name="Normal 2 2 2 3 8" xfId="5018"/>
    <cellStyle name="Normal 2 2 2 3_c3r106-PAAS-Comp" xfId="7754"/>
    <cellStyle name="Normal 2 2 2 4" xfId="5019"/>
    <cellStyle name="Normal 2 2 2 4 2" xfId="5020"/>
    <cellStyle name="Normal 2 2 2 4 2 2" xfId="5021"/>
    <cellStyle name="Normal 2 2 2 4 2 3" xfId="5022"/>
    <cellStyle name="Normal 2 2 2 4 2 4" xfId="5023"/>
    <cellStyle name="Normal 2 2 2 4 2_c3r106-PAAS-Comp" xfId="7755"/>
    <cellStyle name="Normal 2 2 2 4 3" xfId="5024"/>
    <cellStyle name="Normal 2 2 2 4 3 2" xfId="5025"/>
    <cellStyle name="Normal 2 2 2 4 3_c3r106-PAAS-Comp" xfId="7756"/>
    <cellStyle name="Normal 2 2 2 4 4" xfId="5026"/>
    <cellStyle name="Normal 2 2 2 4 4 2" xfId="5027"/>
    <cellStyle name="Normal 2 2 2 4 4_c3r106-PAAS-Comp" xfId="7757"/>
    <cellStyle name="Normal 2 2 2 4 5" xfId="5028"/>
    <cellStyle name="Normal 2 2 2 4 5 2" xfId="5029"/>
    <cellStyle name="Normal 2 2 2 4 5_c3r106-PAAS-Comp" xfId="7758"/>
    <cellStyle name="Normal 2 2 2 4 6" xfId="5030"/>
    <cellStyle name="Normal 2 2 2 4 7" xfId="5031"/>
    <cellStyle name="Normal 2 2 2 4 8" xfId="5032"/>
    <cellStyle name="Normal 2 2 2 4_c3r106-PAAS-Comp" xfId="7759"/>
    <cellStyle name="Normal 2 2 2 5" xfId="5033"/>
    <cellStyle name="Normal 2 2 2 5 2" xfId="5034"/>
    <cellStyle name="Normal 2 2 2 5 3" xfId="5035"/>
    <cellStyle name="Normal 2 2 2 5 4" xfId="5036"/>
    <cellStyle name="Normal 2 2 2 5_c3r106-PAAS-Comp" xfId="7760"/>
    <cellStyle name="Normal 2 2 2 6" xfId="5037"/>
    <cellStyle name="Normal 2 2 2 6 2" xfId="5038"/>
    <cellStyle name="Normal 2 2 2 6_c3r106-PAAS-Comp" xfId="7761"/>
    <cellStyle name="Normal 2 2 2 7" xfId="5039"/>
    <cellStyle name="Normal 2 2 2 7 2" xfId="5040"/>
    <cellStyle name="Normal 2 2 2 7_c3r106-PAAS-Comp" xfId="7762"/>
    <cellStyle name="Normal 2 2 2 8" xfId="5041"/>
    <cellStyle name="Normal 2 2 2 8 2" xfId="5042"/>
    <cellStyle name="Normal 2 2 2 8_c3r106-PAAS-Comp" xfId="7763"/>
    <cellStyle name="Normal 2 2 2 9" xfId="5043"/>
    <cellStyle name="Normal 2 2 2 9 2" xfId="5044"/>
    <cellStyle name="Normal 2 2 2 9_c3r106-PAAS-Comp" xfId="7764"/>
    <cellStyle name="Normal 2 2 2_c3r106-PAAS-Comp" xfId="7765"/>
    <cellStyle name="Normal 2 2 3" xfId="5045"/>
    <cellStyle name="Normal 2 2 3 10" xfId="5046"/>
    <cellStyle name="Normal 2 2 3 11" xfId="5047"/>
    <cellStyle name="Normal 2 2 3 12" xfId="5048"/>
    <cellStyle name="Normal 2 2 3 2" xfId="5049"/>
    <cellStyle name="Normal 2 2 3 2 10" xfId="5050"/>
    <cellStyle name="Normal 2 2 3 2 11" xfId="5051"/>
    <cellStyle name="Normal 2 2 3 2 2" xfId="5052"/>
    <cellStyle name="Normal 2 2 3 2 2 2" xfId="5053"/>
    <cellStyle name="Normal 2 2 3 2 2 2 2" xfId="5054"/>
    <cellStyle name="Normal 2 2 3 2 2 2 3" xfId="5055"/>
    <cellStyle name="Normal 2 2 3 2 2 2 4" xfId="5056"/>
    <cellStyle name="Normal 2 2 3 2 2 2_c3r106-PAAS-Comp" xfId="7766"/>
    <cellStyle name="Normal 2 2 3 2 2 3" xfId="5057"/>
    <cellStyle name="Normal 2 2 3 2 2 3 2" xfId="5058"/>
    <cellStyle name="Normal 2 2 3 2 2 3_c3r106-PAAS-Comp" xfId="7767"/>
    <cellStyle name="Normal 2 2 3 2 2 4" xfId="5059"/>
    <cellStyle name="Normal 2 2 3 2 2 4 2" xfId="5060"/>
    <cellStyle name="Normal 2 2 3 2 2 4_c3r106-PAAS-Comp" xfId="7768"/>
    <cellStyle name="Normal 2 2 3 2 2 5" xfId="5061"/>
    <cellStyle name="Normal 2 2 3 2 2 5 2" xfId="5062"/>
    <cellStyle name="Normal 2 2 3 2 2 5_c3r106-PAAS-Comp" xfId="7769"/>
    <cellStyle name="Normal 2 2 3 2 2 6" xfId="5063"/>
    <cellStyle name="Normal 2 2 3 2 2 7" xfId="5064"/>
    <cellStyle name="Normal 2 2 3 2 2 8" xfId="5065"/>
    <cellStyle name="Normal 2 2 3 2 2_c3r106-PAAS-Comp" xfId="7770"/>
    <cellStyle name="Normal 2 2 3 2 3" xfId="5066"/>
    <cellStyle name="Normal 2 2 3 2 3 2" xfId="5067"/>
    <cellStyle name="Normal 2 2 3 2 3 2 2" xfId="5068"/>
    <cellStyle name="Normal 2 2 3 2 3 2 3" xfId="5069"/>
    <cellStyle name="Normal 2 2 3 2 3 2 4" xfId="5070"/>
    <cellStyle name="Normal 2 2 3 2 3 2_c3r106-PAAS-Comp" xfId="7771"/>
    <cellStyle name="Normal 2 2 3 2 3 3" xfId="5071"/>
    <cellStyle name="Normal 2 2 3 2 3 3 2" xfId="5072"/>
    <cellStyle name="Normal 2 2 3 2 3 3_c3r106-PAAS-Comp" xfId="7772"/>
    <cellStyle name="Normal 2 2 3 2 3 4" xfId="5073"/>
    <cellStyle name="Normal 2 2 3 2 3 4 2" xfId="5074"/>
    <cellStyle name="Normal 2 2 3 2 3 4_c3r106-PAAS-Comp" xfId="7773"/>
    <cellStyle name="Normal 2 2 3 2 3 5" xfId="5075"/>
    <cellStyle name="Normal 2 2 3 2 3 5 2" xfId="5076"/>
    <cellStyle name="Normal 2 2 3 2 3 5_c3r106-PAAS-Comp" xfId="7774"/>
    <cellStyle name="Normal 2 2 3 2 3 6" xfId="5077"/>
    <cellStyle name="Normal 2 2 3 2 3 7" xfId="5078"/>
    <cellStyle name="Normal 2 2 3 2 3 8" xfId="5079"/>
    <cellStyle name="Normal 2 2 3 2 3_c3r106-PAAS-Comp" xfId="7775"/>
    <cellStyle name="Normal 2 2 3 2 4" xfId="5080"/>
    <cellStyle name="Normal 2 2 3 2 4 2" xfId="5081"/>
    <cellStyle name="Normal 2 2 3 2 4 3" xfId="5082"/>
    <cellStyle name="Normal 2 2 3 2 4 4" xfId="5083"/>
    <cellStyle name="Normal 2 2 3 2 4_c3r106-PAAS-Comp" xfId="7776"/>
    <cellStyle name="Normal 2 2 3 2 5" xfId="5084"/>
    <cellStyle name="Normal 2 2 3 2 5 2" xfId="5085"/>
    <cellStyle name="Normal 2 2 3 2 5_c3r106-PAAS-Comp" xfId="7777"/>
    <cellStyle name="Normal 2 2 3 2 6" xfId="5086"/>
    <cellStyle name="Normal 2 2 3 2 6 2" xfId="5087"/>
    <cellStyle name="Normal 2 2 3 2 6_c3r106-PAAS-Comp" xfId="7778"/>
    <cellStyle name="Normal 2 2 3 2 7" xfId="5088"/>
    <cellStyle name="Normal 2 2 3 2 7 2" xfId="5089"/>
    <cellStyle name="Normal 2 2 3 2 7_c3r106-PAAS-Comp" xfId="7779"/>
    <cellStyle name="Normal 2 2 3 2 8" xfId="5090"/>
    <cellStyle name="Normal 2 2 3 2 8 2" xfId="5091"/>
    <cellStyle name="Normal 2 2 3 2 8_c3r106-PAAS-Comp" xfId="7780"/>
    <cellStyle name="Normal 2 2 3 2 9" xfId="5092"/>
    <cellStyle name="Normal 2 2 3 2_c3r106-PAAS-Comp" xfId="7781"/>
    <cellStyle name="Normal 2 2 3 3" xfId="5093"/>
    <cellStyle name="Normal 2 2 3 3 2" xfId="5094"/>
    <cellStyle name="Normal 2 2 3 3 2 2" xfId="5095"/>
    <cellStyle name="Normal 2 2 3 3 2 3" xfId="5096"/>
    <cellStyle name="Normal 2 2 3 3 2 4" xfId="5097"/>
    <cellStyle name="Normal 2 2 3 3 2_c3r106-PAAS-Comp" xfId="7782"/>
    <cellStyle name="Normal 2 2 3 3 3" xfId="5098"/>
    <cellStyle name="Normal 2 2 3 3 3 2" xfId="5099"/>
    <cellStyle name="Normal 2 2 3 3 3_c3r106-PAAS-Comp" xfId="7783"/>
    <cellStyle name="Normal 2 2 3 3 4" xfId="5100"/>
    <cellStyle name="Normal 2 2 3 3 4 2" xfId="5101"/>
    <cellStyle name="Normal 2 2 3 3 4_c3r106-PAAS-Comp" xfId="7784"/>
    <cellStyle name="Normal 2 2 3 3 5" xfId="5102"/>
    <cellStyle name="Normal 2 2 3 3 5 2" xfId="5103"/>
    <cellStyle name="Normal 2 2 3 3 5_c3r106-PAAS-Comp" xfId="7785"/>
    <cellStyle name="Normal 2 2 3 3 6" xfId="5104"/>
    <cellStyle name="Normal 2 2 3 3 7" xfId="5105"/>
    <cellStyle name="Normal 2 2 3 3 8" xfId="5106"/>
    <cellStyle name="Normal 2 2 3 3_c3r106-PAAS-Comp" xfId="7786"/>
    <cellStyle name="Normal 2 2 3 4" xfId="5107"/>
    <cellStyle name="Normal 2 2 3 4 2" xfId="5108"/>
    <cellStyle name="Normal 2 2 3 4 2 2" xfId="5109"/>
    <cellStyle name="Normal 2 2 3 4 2 3" xfId="5110"/>
    <cellStyle name="Normal 2 2 3 4 2 4" xfId="5111"/>
    <cellStyle name="Normal 2 2 3 4 2_c3r106-PAAS-Comp" xfId="7787"/>
    <cellStyle name="Normal 2 2 3 4 3" xfId="5112"/>
    <cellStyle name="Normal 2 2 3 4 3 2" xfId="5113"/>
    <cellStyle name="Normal 2 2 3 4 3_c3r106-PAAS-Comp" xfId="7788"/>
    <cellStyle name="Normal 2 2 3 4 4" xfId="5114"/>
    <cellStyle name="Normal 2 2 3 4 4 2" xfId="5115"/>
    <cellStyle name="Normal 2 2 3 4 4_c3r106-PAAS-Comp" xfId="7789"/>
    <cellStyle name="Normal 2 2 3 4 5" xfId="5116"/>
    <cellStyle name="Normal 2 2 3 4 5 2" xfId="5117"/>
    <cellStyle name="Normal 2 2 3 4 5_c3r106-PAAS-Comp" xfId="7790"/>
    <cellStyle name="Normal 2 2 3 4 6" xfId="5118"/>
    <cellStyle name="Normal 2 2 3 4 7" xfId="5119"/>
    <cellStyle name="Normal 2 2 3 4 8" xfId="5120"/>
    <cellStyle name="Normal 2 2 3 4_c3r106-PAAS-Comp" xfId="7791"/>
    <cellStyle name="Normal 2 2 3 5" xfId="5121"/>
    <cellStyle name="Normal 2 2 3 5 2" xfId="5122"/>
    <cellStyle name="Normal 2 2 3 5 3" xfId="5123"/>
    <cellStyle name="Normal 2 2 3 5 4" xfId="5124"/>
    <cellStyle name="Normal 2 2 3 5_c3r106-PAAS-Comp" xfId="7792"/>
    <cellStyle name="Normal 2 2 3 6" xfId="5125"/>
    <cellStyle name="Normal 2 2 3 6 2" xfId="5126"/>
    <cellStyle name="Normal 2 2 3 6_c3r106-PAAS-Comp" xfId="7793"/>
    <cellStyle name="Normal 2 2 3 7" xfId="5127"/>
    <cellStyle name="Normal 2 2 3 7 2" xfId="5128"/>
    <cellStyle name="Normal 2 2 3 7_c3r106-PAAS-Comp" xfId="7794"/>
    <cellStyle name="Normal 2 2 3 8" xfId="5129"/>
    <cellStyle name="Normal 2 2 3 8 2" xfId="5130"/>
    <cellStyle name="Normal 2 2 3 8_c3r106-PAAS-Comp" xfId="7795"/>
    <cellStyle name="Normal 2 2 3 9" xfId="5131"/>
    <cellStyle name="Normal 2 2 3 9 2" xfId="5132"/>
    <cellStyle name="Normal 2 2 3 9_c3r106-PAAS-Comp" xfId="7796"/>
    <cellStyle name="Normal 2 2 3_c3r106-PAAS-Comp" xfId="7797"/>
    <cellStyle name="Normal 2 2 4" xfId="5133"/>
    <cellStyle name="Normal 2 2 4 2" xfId="5134"/>
    <cellStyle name="Normal 2 2 4 2 2" xfId="5135"/>
    <cellStyle name="Normal 2 2 4 2 2 2" xfId="5136"/>
    <cellStyle name="Normal 2 2 4 3" xfId="5137"/>
    <cellStyle name="Normal 2 2 4 4" xfId="5138"/>
    <cellStyle name="Normal 2 2 4 5" xfId="5139"/>
    <cellStyle name="Normal 2 2 4_c3r106-PAAS-Comp" xfId="7798"/>
    <cellStyle name="Normal 2 2 5" xfId="5140"/>
    <cellStyle name="Normal 2 2 5 2" xfId="5141"/>
    <cellStyle name="Normal 2 2 5_c3r106-PAAS-Comp" xfId="7799"/>
    <cellStyle name="Normal 2 2 6" xfId="5142"/>
    <cellStyle name="Normal 2 2 6 2" xfId="5143"/>
    <cellStyle name="Normal 2 2 6_c3r106-PAAS-Comp" xfId="7800"/>
    <cellStyle name="Normal 2 2_c3r106-PAAS-Comp" xfId="7801"/>
    <cellStyle name="Normal 2 3" xfId="5144"/>
    <cellStyle name="Normal 2 3 2" xfId="5145"/>
    <cellStyle name="Normal 2 3 2 2" xfId="5146"/>
    <cellStyle name="Normal 2 3 2 2 2" xfId="5147"/>
    <cellStyle name="Normal 2 3 2 2 3" xfId="5148"/>
    <cellStyle name="Normal 2 3 2 2 4" xfId="5149"/>
    <cellStyle name="Normal 2 3 2 2_c3r106-PAAS-Comp" xfId="7802"/>
    <cellStyle name="Normal 2 3 2 3" xfId="5150"/>
    <cellStyle name="Normal 2 3 3" xfId="5151"/>
    <cellStyle name="Normal 2 3 4" xfId="5152"/>
    <cellStyle name="Normal 2 4" xfId="5153"/>
    <cellStyle name="Normal 2 4 2" xfId="5154"/>
    <cellStyle name="Normal 2 4 2 2" xfId="5155"/>
    <cellStyle name="Normal 2 4 2 2 2" xfId="5156"/>
    <cellStyle name="Normal 2 4 2 2 3" xfId="5157"/>
    <cellStyle name="Normal 2 4 2 2 4" xfId="5158"/>
    <cellStyle name="Normal 2 4 2 2_c3r106-PAAS-Comp" xfId="7803"/>
    <cellStyle name="Normal 2 4 2 3" xfId="5159"/>
    <cellStyle name="Normal 2 4 2_c3r106-PAAS-Comp" xfId="7804"/>
    <cellStyle name="Normal 2 4 3" xfId="5160"/>
    <cellStyle name="Normal 2 4 4" xfId="5161"/>
    <cellStyle name="Normal 2 4 5" xfId="5162"/>
    <cellStyle name="Normal 2 4_c3r106-PAAS-Comp" xfId="7805"/>
    <cellStyle name="Normal 2 5" xfId="5163"/>
    <cellStyle name="Normal 2 5 2" xfId="5164"/>
    <cellStyle name="Normal 2 5 3" xfId="5165"/>
    <cellStyle name="Normal 2 5 4" xfId="5166"/>
    <cellStyle name="Normal 2 5_c3r106-PAAS-Comp" xfId="7806"/>
    <cellStyle name="Normal 2 6" xfId="5167"/>
    <cellStyle name="Normal 2 6 2" xfId="5168"/>
    <cellStyle name="Normal 2 6_c3r106-PAAS-Comp" xfId="7807"/>
    <cellStyle name="Normal 2 7" xfId="5169"/>
    <cellStyle name="Normal 2 8" xfId="5170"/>
    <cellStyle name="Normal 2 9" xfId="5171"/>
    <cellStyle name="Normal 2_c3r106-PAAS-Comp" xfId="7808"/>
    <cellStyle name="Normal 3" xfId="5172"/>
    <cellStyle name="Normal 3 10" xfId="5173"/>
    <cellStyle name="Normal 3 10 2" xfId="5174"/>
    <cellStyle name="Normal 3 10 2 2" xfId="5175"/>
    <cellStyle name="Normal 3 10 2 3" xfId="5176"/>
    <cellStyle name="Normal 3 10 2 4" xfId="5177"/>
    <cellStyle name="Normal 3 10 2_c3r106-PAAS-Comp" xfId="7809"/>
    <cellStyle name="Normal 3 10 3" xfId="5178"/>
    <cellStyle name="Normal 3 10 3 2" xfId="5179"/>
    <cellStyle name="Normal 3 10 3_c3r106-PAAS-Comp" xfId="7810"/>
    <cellStyle name="Normal 3 10 4" xfId="5180"/>
    <cellStyle name="Normal 3 10 4 2" xfId="5181"/>
    <cellStyle name="Normal 3 10 4_c3r106-PAAS-Comp" xfId="7811"/>
    <cellStyle name="Normal 3 10 5" xfId="5182"/>
    <cellStyle name="Normal 3 10 5 2" xfId="5183"/>
    <cellStyle name="Normal 3 10 5_c3r106-PAAS-Comp" xfId="7812"/>
    <cellStyle name="Normal 3 10 6" xfId="5184"/>
    <cellStyle name="Normal 3 10 7" xfId="5185"/>
    <cellStyle name="Normal 3 10 8" xfId="5186"/>
    <cellStyle name="Normal 3 10 9" xfId="5187"/>
    <cellStyle name="Normal 3 10_c3r106-PAAS-Comp" xfId="7813"/>
    <cellStyle name="Normal 3 11" xfId="5188"/>
    <cellStyle name="Normal 3 11 2" xfId="5189"/>
    <cellStyle name="Normal 3 11 2 2" xfId="5190"/>
    <cellStyle name="Normal 3 11 2 3" xfId="5191"/>
    <cellStyle name="Normal 3 11 2 4" xfId="5192"/>
    <cellStyle name="Normal 3 11 2_c3r106-PAAS-Comp" xfId="7814"/>
    <cellStyle name="Normal 3 11 3" xfId="5193"/>
    <cellStyle name="Normal 3 11 3 2" xfId="5194"/>
    <cellStyle name="Normal 3 11 3_c3r106-PAAS-Comp" xfId="7815"/>
    <cellStyle name="Normal 3 11 4" xfId="5195"/>
    <cellStyle name="Normal 3 11 4 2" xfId="5196"/>
    <cellStyle name="Normal 3 11 4_c3r106-PAAS-Comp" xfId="7816"/>
    <cellStyle name="Normal 3 11 5" xfId="5197"/>
    <cellStyle name="Normal 3 11 6" xfId="5198"/>
    <cellStyle name="Normal 3 11 7" xfId="5199"/>
    <cellStyle name="Normal 3 11_c3r106-PAAS-Comp" xfId="7817"/>
    <cellStyle name="Normal 3 12" xfId="5200"/>
    <cellStyle name="Normal 3 12 2" xfId="5201"/>
    <cellStyle name="Normal 3 12 3" xfId="5202"/>
    <cellStyle name="Normal 3 12 4" xfId="5203"/>
    <cellStyle name="Normal 3 12_c3r106-PAAS-Comp" xfId="7818"/>
    <cellStyle name="Normal 3 13" xfId="5204"/>
    <cellStyle name="Normal 3 13 2" xfId="5205"/>
    <cellStyle name="Normal 3 13_c3r106-PAAS-Comp" xfId="7819"/>
    <cellStyle name="Normal 3 14" xfId="5206"/>
    <cellStyle name="Normal 3 14 2" xfId="5207"/>
    <cellStyle name="Normal 3 14 3" xfId="5208"/>
    <cellStyle name="Normal 3 14 4" xfId="5209"/>
    <cellStyle name="Normal 3 14 5" xfId="5210"/>
    <cellStyle name="Normal 3 14_c3r106-PAAS-Comp" xfId="7820"/>
    <cellStyle name="Normal 3 15" xfId="5211"/>
    <cellStyle name="Normal 3 15 2" xfId="5212"/>
    <cellStyle name="Normal 3 15_c3r106-PAAS-Comp" xfId="7821"/>
    <cellStyle name="Normal 3 16" xfId="5213"/>
    <cellStyle name="Normal 3 17" xfId="5214"/>
    <cellStyle name="Normal 3 2" xfId="5215"/>
    <cellStyle name="Normal 3 2 10" xfId="5216"/>
    <cellStyle name="Normal 3 2 10 2" xfId="5217"/>
    <cellStyle name="Normal 3 2 10_c3r106-PAAS-Comp" xfId="7822"/>
    <cellStyle name="Normal 3 2 11" xfId="5218"/>
    <cellStyle name="Normal 3 2 11 2" xfId="5219"/>
    <cellStyle name="Normal 3 2 11_c3r106-PAAS-Comp" xfId="7823"/>
    <cellStyle name="Normal 3 2 12" xfId="5220"/>
    <cellStyle name="Normal 3 2 12 2" xfId="5221"/>
    <cellStyle name="Normal 3 2 12_c3r106-PAAS-Comp" xfId="7824"/>
    <cellStyle name="Normal 3 2 13" xfId="5222"/>
    <cellStyle name="Normal 3 2 14" xfId="5223"/>
    <cellStyle name="Normal 3 2 15" xfId="5224"/>
    <cellStyle name="Normal 3 2 2" xfId="5225"/>
    <cellStyle name="Normal 3 2 2 10" xfId="5226"/>
    <cellStyle name="Normal 3 2 2 11" xfId="5227"/>
    <cellStyle name="Normal 3 2 2 12" xfId="5228"/>
    <cellStyle name="Normal 3 2 2 2" xfId="5229"/>
    <cellStyle name="Normal 3 2 2 2 10" xfId="5230"/>
    <cellStyle name="Normal 3 2 2 2 11" xfId="5231"/>
    <cellStyle name="Normal 3 2 2 2 2" xfId="5232"/>
    <cellStyle name="Normal 3 2 2 2 2 2" xfId="5233"/>
    <cellStyle name="Normal 3 2 2 2 2 2 2" xfId="5234"/>
    <cellStyle name="Normal 3 2 2 2 2 2 3" xfId="5235"/>
    <cellStyle name="Normal 3 2 2 2 2 2 4" xfId="5236"/>
    <cellStyle name="Normal 3 2 2 2 2 2_c3r106-PAAS-Comp" xfId="7825"/>
    <cellStyle name="Normal 3 2 2 2 2 3" xfId="5237"/>
    <cellStyle name="Normal 3 2 2 2 2 3 2" xfId="5238"/>
    <cellStyle name="Normal 3 2 2 2 2 3_c3r106-PAAS-Comp" xfId="7826"/>
    <cellStyle name="Normal 3 2 2 2 2 4" xfId="5239"/>
    <cellStyle name="Normal 3 2 2 2 2 4 2" xfId="5240"/>
    <cellStyle name="Normal 3 2 2 2 2 4_c3r106-PAAS-Comp" xfId="7827"/>
    <cellStyle name="Normal 3 2 2 2 2 5" xfId="5241"/>
    <cellStyle name="Normal 3 2 2 2 2 5 2" xfId="5242"/>
    <cellStyle name="Normal 3 2 2 2 2 5_c3r106-PAAS-Comp" xfId="7828"/>
    <cellStyle name="Normal 3 2 2 2 2 6" xfId="5243"/>
    <cellStyle name="Normal 3 2 2 2 2 7" xfId="5244"/>
    <cellStyle name="Normal 3 2 2 2 2 8" xfId="5245"/>
    <cellStyle name="Normal 3 2 2 2 2_c3r106-PAAS-Comp" xfId="7829"/>
    <cellStyle name="Normal 3 2 2 2 3" xfId="5246"/>
    <cellStyle name="Normal 3 2 2 2 3 2" xfId="5247"/>
    <cellStyle name="Normal 3 2 2 2 3 2 2" xfId="5248"/>
    <cellStyle name="Normal 3 2 2 2 3 2 3" xfId="5249"/>
    <cellStyle name="Normal 3 2 2 2 3 2 4" xfId="5250"/>
    <cellStyle name="Normal 3 2 2 2 3 2_c3r106-PAAS-Comp" xfId="7830"/>
    <cellStyle name="Normal 3 2 2 2 3 3" xfId="5251"/>
    <cellStyle name="Normal 3 2 2 2 3 3 2" xfId="5252"/>
    <cellStyle name="Normal 3 2 2 2 3 3_c3r106-PAAS-Comp" xfId="7831"/>
    <cellStyle name="Normal 3 2 2 2 3 4" xfId="5253"/>
    <cellStyle name="Normal 3 2 2 2 3 4 2" xfId="5254"/>
    <cellStyle name="Normal 3 2 2 2 3 4_c3r106-PAAS-Comp" xfId="7832"/>
    <cellStyle name="Normal 3 2 2 2 3 5" xfId="5255"/>
    <cellStyle name="Normal 3 2 2 2 3 5 2" xfId="5256"/>
    <cellStyle name="Normal 3 2 2 2 3 5_c3r106-PAAS-Comp" xfId="7833"/>
    <cellStyle name="Normal 3 2 2 2 3 6" xfId="5257"/>
    <cellStyle name="Normal 3 2 2 2 3 7" xfId="5258"/>
    <cellStyle name="Normal 3 2 2 2 3 8" xfId="5259"/>
    <cellStyle name="Normal 3 2 2 2 3_c3r106-PAAS-Comp" xfId="7834"/>
    <cellStyle name="Normal 3 2 2 2 4" xfId="5260"/>
    <cellStyle name="Normal 3 2 2 2 4 2" xfId="5261"/>
    <cellStyle name="Normal 3 2 2 2 4 3" xfId="5262"/>
    <cellStyle name="Normal 3 2 2 2 4 4" xfId="5263"/>
    <cellStyle name="Normal 3 2 2 2 4_c3r106-PAAS-Comp" xfId="7835"/>
    <cellStyle name="Normal 3 2 2 2 5" xfId="5264"/>
    <cellStyle name="Normal 3 2 2 2 5 2" xfId="5265"/>
    <cellStyle name="Normal 3 2 2 2 5_c3r106-PAAS-Comp" xfId="7836"/>
    <cellStyle name="Normal 3 2 2 2 6" xfId="5266"/>
    <cellStyle name="Normal 3 2 2 2 6 2" xfId="5267"/>
    <cellStyle name="Normal 3 2 2 2 6_c3r106-PAAS-Comp" xfId="7837"/>
    <cellStyle name="Normal 3 2 2 2 7" xfId="5268"/>
    <cellStyle name="Normal 3 2 2 2 7 2" xfId="5269"/>
    <cellStyle name="Normal 3 2 2 2 7_c3r106-PAAS-Comp" xfId="7838"/>
    <cellStyle name="Normal 3 2 2 2 8" xfId="5270"/>
    <cellStyle name="Normal 3 2 2 2 8 2" xfId="5271"/>
    <cellStyle name="Normal 3 2 2 2 8_c3r106-PAAS-Comp" xfId="7839"/>
    <cellStyle name="Normal 3 2 2 2 9" xfId="5272"/>
    <cellStyle name="Normal 3 2 2 2_c3r106-PAAS-Comp" xfId="7840"/>
    <cellStyle name="Normal 3 2 2 3" xfId="5273"/>
    <cellStyle name="Normal 3 2 2 3 2" xfId="5274"/>
    <cellStyle name="Normal 3 2 2 3 2 2" xfId="5275"/>
    <cellStyle name="Normal 3 2 2 3 2 3" xfId="5276"/>
    <cellStyle name="Normal 3 2 2 3 2 4" xfId="5277"/>
    <cellStyle name="Normal 3 2 2 3 2_c3r106-PAAS-Comp" xfId="7841"/>
    <cellStyle name="Normal 3 2 2 3 3" xfId="5278"/>
    <cellStyle name="Normal 3 2 2 3 3 2" xfId="5279"/>
    <cellStyle name="Normal 3 2 2 3 3_c3r106-PAAS-Comp" xfId="7842"/>
    <cellStyle name="Normal 3 2 2 3 4" xfId="5280"/>
    <cellStyle name="Normal 3 2 2 3 4 2" xfId="5281"/>
    <cellStyle name="Normal 3 2 2 3 4_c3r106-PAAS-Comp" xfId="7843"/>
    <cellStyle name="Normal 3 2 2 3 5" xfId="5282"/>
    <cellStyle name="Normal 3 2 2 3 5 2" xfId="5283"/>
    <cellStyle name="Normal 3 2 2 3 5_c3r106-PAAS-Comp" xfId="7844"/>
    <cellStyle name="Normal 3 2 2 3 6" xfId="5284"/>
    <cellStyle name="Normal 3 2 2 3 6 2" xfId="5285"/>
    <cellStyle name="Normal 3 2 2 3 6_c3r106-PAAS-Comp" xfId="7845"/>
    <cellStyle name="Normal 3 2 2 3 7" xfId="5286"/>
    <cellStyle name="Normal 3 2 2 3 8" xfId="5287"/>
    <cellStyle name="Normal 3 2 2 3 9" xfId="5288"/>
    <cellStyle name="Normal 3 2 2 3_c3r106-PAAS-Comp" xfId="7846"/>
    <cellStyle name="Normal 3 2 2 4" xfId="5289"/>
    <cellStyle name="Normal 3 2 2 4 2" xfId="5290"/>
    <cellStyle name="Normal 3 2 2 4 2 2" xfId="5291"/>
    <cellStyle name="Normal 3 2 2 4 2 3" xfId="5292"/>
    <cellStyle name="Normal 3 2 2 4 2 4" xfId="5293"/>
    <cellStyle name="Normal 3 2 2 4 2_c3r106-PAAS-Comp" xfId="7847"/>
    <cellStyle name="Normal 3 2 2 4 3" xfId="5294"/>
    <cellStyle name="Normal 3 2 2 4 3 2" xfId="5295"/>
    <cellStyle name="Normal 3 2 2 4 3_c3r106-PAAS-Comp" xfId="7848"/>
    <cellStyle name="Normal 3 2 2 4 4" xfId="5296"/>
    <cellStyle name="Normal 3 2 2 4 4 2" xfId="5297"/>
    <cellStyle name="Normal 3 2 2 4 4_c3r106-PAAS-Comp" xfId="7849"/>
    <cellStyle name="Normal 3 2 2 4 5" xfId="5298"/>
    <cellStyle name="Normal 3 2 2 4 5 2" xfId="5299"/>
    <cellStyle name="Normal 3 2 2 4 5_c3r106-PAAS-Comp" xfId="7850"/>
    <cellStyle name="Normal 3 2 2 4 6" xfId="5300"/>
    <cellStyle name="Normal 3 2 2 4 7" xfId="5301"/>
    <cellStyle name="Normal 3 2 2 4 8" xfId="5302"/>
    <cellStyle name="Normal 3 2 2 4_c3r106-PAAS-Comp" xfId="7851"/>
    <cellStyle name="Normal 3 2 2 5" xfId="5303"/>
    <cellStyle name="Normal 3 2 2 5 2" xfId="5304"/>
    <cellStyle name="Normal 3 2 2 5 3" xfId="5305"/>
    <cellStyle name="Normal 3 2 2 5 4" xfId="5306"/>
    <cellStyle name="Normal 3 2 2 5_c3r106-PAAS-Comp" xfId="7852"/>
    <cellStyle name="Normal 3 2 2 6" xfId="5307"/>
    <cellStyle name="Normal 3 2 2 6 2" xfId="5308"/>
    <cellStyle name="Normal 3 2 2 6_c3r106-PAAS-Comp" xfId="7853"/>
    <cellStyle name="Normal 3 2 2 7" xfId="5309"/>
    <cellStyle name="Normal 3 2 2 7 2" xfId="5310"/>
    <cellStyle name="Normal 3 2 2 7_c3r106-PAAS-Comp" xfId="7854"/>
    <cellStyle name="Normal 3 2 2 8" xfId="5311"/>
    <cellStyle name="Normal 3 2 2 8 2" xfId="5312"/>
    <cellStyle name="Normal 3 2 2 8_c3r106-PAAS-Comp" xfId="7855"/>
    <cellStyle name="Normal 3 2 2 9" xfId="5313"/>
    <cellStyle name="Normal 3 2 2 9 2" xfId="5314"/>
    <cellStyle name="Normal 3 2 2 9_c3r106-PAAS-Comp" xfId="7856"/>
    <cellStyle name="Normal 3 2 2_c3r106-PAAS-Comp" xfId="7857"/>
    <cellStyle name="Normal 3 2 3" xfId="5315"/>
    <cellStyle name="Normal 3 2 3 10" xfId="5316"/>
    <cellStyle name="Normal 3 2 3 11" xfId="5317"/>
    <cellStyle name="Normal 3 2 3 12" xfId="5318"/>
    <cellStyle name="Normal 3 2 3 2" xfId="5319"/>
    <cellStyle name="Normal 3 2 3 2 10" xfId="5320"/>
    <cellStyle name="Normal 3 2 3 2 11" xfId="5321"/>
    <cellStyle name="Normal 3 2 3 2 2" xfId="5322"/>
    <cellStyle name="Normal 3 2 3 2 2 2" xfId="5323"/>
    <cellStyle name="Normal 3 2 3 2 2 2 2" xfId="5324"/>
    <cellStyle name="Normal 3 2 3 2 2 2 3" xfId="5325"/>
    <cellStyle name="Normal 3 2 3 2 2 2 4" xfId="5326"/>
    <cellStyle name="Normal 3 2 3 2 2 2_c3r106-PAAS-Comp" xfId="7858"/>
    <cellStyle name="Normal 3 2 3 2 2 3" xfId="5327"/>
    <cellStyle name="Normal 3 2 3 2 2 3 2" xfId="5328"/>
    <cellStyle name="Normal 3 2 3 2 2 3_c3r106-PAAS-Comp" xfId="7859"/>
    <cellStyle name="Normal 3 2 3 2 2 4" xfId="5329"/>
    <cellStyle name="Normal 3 2 3 2 2 4 2" xfId="5330"/>
    <cellStyle name="Normal 3 2 3 2 2 4_c3r106-PAAS-Comp" xfId="7860"/>
    <cellStyle name="Normal 3 2 3 2 2 5" xfId="5331"/>
    <cellStyle name="Normal 3 2 3 2 2 5 2" xfId="5332"/>
    <cellStyle name="Normal 3 2 3 2 2 5_c3r106-PAAS-Comp" xfId="7861"/>
    <cellStyle name="Normal 3 2 3 2 2 6" xfId="5333"/>
    <cellStyle name="Normal 3 2 3 2 2 7" xfId="5334"/>
    <cellStyle name="Normal 3 2 3 2 2 8" xfId="5335"/>
    <cellStyle name="Normal 3 2 3 2 2_c3r106-PAAS-Comp" xfId="7862"/>
    <cellStyle name="Normal 3 2 3 2 3" xfId="5336"/>
    <cellStyle name="Normal 3 2 3 2 3 2" xfId="5337"/>
    <cellStyle name="Normal 3 2 3 2 3 2 2" xfId="5338"/>
    <cellStyle name="Normal 3 2 3 2 3 2 3" xfId="5339"/>
    <cellStyle name="Normal 3 2 3 2 3 2 4" xfId="5340"/>
    <cellStyle name="Normal 3 2 3 2 3 2_c3r106-PAAS-Comp" xfId="7863"/>
    <cellStyle name="Normal 3 2 3 2 3 3" xfId="5341"/>
    <cellStyle name="Normal 3 2 3 2 3 3 2" xfId="5342"/>
    <cellStyle name="Normal 3 2 3 2 3 3_c3r106-PAAS-Comp" xfId="7864"/>
    <cellStyle name="Normal 3 2 3 2 3 4" xfId="5343"/>
    <cellStyle name="Normal 3 2 3 2 3 4 2" xfId="5344"/>
    <cellStyle name="Normal 3 2 3 2 3 4_c3r106-PAAS-Comp" xfId="7865"/>
    <cellStyle name="Normal 3 2 3 2 3 5" xfId="5345"/>
    <cellStyle name="Normal 3 2 3 2 3 5 2" xfId="5346"/>
    <cellStyle name="Normal 3 2 3 2 3 5_c3r106-PAAS-Comp" xfId="7866"/>
    <cellStyle name="Normal 3 2 3 2 3 6" xfId="5347"/>
    <cellStyle name="Normal 3 2 3 2 3 7" xfId="5348"/>
    <cellStyle name="Normal 3 2 3 2 3 8" xfId="5349"/>
    <cellStyle name="Normal 3 2 3 2 3_c3r106-PAAS-Comp" xfId="7867"/>
    <cellStyle name="Normal 3 2 3 2 4" xfId="5350"/>
    <cellStyle name="Normal 3 2 3 2 4 2" xfId="5351"/>
    <cellStyle name="Normal 3 2 3 2 4 3" xfId="5352"/>
    <cellStyle name="Normal 3 2 3 2 4 4" xfId="5353"/>
    <cellStyle name="Normal 3 2 3 2 4_c3r106-PAAS-Comp" xfId="7868"/>
    <cellStyle name="Normal 3 2 3 2 5" xfId="5354"/>
    <cellStyle name="Normal 3 2 3 2 5 2" xfId="5355"/>
    <cellStyle name="Normal 3 2 3 2 5_c3r106-PAAS-Comp" xfId="7869"/>
    <cellStyle name="Normal 3 2 3 2 6" xfId="5356"/>
    <cellStyle name="Normal 3 2 3 2 6 2" xfId="5357"/>
    <cellStyle name="Normal 3 2 3 2 6_c3r106-PAAS-Comp" xfId="7870"/>
    <cellStyle name="Normal 3 2 3 2 7" xfId="5358"/>
    <cellStyle name="Normal 3 2 3 2 7 2" xfId="5359"/>
    <cellStyle name="Normal 3 2 3 2 7_c3r106-PAAS-Comp" xfId="7871"/>
    <cellStyle name="Normal 3 2 3 2 8" xfId="5360"/>
    <cellStyle name="Normal 3 2 3 2 8 2" xfId="5361"/>
    <cellStyle name="Normal 3 2 3 2 8_c3r106-PAAS-Comp" xfId="7872"/>
    <cellStyle name="Normal 3 2 3 2 9" xfId="5362"/>
    <cellStyle name="Normal 3 2 3 2_c3r106-PAAS-Comp" xfId="7873"/>
    <cellStyle name="Normal 3 2 3 3" xfId="5363"/>
    <cellStyle name="Normal 3 2 3 3 2" xfId="5364"/>
    <cellStyle name="Normal 3 2 3 3 2 2" xfId="5365"/>
    <cellStyle name="Normal 3 2 3 3 2 3" xfId="5366"/>
    <cellStyle name="Normal 3 2 3 3 2 4" xfId="5367"/>
    <cellStyle name="Normal 3 2 3 3 2_c3r106-PAAS-Comp" xfId="7874"/>
    <cellStyle name="Normal 3 2 3 3 3" xfId="5368"/>
    <cellStyle name="Normal 3 2 3 3 3 2" xfId="5369"/>
    <cellStyle name="Normal 3 2 3 3 3_c3r106-PAAS-Comp" xfId="7875"/>
    <cellStyle name="Normal 3 2 3 3 4" xfId="5370"/>
    <cellStyle name="Normal 3 2 3 3 4 2" xfId="5371"/>
    <cellStyle name="Normal 3 2 3 3 4_c3r106-PAAS-Comp" xfId="7876"/>
    <cellStyle name="Normal 3 2 3 3 5" xfId="5372"/>
    <cellStyle name="Normal 3 2 3 3 5 2" xfId="5373"/>
    <cellStyle name="Normal 3 2 3 3 5_c3r106-PAAS-Comp" xfId="7877"/>
    <cellStyle name="Normal 3 2 3 3 6" xfId="5374"/>
    <cellStyle name="Normal 3 2 3 3 7" xfId="5375"/>
    <cellStyle name="Normal 3 2 3 3 8" xfId="5376"/>
    <cellStyle name="Normal 3 2 3 3_c3r106-PAAS-Comp" xfId="7878"/>
    <cellStyle name="Normal 3 2 3 4" xfId="5377"/>
    <cellStyle name="Normal 3 2 3 4 2" xfId="5378"/>
    <cellStyle name="Normal 3 2 3 4 2 2" xfId="5379"/>
    <cellStyle name="Normal 3 2 3 4 2 3" xfId="5380"/>
    <cellStyle name="Normal 3 2 3 4 2 4" xfId="5381"/>
    <cellStyle name="Normal 3 2 3 4 2_c3r106-PAAS-Comp" xfId="7879"/>
    <cellStyle name="Normal 3 2 3 4 3" xfId="5382"/>
    <cellStyle name="Normal 3 2 3 4 3 2" xfId="5383"/>
    <cellStyle name="Normal 3 2 3 4 3_c3r106-PAAS-Comp" xfId="7880"/>
    <cellStyle name="Normal 3 2 3 4 4" xfId="5384"/>
    <cellStyle name="Normal 3 2 3 4 4 2" xfId="5385"/>
    <cellStyle name="Normal 3 2 3 4 4_c3r106-PAAS-Comp" xfId="7881"/>
    <cellStyle name="Normal 3 2 3 4 5" xfId="5386"/>
    <cellStyle name="Normal 3 2 3 4 5 2" xfId="5387"/>
    <cellStyle name="Normal 3 2 3 4 5_c3r106-PAAS-Comp" xfId="7882"/>
    <cellStyle name="Normal 3 2 3 4 6" xfId="5388"/>
    <cellStyle name="Normal 3 2 3 4 7" xfId="5389"/>
    <cellStyle name="Normal 3 2 3 4 8" xfId="5390"/>
    <cellStyle name="Normal 3 2 3 4_c3r106-PAAS-Comp" xfId="7883"/>
    <cellStyle name="Normal 3 2 3 5" xfId="5391"/>
    <cellStyle name="Normal 3 2 3 5 2" xfId="5392"/>
    <cellStyle name="Normal 3 2 3 5 3" xfId="5393"/>
    <cellStyle name="Normal 3 2 3 5 4" xfId="5394"/>
    <cellStyle name="Normal 3 2 3 5_c3r106-PAAS-Comp" xfId="7884"/>
    <cellStyle name="Normal 3 2 3 6" xfId="5395"/>
    <cellStyle name="Normal 3 2 3 6 2" xfId="5396"/>
    <cellStyle name="Normal 3 2 3 6_c3r106-PAAS-Comp" xfId="7885"/>
    <cellStyle name="Normal 3 2 3 7" xfId="5397"/>
    <cellStyle name="Normal 3 2 3 7 2" xfId="5398"/>
    <cellStyle name="Normal 3 2 3 7_c3r106-PAAS-Comp" xfId="7886"/>
    <cellStyle name="Normal 3 2 3 8" xfId="5399"/>
    <cellStyle name="Normal 3 2 3 8 2" xfId="5400"/>
    <cellStyle name="Normal 3 2 3 8_c3r106-PAAS-Comp" xfId="7887"/>
    <cellStyle name="Normal 3 2 3 9" xfId="5401"/>
    <cellStyle name="Normal 3 2 3 9 2" xfId="5402"/>
    <cellStyle name="Normal 3 2 3 9_c3r106-PAAS-Comp" xfId="7888"/>
    <cellStyle name="Normal 3 2 3_c3r106-PAAS-Comp" xfId="7889"/>
    <cellStyle name="Normal 3 2 4" xfId="5403"/>
    <cellStyle name="Normal 3 2 4 10" xfId="5404"/>
    <cellStyle name="Normal 3 2 4 11" xfId="5405"/>
    <cellStyle name="Normal 3 2 4 12" xfId="5406"/>
    <cellStyle name="Normal 3 2 4 2" xfId="5407"/>
    <cellStyle name="Normal 3 2 4 2 10" xfId="5408"/>
    <cellStyle name="Normal 3 2 4 2 11" xfId="5409"/>
    <cellStyle name="Normal 3 2 4 2 2" xfId="5410"/>
    <cellStyle name="Normal 3 2 4 2 2 2" xfId="5411"/>
    <cellStyle name="Normal 3 2 4 2 2 2 2" xfId="5412"/>
    <cellStyle name="Normal 3 2 4 2 2 2 3" xfId="5413"/>
    <cellStyle name="Normal 3 2 4 2 2 2 4" xfId="5414"/>
    <cellStyle name="Normal 3 2 4 2 2 2_c3r106-PAAS-Comp" xfId="7890"/>
    <cellStyle name="Normal 3 2 4 2 2 3" xfId="5415"/>
    <cellStyle name="Normal 3 2 4 2 2 3 2" xfId="5416"/>
    <cellStyle name="Normal 3 2 4 2 2 3_c3r106-PAAS-Comp" xfId="7891"/>
    <cellStyle name="Normal 3 2 4 2 2 4" xfId="5417"/>
    <cellStyle name="Normal 3 2 4 2 2 4 2" xfId="5418"/>
    <cellStyle name="Normal 3 2 4 2 2 4_c3r106-PAAS-Comp" xfId="7892"/>
    <cellStyle name="Normal 3 2 4 2 2 5" xfId="5419"/>
    <cellStyle name="Normal 3 2 4 2 2 5 2" xfId="5420"/>
    <cellStyle name="Normal 3 2 4 2 2 5_c3r106-PAAS-Comp" xfId="7893"/>
    <cellStyle name="Normal 3 2 4 2 2 6" xfId="5421"/>
    <cellStyle name="Normal 3 2 4 2 2 7" xfId="5422"/>
    <cellStyle name="Normal 3 2 4 2 2 8" xfId="5423"/>
    <cellStyle name="Normal 3 2 4 2 2_c3r106-PAAS-Comp" xfId="7894"/>
    <cellStyle name="Normal 3 2 4 2 3" xfId="5424"/>
    <cellStyle name="Normal 3 2 4 2 3 2" xfId="5425"/>
    <cellStyle name="Normal 3 2 4 2 3 2 2" xfId="5426"/>
    <cellStyle name="Normal 3 2 4 2 3 2 3" xfId="5427"/>
    <cellStyle name="Normal 3 2 4 2 3 2 4" xfId="5428"/>
    <cellStyle name="Normal 3 2 4 2 3 2_c3r106-PAAS-Comp" xfId="7895"/>
    <cellStyle name="Normal 3 2 4 2 3 3" xfId="5429"/>
    <cellStyle name="Normal 3 2 4 2 3 3 2" xfId="5430"/>
    <cellStyle name="Normal 3 2 4 2 3 3_c3r106-PAAS-Comp" xfId="7896"/>
    <cellStyle name="Normal 3 2 4 2 3 4" xfId="5431"/>
    <cellStyle name="Normal 3 2 4 2 3 4 2" xfId="5432"/>
    <cellStyle name="Normal 3 2 4 2 3 4_c3r106-PAAS-Comp" xfId="7897"/>
    <cellStyle name="Normal 3 2 4 2 3 5" xfId="5433"/>
    <cellStyle name="Normal 3 2 4 2 3 5 2" xfId="5434"/>
    <cellStyle name="Normal 3 2 4 2 3 5_c3r106-PAAS-Comp" xfId="7898"/>
    <cellStyle name="Normal 3 2 4 2 3 6" xfId="5435"/>
    <cellStyle name="Normal 3 2 4 2 3 7" xfId="5436"/>
    <cellStyle name="Normal 3 2 4 2 3 8" xfId="5437"/>
    <cellStyle name="Normal 3 2 4 2 3_c3r106-PAAS-Comp" xfId="7899"/>
    <cellStyle name="Normal 3 2 4 2 4" xfId="5438"/>
    <cellStyle name="Normal 3 2 4 2 4 2" xfId="5439"/>
    <cellStyle name="Normal 3 2 4 2 4 3" xfId="5440"/>
    <cellStyle name="Normal 3 2 4 2 4 4" xfId="5441"/>
    <cellStyle name="Normal 3 2 4 2 4_c3r106-PAAS-Comp" xfId="7900"/>
    <cellStyle name="Normal 3 2 4 2 5" xfId="5442"/>
    <cellStyle name="Normal 3 2 4 2 5 2" xfId="5443"/>
    <cellStyle name="Normal 3 2 4 2 5_c3r106-PAAS-Comp" xfId="7901"/>
    <cellStyle name="Normal 3 2 4 2 6" xfId="5444"/>
    <cellStyle name="Normal 3 2 4 2 6 2" xfId="5445"/>
    <cellStyle name="Normal 3 2 4 2 6_c3r106-PAAS-Comp" xfId="7902"/>
    <cellStyle name="Normal 3 2 4 2 7" xfId="5446"/>
    <cellStyle name="Normal 3 2 4 2 7 2" xfId="5447"/>
    <cellStyle name="Normal 3 2 4 2 7_c3r106-PAAS-Comp" xfId="7903"/>
    <cellStyle name="Normal 3 2 4 2 8" xfId="5448"/>
    <cellStyle name="Normal 3 2 4 2 8 2" xfId="5449"/>
    <cellStyle name="Normal 3 2 4 2 8_c3r106-PAAS-Comp" xfId="7904"/>
    <cellStyle name="Normal 3 2 4 2 9" xfId="5450"/>
    <cellStyle name="Normal 3 2 4 2_c3r106-PAAS-Comp" xfId="7905"/>
    <cellStyle name="Normal 3 2 4 3" xfId="5451"/>
    <cellStyle name="Normal 3 2 4 3 2" xfId="5452"/>
    <cellStyle name="Normal 3 2 4 3 2 2" xfId="5453"/>
    <cellStyle name="Normal 3 2 4 3 2 3" xfId="5454"/>
    <cellStyle name="Normal 3 2 4 3 2 4" xfId="5455"/>
    <cellStyle name="Normal 3 2 4 3 2_c3r106-PAAS-Comp" xfId="7906"/>
    <cellStyle name="Normal 3 2 4 3 3" xfId="5456"/>
    <cellStyle name="Normal 3 2 4 3 3 2" xfId="5457"/>
    <cellStyle name="Normal 3 2 4 3 3_c3r106-PAAS-Comp" xfId="7907"/>
    <cellStyle name="Normal 3 2 4 3 4" xfId="5458"/>
    <cellStyle name="Normal 3 2 4 3 4 2" xfId="5459"/>
    <cellStyle name="Normal 3 2 4 3 4_c3r106-PAAS-Comp" xfId="7908"/>
    <cellStyle name="Normal 3 2 4 3 5" xfId="5460"/>
    <cellStyle name="Normal 3 2 4 3 5 2" xfId="5461"/>
    <cellStyle name="Normal 3 2 4 3 5_c3r106-PAAS-Comp" xfId="7909"/>
    <cellStyle name="Normal 3 2 4 3 6" xfId="5462"/>
    <cellStyle name="Normal 3 2 4 3 7" xfId="5463"/>
    <cellStyle name="Normal 3 2 4 3 8" xfId="5464"/>
    <cellStyle name="Normal 3 2 4 3_c3r106-PAAS-Comp" xfId="7910"/>
    <cellStyle name="Normal 3 2 4 4" xfId="5465"/>
    <cellStyle name="Normal 3 2 4 4 2" xfId="5466"/>
    <cellStyle name="Normal 3 2 4 4 2 2" xfId="5467"/>
    <cellStyle name="Normal 3 2 4 4 2 3" xfId="5468"/>
    <cellStyle name="Normal 3 2 4 4 2 4" xfId="5469"/>
    <cellStyle name="Normal 3 2 4 4 2_c3r106-PAAS-Comp" xfId="7911"/>
    <cellStyle name="Normal 3 2 4 4 3" xfId="5470"/>
    <cellStyle name="Normal 3 2 4 4 3 2" xfId="5471"/>
    <cellStyle name="Normal 3 2 4 4 3_c3r106-PAAS-Comp" xfId="7912"/>
    <cellStyle name="Normal 3 2 4 4 4" xfId="5472"/>
    <cellStyle name="Normal 3 2 4 4 4 2" xfId="5473"/>
    <cellStyle name="Normal 3 2 4 4 4_c3r106-PAAS-Comp" xfId="7913"/>
    <cellStyle name="Normal 3 2 4 4 5" xfId="5474"/>
    <cellStyle name="Normal 3 2 4 4 5 2" xfId="5475"/>
    <cellStyle name="Normal 3 2 4 4 5_c3r106-PAAS-Comp" xfId="7914"/>
    <cellStyle name="Normal 3 2 4 4 6" xfId="5476"/>
    <cellStyle name="Normal 3 2 4 4 7" xfId="5477"/>
    <cellStyle name="Normal 3 2 4 4 8" xfId="5478"/>
    <cellStyle name="Normal 3 2 4 4_c3r106-PAAS-Comp" xfId="7915"/>
    <cellStyle name="Normal 3 2 4 5" xfId="5479"/>
    <cellStyle name="Normal 3 2 4 5 2" xfId="5480"/>
    <cellStyle name="Normal 3 2 4 5 3" xfId="5481"/>
    <cellStyle name="Normal 3 2 4 5 4" xfId="5482"/>
    <cellStyle name="Normal 3 2 4 5_c3r106-PAAS-Comp" xfId="7916"/>
    <cellStyle name="Normal 3 2 4 6" xfId="5483"/>
    <cellStyle name="Normal 3 2 4 6 2" xfId="5484"/>
    <cellStyle name="Normal 3 2 4 6_c3r106-PAAS-Comp" xfId="7917"/>
    <cellStyle name="Normal 3 2 4 7" xfId="5485"/>
    <cellStyle name="Normal 3 2 4 7 2" xfId="5486"/>
    <cellStyle name="Normal 3 2 4 7_c3r106-PAAS-Comp" xfId="7918"/>
    <cellStyle name="Normal 3 2 4 8" xfId="5487"/>
    <cellStyle name="Normal 3 2 4 8 2" xfId="5488"/>
    <cellStyle name="Normal 3 2 4 8_c3r106-PAAS-Comp" xfId="7919"/>
    <cellStyle name="Normal 3 2 4 9" xfId="5489"/>
    <cellStyle name="Normal 3 2 4 9 2" xfId="5490"/>
    <cellStyle name="Normal 3 2 4 9_c3r106-PAAS-Comp" xfId="7920"/>
    <cellStyle name="Normal 3 2 4_c3r106-PAAS-Comp" xfId="7921"/>
    <cellStyle name="Normal 3 2 5" xfId="5491"/>
    <cellStyle name="Normal 3 2 5 10" xfId="5492"/>
    <cellStyle name="Normal 3 2 5 11" xfId="5493"/>
    <cellStyle name="Normal 3 2 5 2" xfId="5494"/>
    <cellStyle name="Normal 3 2 5 2 2" xfId="5495"/>
    <cellStyle name="Normal 3 2 5 2 2 2" xfId="5496"/>
    <cellStyle name="Normal 3 2 5 2 2 3" xfId="5497"/>
    <cellStyle name="Normal 3 2 5 2 2 4" xfId="5498"/>
    <cellStyle name="Normal 3 2 5 2 2_c3r106-PAAS-Comp" xfId="7922"/>
    <cellStyle name="Normal 3 2 5 2 3" xfId="5499"/>
    <cellStyle name="Normal 3 2 5 2 3 2" xfId="5500"/>
    <cellStyle name="Normal 3 2 5 2 3_c3r106-PAAS-Comp" xfId="7923"/>
    <cellStyle name="Normal 3 2 5 2 4" xfId="5501"/>
    <cellStyle name="Normal 3 2 5 2 4 2" xfId="5502"/>
    <cellStyle name="Normal 3 2 5 2 4_c3r106-PAAS-Comp" xfId="7924"/>
    <cellStyle name="Normal 3 2 5 2 5" xfId="5503"/>
    <cellStyle name="Normal 3 2 5 2 5 2" xfId="5504"/>
    <cellStyle name="Normal 3 2 5 2 5_c3r106-PAAS-Comp" xfId="7925"/>
    <cellStyle name="Normal 3 2 5 2 6" xfId="5505"/>
    <cellStyle name="Normal 3 2 5 2 7" xfId="5506"/>
    <cellStyle name="Normal 3 2 5 2 8" xfId="5507"/>
    <cellStyle name="Normal 3 2 5 2_c3r106-PAAS-Comp" xfId="7926"/>
    <cellStyle name="Normal 3 2 5 3" xfId="5508"/>
    <cellStyle name="Normal 3 2 5 3 2" xfId="5509"/>
    <cellStyle name="Normal 3 2 5 3 2 2" xfId="5510"/>
    <cellStyle name="Normal 3 2 5 3 2 3" xfId="5511"/>
    <cellStyle name="Normal 3 2 5 3 2 4" xfId="5512"/>
    <cellStyle name="Normal 3 2 5 3 2_c3r106-PAAS-Comp" xfId="7927"/>
    <cellStyle name="Normal 3 2 5 3 3" xfId="5513"/>
    <cellStyle name="Normal 3 2 5 3 3 2" xfId="5514"/>
    <cellStyle name="Normal 3 2 5 3 3_c3r106-PAAS-Comp" xfId="7928"/>
    <cellStyle name="Normal 3 2 5 3 4" xfId="5515"/>
    <cellStyle name="Normal 3 2 5 3 4 2" xfId="5516"/>
    <cellStyle name="Normal 3 2 5 3 4_c3r106-PAAS-Comp" xfId="7929"/>
    <cellStyle name="Normal 3 2 5 3 5" xfId="5517"/>
    <cellStyle name="Normal 3 2 5 3 5 2" xfId="5518"/>
    <cellStyle name="Normal 3 2 5 3 5_c3r106-PAAS-Comp" xfId="7930"/>
    <cellStyle name="Normal 3 2 5 3 6" xfId="5519"/>
    <cellStyle name="Normal 3 2 5 3 7" xfId="5520"/>
    <cellStyle name="Normal 3 2 5 3 8" xfId="5521"/>
    <cellStyle name="Normal 3 2 5 3_c3r106-PAAS-Comp" xfId="7931"/>
    <cellStyle name="Normal 3 2 5 4" xfId="5522"/>
    <cellStyle name="Normal 3 2 5 4 2" xfId="5523"/>
    <cellStyle name="Normal 3 2 5 4 3" xfId="5524"/>
    <cellStyle name="Normal 3 2 5 4 4" xfId="5525"/>
    <cellStyle name="Normal 3 2 5 4_c3r106-PAAS-Comp" xfId="7932"/>
    <cellStyle name="Normal 3 2 5 5" xfId="5526"/>
    <cellStyle name="Normal 3 2 5 5 2" xfId="5527"/>
    <cellStyle name="Normal 3 2 5 5_c3r106-PAAS-Comp" xfId="7933"/>
    <cellStyle name="Normal 3 2 5 6" xfId="5528"/>
    <cellStyle name="Normal 3 2 5 6 2" xfId="5529"/>
    <cellStyle name="Normal 3 2 5 6_c3r106-PAAS-Comp" xfId="7934"/>
    <cellStyle name="Normal 3 2 5 7" xfId="5530"/>
    <cellStyle name="Normal 3 2 5 7 2" xfId="5531"/>
    <cellStyle name="Normal 3 2 5 7_c3r106-PAAS-Comp" xfId="7935"/>
    <cellStyle name="Normal 3 2 5 8" xfId="5532"/>
    <cellStyle name="Normal 3 2 5 8 2" xfId="5533"/>
    <cellStyle name="Normal 3 2 5 8_c3r106-PAAS-Comp" xfId="7936"/>
    <cellStyle name="Normal 3 2 5 9" xfId="5534"/>
    <cellStyle name="Normal 3 2 5_c3r106-PAAS-Comp" xfId="7937"/>
    <cellStyle name="Normal 3 2 6" xfId="5535"/>
    <cellStyle name="Normal 3 2 6 2" xfId="5536"/>
    <cellStyle name="Normal 3 2 6 2 2" xfId="5537"/>
    <cellStyle name="Normal 3 2 6 2 2 2" xfId="5538"/>
    <cellStyle name="Normal 3 2 6 2 2 3" xfId="5539"/>
    <cellStyle name="Normal 3 2 6 2 2 4" xfId="5540"/>
    <cellStyle name="Normal 3 2 6 2 2_c3r106-PAAS-Comp" xfId="7938"/>
    <cellStyle name="Normal 3 2 6 2 3" xfId="5541"/>
    <cellStyle name="Normal 3 2 6 2 3 2" xfId="5542"/>
    <cellStyle name="Normal 3 2 6 2 3_c3r106-PAAS-Comp" xfId="7939"/>
    <cellStyle name="Normal 3 2 6 2 4" xfId="5543"/>
    <cellStyle name="Normal 3 2 6 2 4 2" xfId="5544"/>
    <cellStyle name="Normal 3 2 6 2 4_c3r106-PAAS-Comp" xfId="7940"/>
    <cellStyle name="Normal 3 2 6 2 5" xfId="5545"/>
    <cellStyle name="Normal 3 2 6 2 6" xfId="5546"/>
    <cellStyle name="Normal 3 2 6 2 7" xfId="5547"/>
    <cellStyle name="Normal 3 2 6 2_c3r106-PAAS-Comp" xfId="7941"/>
    <cellStyle name="Normal 3 2 6 3" xfId="5548"/>
    <cellStyle name="Normal 3 2 6 3 2" xfId="5549"/>
    <cellStyle name="Normal 3 2 6 3 2 2" xfId="5550"/>
    <cellStyle name="Normal 3 2 6 3 2 3" xfId="5551"/>
    <cellStyle name="Normal 3 2 6 3 2 4" xfId="5552"/>
    <cellStyle name="Normal 3 2 6 3 2_c3r106-PAAS-Comp" xfId="7942"/>
    <cellStyle name="Normal 3 2 6 3 3" xfId="5553"/>
    <cellStyle name="Normal 3 2 6 3 3 2" xfId="5554"/>
    <cellStyle name="Normal 3 2 6 3 3_c3r106-PAAS-Comp" xfId="7943"/>
    <cellStyle name="Normal 3 2 6 3 4" xfId="5555"/>
    <cellStyle name="Normal 3 2 6 3 4 2" xfId="5556"/>
    <cellStyle name="Normal 3 2 6 3 4_c3r106-PAAS-Comp" xfId="7944"/>
    <cellStyle name="Normal 3 2 6 3 5" xfId="5557"/>
    <cellStyle name="Normal 3 2 6 3 6" xfId="5558"/>
    <cellStyle name="Normal 3 2 6 3 7" xfId="5559"/>
    <cellStyle name="Normal 3 2 6 3_c3r106-PAAS-Comp" xfId="7945"/>
    <cellStyle name="Normal 3 2 6 4" xfId="5560"/>
    <cellStyle name="Normal 3 2 6 4 2" xfId="5561"/>
    <cellStyle name="Normal 3 2 6 4 3" xfId="5562"/>
    <cellStyle name="Normal 3 2 6 4 4" xfId="5563"/>
    <cellStyle name="Normal 3 2 6 4_c3r106-PAAS-Comp" xfId="7946"/>
    <cellStyle name="Normal 3 2 6 5" xfId="5564"/>
    <cellStyle name="Normal 3 2 6 5 2" xfId="5565"/>
    <cellStyle name="Normal 3 2 6 5_c3r106-PAAS-Comp" xfId="7947"/>
    <cellStyle name="Normal 3 2 6 6" xfId="5566"/>
    <cellStyle name="Normal 3 2 6 6 2" xfId="5567"/>
    <cellStyle name="Normal 3 2 6 6_c3r106-PAAS-Comp" xfId="7948"/>
    <cellStyle name="Normal 3 2 6 7" xfId="5568"/>
    <cellStyle name="Normal 3 2 6 8" xfId="5569"/>
    <cellStyle name="Normal 3 2 6 9" xfId="5570"/>
    <cellStyle name="Normal 3 2 6_c3r106-PAAS-Comp" xfId="7949"/>
    <cellStyle name="Normal 3 2 7" xfId="5571"/>
    <cellStyle name="Normal 3 2 7 2" xfId="5572"/>
    <cellStyle name="Normal 3 2 7 2 2" xfId="5573"/>
    <cellStyle name="Normal 3 2 7 2 3" xfId="5574"/>
    <cellStyle name="Normal 3 2 7 2 4" xfId="5575"/>
    <cellStyle name="Normal 3 2 7 2_c3r106-PAAS-Comp" xfId="7950"/>
    <cellStyle name="Normal 3 2 7 3" xfId="5576"/>
    <cellStyle name="Normal 3 2 7 3 2" xfId="5577"/>
    <cellStyle name="Normal 3 2 7 3_c3r106-PAAS-Comp" xfId="7951"/>
    <cellStyle name="Normal 3 2 7 4" xfId="5578"/>
    <cellStyle name="Normal 3 2 7 4 2" xfId="5579"/>
    <cellStyle name="Normal 3 2 7 4_c3r106-PAAS-Comp" xfId="7952"/>
    <cellStyle name="Normal 3 2 7 5" xfId="5580"/>
    <cellStyle name="Normal 3 2 7 5 2" xfId="5581"/>
    <cellStyle name="Normal 3 2 7 5_c3r106-PAAS-Comp" xfId="7953"/>
    <cellStyle name="Normal 3 2 7 6" xfId="5582"/>
    <cellStyle name="Normal 3 2 7 7" xfId="5583"/>
    <cellStyle name="Normal 3 2 7 8" xfId="5584"/>
    <cellStyle name="Normal 3 2 7_c3r106-PAAS-Comp" xfId="7954"/>
    <cellStyle name="Normal 3 2 8" xfId="5585"/>
    <cellStyle name="Normal 3 2 8 2" xfId="5586"/>
    <cellStyle name="Normal 3 2 8 2 2" xfId="5587"/>
    <cellStyle name="Normal 3 2 8 2 3" xfId="5588"/>
    <cellStyle name="Normal 3 2 8 2 4" xfId="5589"/>
    <cellStyle name="Normal 3 2 8 2_c3r106-PAAS-Comp" xfId="7955"/>
    <cellStyle name="Normal 3 2 8 3" xfId="5590"/>
    <cellStyle name="Normal 3 2 8 3 2" xfId="5591"/>
    <cellStyle name="Normal 3 2 8 3_c3r106-PAAS-Comp" xfId="7956"/>
    <cellStyle name="Normal 3 2 8 4" xfId="5592"/>
    <cellStyle name="Normal 3 2 8 4 2" xfId="5593"/>
    <cellStyle name="Normal 3 2 8 4_c3r106-PAAS-Comp" xfId="7957"/>
    <cellStyle name="Normal 3 2 8 5" xfId="5594"/>
    <cellStyle name="Normal 3 2 8 6" xfId="5595"/>
    <cellStyle name="Normal 3 2 8 7" xfId="5596"/>
    <cellStyle name="Normal 3 2 8_c3r106-PAAS-Comp" xfId="7958"/>
    <cellStyle name="Normal 3 2 9" xfId="5597"/>
    <cellStyle name="Normal 3 2 9 2" xfId="5598"/>
    <cellStyle name="Normal 3 2 9 3" xfId="5599"/>
    <cellStyle name="Normal 3 2 9 4" xfId="5600"/>
    <cellStyle name="Normal 3 2 9_c3r106-PAAS-Comp" xfId="7959"/>
    <cellStyle name="Normal 3 2_c3r106-PAAS-Comp" xfId="7960"/>
    <cellStyle name="Normal 3 3" xfId="5601"/>
    <cellStyle name="Normal 3 3 10" xfId="5602"/>
    <cellStyle name="Normal 3 3 10 2" xfId="5603"/>
    <cellStyle name="Normal 3 3 10_c3r106-PAAS-Comp" xfId="7961"/>
    <cellStyle name="Normal 3 3 11" xfId="5604"/>
    <cellStyle name="Normal 3 3 11 2" xfId="5605"/>
    <cellStyle name="Normal 3 3 11_c3r106-PAAS-Comp" xfId="7962"/>
    <cellStyle name="Normal 3 3 12" xfId="5606"/>
    <cellStyle name="Normal 3 3 13" xfId="5607"/>
    <cellStyle name="Normal 3 3 14" xfId="5608"/>
    <cellStyle name="Normal 3 3 2" xfId="5609"/>
    <cellStyle name="Normal 3 3 2 10" xfId="5610"/>
    <cellStyle name="Normal 3 3 2 11" xfId="5611"/>
    <cellStyle name="Normal 3 3 2 12" xfId="5612"/>
    <cellStyle name="Normal 3 3 2 2" xfId="5613"/>
    <cellStyle name="Normal 3 3 2 2 10" xfId="5614"/>
    <cellStyle name="Normal 3 3 2 2 11" xfId="5615"/>
    <cellStyle name="Normal 3 3 2 2 2" xfId="5616"/>
    <cellStyle name="Normal 3 3 2 2 2 2" xfId="5617"/>
    <cellStyle name="Normal 3 3 2 2 2 2 2" xfId="5618"/>
    <cellStyle name="Normal 3 3 2 2 2 2 3" xfId="5619"/>
    <cellStyle name="Normal 3 3 2 2 2 2 4" xfId="5620"/>
    <cellStyle name="Normal 3 3 2 2 2 2_c3r106-PAAS-Comp" xfId="7963"/>
    <cellStyle name="Normal 3 3 2 2 2 3" xfId="5621"/>
    <cellStyle name="Normal 3 3 2 2 2 3 2" xfId="5622"/>
    <cellStyle name="Normal 3 3 2 2 2 3_c3r106-PAAS-Comp" xfId="7964"/>
    <cellStyle name="Normal 3 3 2 2 2 4" xfId="5623"/>
    <cellStyle name="Normal 3 3 2 2 2 4 2" xfId="5624"/>
    <cellStyle name="Normal 3 3 2 2 2 4_c3r106-PAAS-Comp" xfId="7965"/>
    <cellStyle name="Normal 3 3 2 2 2 5" xfId="5625"/>
    <cellStyle name="Normal 3 3 2 2 2 5 2" xfId="5626"/>
    <cellStyle name="Normal 3 3 2 2 2 5_c3r106-PAAS-Comp" xfId="7966"/>
    <cellStyle name="Normal 3 3 2 2 2 6" xfId="5627"/>
    <cellStyle name="Normal 3 3 2 2 2 7" xfId="5628"/>
    <cellStyle name="Normal 3 3 2 2 2 8" xfId="5629"/>
    <cellStyle name="Normal 3 3 2 2 2_c3r106-PAAS-Comp" xfId="7967"/>
    <cellStyle name="Normal 3 3 2 2 3" xfId="5630"/>
    <cellStyle name="Normal 3 3 2 2 3 2" xfId="5631"/>
    <cellStyle name="Normal 3 3 2 2 3 2 2" xfId="5632"/>
    <cellStyle name="Normal 3 3 2 2 3 2 3" xfId="5633"/>
    <cellStyle name="Normal 3 3 2 2 3 2 4" xfId="5634"/>
    <cellStyle name="Normal 3 3 2 2 3 2_c3r106-PAAS-Comp" xfId="7968"/>
    <cellStyle name="Normal 3 3 2 2 3 3" xfId="5635"/>
    <cellStyle name="Normal 3 3 2 2 3 3 2" xfId="5636"/>
    <cellStyle name="Normal 3 3 2 2 3 3_c3r106-PAAS-Comp" xfId="7969"/>
    <cellStyle name="Normal 3 3 2 2 3 4" xfId="5637"/>
    <cellStyle name="Normal 3 3 2 2 3 4 2" xfId="5638"/>
    <cellStyle name="Normal 3 3 2 2 3 4_c3r106-PAAS-Comp" xfId="7970"/>
    <cellStyle name="Normal 3 3 2 2 3 5" xfId="5639"/>
    <cellStyle name="Normal 3 3 2 2 3 5 2" xfId="5640"/>
    <cellStyle name="Normal 3 3 2 2 3 5_c3r106-PAAS-Comp" xfId="7971"/>
    <cellStyle name="Normal 3 3 2 2 3 6" xfId="5641"/>
    <cellStyle name="Normal 3 3 2 2 3 7" xfId="5642"/>
    <cellStyle name="Normal 3 3 2 2 3 8" xfId="5643"/>
    <cellStyle name="Normal 3 3 2 2 3_c3r106-PAAS-Comp" xfId="7972"/>
    <cellStyle name="Normal 3 3 2 2 4" xfId="5644"/>
    <cellStyle name="Normal 3 3 2 2 4 2" xfId="5645"/>
    <cellStyle name="Normal 3 3 2 2 4 3" xfId="5646"/>
    <cellStyle name="Normal 3 3 2 2 4 4" xfId="5647"/>
    <cellStyle name="Normal 3 3 2 2 4_c3r106-PAAS-Comp" xfId="7973"/>
    <cellStyle name="Normal 3 3 2 2 5" xfId="5648"/>
    <cellStyle name="Normal 3 3 2 2 5 2" xfId="5649"/>
    <cellStyle name="Normal 3 3 2 2 5_c3r106-PAAS-Comp" xfId="7974"/>
    <cellStyle name="Normal 3 3 2 2 6" xfId="5650"/>
    <cellStyle name="Normal 3 3 2 2 6 2" xfId="5651"/>
    <cellStyle name="Normal 3 3 2 2 6_c3r106-PAAS-Comp" xfId="7975"/>
    <cellStyle name="Normal 3 3 2 2 7" xfId="5652"/>
    <cellStyle name="Normal 3 3 2 2 7 2" xfId="5653"/>
    <cellStyle name="Normal 3 3 2 2 7_c3r106-PAAS-Comp" xfId="7976"/>
    <cellStyle name="Normal 3 3 2 2 8" xfId="5654"/>
    <cellStyle name="Normal 3 3 2 2 8 2" xfId="5655"/>
    <cellStyle name="Normal 3 3 2 2 8_c3r106-PAAS-Comp" xfId="7977"/>
    <cellStyle name="Normal 3 3 2 2 9" xfId="5656"/>
    <cellStyle name="Normal 3 3 2 2_c3r106-PAAS-Comp" xfId="7978"/>
    <cellStyle name="Normal 3 3 2 3" xfId="5657"/>
    <cellStyle name="Normal 3 3 2 3 2" xfId="5658"/>
    <cellStyle name="Normal 3 3 2 3 2 2" xfId="5659"/>
    <cellStyle name="Normal 3 3 2 3 2 3" xfId="5660"/>
    <cellStyle name="Normal 3 3 2 3 2 4" xfId="5661"/>
    <cellStyle name="Normal 3 3 2 3 2_c3r106-PAAS-Comp" xfId="7979"/>
    <cellStyle name="Normal 3 3 2 3 3" xfId="5662"/>
    <cellStyle name="Normal 3 3 2 3 3 2" xfId="5663"/>
    <cellStyle name="Normal 3 3 2 3 3_c3r106-PAAS-Comp" xfId="7980"/>
    <cellStyle name="Normal 3 3 2 3 4" xfId="5664"/>
    <cellStyle name="Normal 3 3 2 3 4 2" xfId="5665"/>
    <cellStyle name="Normal 3 3 2 3 4_c3r106-PAAS-Comp" xfId="7981"/>
    <cellStyle name="Normal 3 3 2 3 5" xfId="5666"/>
    <cellStyle name="Normal 3 3 2 3 5 2" xfId="5667"/>
    <cellStyle name="Normal 3 3 2 3 5_c3r106-PAAS-Comp" xfId="7982"/>
    <cellStyle name="Normal 3 3 2 3 6" xfId="5668"/>
    <cellStyle name="Normal 3 3 2 3 7" xfId="5669"/>
    <cellStyle name="Normal 3 3 2 3 8" xfId="5670"/>
    <cellStyle name="Normal 3 3 2 3_c3r106-PAAS-Comp" xfId="7983"/>
    <cellStyle name="Normal 3 3 2 4" xfId="5671"/>
    <cellStyle name="Normal 3 3 2 4 2" xfId="5672"/>
    <cellStyle name="Normal 3 3 2 4 2 2" xfId="5673"/>
    <cellStyle name="Normal 3 3 2 4 2 3" xfId="5674"/>
    <cellStyle name="Normal 3 3 2 4 2 4" xfId="5675"/>
    <cellStyle name="Normal 3 3 2 4 2_c3r106-PAAS-Comp" xfId="7984"/>
    <cellStyle name="Normal 3 3 2 4 3" xfId="5676"/>
    <cellStyle name="Normal 3 3 2 4 3 2" xfId="5677"/>
    <cellStyle name="Normal 3 3 2 4 3_c3r106-PAAS-Comp" xfId="7985"/>
    <cellStyle name="Normal 3 3 2 4 4" xfId="5678"/>
    <cellStyle name="Normal 3 3 2 4 4 2" xfId="5679"/>
    <cellStyle name="Normal 3 3 2 4 4_c3r106-PAAS-Comp" xfId="7986"/>
    <cellStyle name="Normal 3 3 2 4 5" xfId="5680"/>
    <cellStyle name="Normal 3 3 2 4 5 2" xfId="5681"/>
    <cellStyle name="Normal 3 3 2 4 5_c3r106-PAAS-Comp" xfId="7987"/>
    <cellStyle name="Normal 3 3 2 4 6" xfId="5682"/>
    <cellStyle name="Normal 3 3 2 4 7" xfId="5683"/>
    <cellStyle name="Normal 3 3 2 4 8" xfId="5684"/>
    <cellStyle name="Normal 3 3 2 4_c3r106-PAAS-Comp" xfId="7988"/>
    <cellStyle name="Normal 3 3 2 5" xfId="5685"/>
    <cellStyle name="Normal 3 3 2 5 2" xfId="5686"/>
    <cellStyle name="Normal 3 3 2 5 3" xfId="5687"/>
    <cellStyle name="Normal 3 3 2 5 4" xfId="5688"/>
    <cellStyle name="Normal 3 3 2 5_c3r106-PAAS-Comp" xfId="7989"/>
    <cellStyle name="Normal 3 3 2 6" xfId="5689"/>
    <cellStyle name="Normal 3 3 2 6 2" xfId="5690"/>
    <cellStyle name="Normal 3 3 2 6_c3r106-PAAS-Comp" xfId="7990"/>
    <cellStyle name="Normal 3 3 2 7" xfId="5691"/>
    <cellStyle name="Normal 3 3 2 7 2" xfId="5692"/>
    <cellStyle name="Normal 3 3 2 7_c3r106-PAAS-Comp" xfId="7991"/>
    <cellStyle name="Normal 3 3 2 8" xfId="5693"/>
    <cellStyle name="Normal 3 3 2 8 2" xfId="5694"/>
    <cellStyle name="Normal 3 3 2 8_c3r106-PAAS-Comp" xfId="7992"/>
    <cellStyle name="Normal 3 3 2 9" xfId="5695"/>
    <cellStyle name="Normal 3 3 2 9 2" xfId="5696"/>
    <cellStyle name="Normal 3 3 2 9_c3r106-PAAS-Comp" xfId="7993"/>
    <cellStyle name="Normal 3 3 2_c3r106-PAAS-Comp" xfId="7994"/>
    <cellStyle name="Normal 3 3 3" xfId="5697"/>
    <cellStyle name="Normal 3 3 3 10" xfId="5698"/>
    <cellStyle name="Normal 3 3 3 11" xfId="5699"/>
    <cellStyle name="Normal 3 3 3 12" xfId="5700"/>
    <cellStyle name="Normal 3 3 3 2" xfId="5701"/>
    <cellStyle name="Normal 3 3 3 2 10" xfId="5702"/>
    <cellStyle name="Normal 3 3 3 2 11" xfId="5703"/>
    <cellStyle name="Normal 3 3 3 2 2" xfId="5704"/>
    <cellStyle name="Normal 3 3 3 2 2 2" xfId="5705"/>
    <cellStyle name="Normal 3 3 3 2 2 2 2" xfId="5706"/>
    <cellStyle name="Normal 3 3 3 2 2 2 3" xfId="5707"/>
    <cellStyle name="Normal 3 3 3 2 2 2 4" xfId="5708"/>
    <cellStyle name="Normal 3 3 3 2 2 2_c3r106-PAAS-Comp" xfId="7995"/>
    <cellStyle name="Normal 3 3 3 2 2 3" xfId="5709"/>
    <cellStyle name="Normal 3 3 3 2 2 3 2" xfId="5710"/>
    <cellStyle name="Normal 3 3 3 2 2 3_c3r106-PAAS-Comp" xfId="7996"/>
    <cellStyle name="Normal 3 3 3 2 2 4" xfId="5711"/>
    <cellStyle name="Normal 3 3 3 2 2 4 2" xfId="5712"/>
    <cellStyle name="Normal 3 3 3 2 2 4_c3r106-PAAS-Comp" xfId="7997"/>
    <cellStyle name="Normal 3 3 3 2 2 5" xfId="5713"/>
    <cellStyle name="Normal 3 3 3 2 2 5 2" xfId="5714"/>
    <cellStyle name="Normal 3 3 3 2 2 5_c3r106-PAAS-Comp" xfId="7998"/>
    <cellStyle name="Normal 3 3 3 2 2 6" xfId="5715"/>
    <cellStyle name="Normal 3 3 3 2 2 7" xfId="5716"/>
    <cellStyle name="Normal 3 3 3 2 2 8" xfId="5717"/>
    <cellStyle name="Normal 3 3 3 2 2_c3r106-PAAS-Comp" xfId="7999"/>
    <cellStyle name="Normal 3 3 3 2 3" xfId="5718"/>
    <cellStyle name="Normal 3 3 3 2 3 2" xfId="5719"/>
    <cellStyle name="Normal 3 3 3 2 3 2 2" xfId="5720"/>
    <cellStyle name="Normal 3 3 3 2 3 2 3" xfId="5721"/>
    <cellStyle name="Normal 3 3 3 2 3 2 4" xfId="5722"/>
    <cellStyle name="Normal 3 3 3 2 3 2_c3r106-PAAS-Comp" xfId="8000"/>
    <cellStyle name="Normal 3 3 3 2 3 3" xfId="5723"/>
    <cellStyle name="Normal 3 3 3 2 3 3 2" xfId="5724"/>
    <cellStyle name="Normal 3 3 3 2 3 3_c3r106-PAAS-Comp" xfId="8001"/>
    <cellStyle name="Normal 3 3 3 2 3 4" xfId="5725"/>
    <cellStyle name="Normal 3 3 3 2 3 4 2" xfId="5726"/>
    <cellStyle name="Normal 3 3 3 2 3 4_c3r106-PAAS-Comp" xfId="8002"/>
    <cellStyle name="Normal 3 3 3 2 3 5" xfId="5727"/>
    <cellStyle name="Normal 3 3 3 2 3 5 2" xfId="5728"/>
    <cellStyle name="Normal 3 3 3 2 3 5_c3r106-PAAS-Comp" xfId="8003"/>
    <cellStyle name="Normal 3 3 3 2 3 6" xfId="5729"/>
    <cellStyle name="Normal 3 3 3 2 3 7" xfId="5730"/>
    <cellStyle name="Normal 3 3 3 2 3 8" xfId="5731"/>
    <cellStyle name="Normal 3 3 3 2 3_c3r106-PAAS-Comp" xfId="8004"/>
    <cellStyle name="Normal 3 3 3 2 4" xfId="5732"/>
    <cellStyle name="Normal 3 3 3 2 4 2" xfId="5733"/>
    <cellStyle name="Normal 3 3 3 2 4 3" xfId="5734"/>
    <cellStyle name="Normal 3 3 3 2 4 4" xfId="5735"/>
    <cellStyle name="Normal 3 3 3 2 4_c3r106-PAAS-Comp" xfId="8005"/>
    <cellStyle name="Normal 3 3 3 2 5" xfId="5736"/>
    <cellStyle name="Normal 3 3 3 2 5 2" xfId="5737"/>
    <cellStyle name="Normal 3 3 3 2 5_c3r106-PAAS-Comp" xfId="8006"/>
    <cellStyle name="Normal 3 3 3 2 6" xfId="5738"/>
    <cellStyle name="Normal 3 3 3 2 6 2" xfId="5739"/>
    <cellStyle name="Normal 3 3 3 2 6_c3r106-PAAS-Comp" xfId="8007"/>
    <cellStyle name="Normal 3 3 3 2 7" xfId="5740"/>
    <cellStyle name="Normal 3 3 3 2 7 2" xfId="5741"/>
    <cellStyle name="Normal 3 3 3 2 7_c3r106-PAAS-Comp" xfId="8008"/>
    <cellStyle name="Normal 3 3 3 2 8" xfId="5742"/>
    <cellStyle name="Normal 3 3 3 2 8 2" xfId="5743"/>
    <cellStyle name="Normal 3 3 3 2 8_c3r106-PAAS-Comp" xfId="8009"/>
    <cellStyle name="Normal 3 3 3 2 9" xfId="5744"/>
    <cellStyle name="Normal 3 3 3 2_c3r106-PAAS-Comp" xfId="8010"/>
    <cellStyle name="Normal 3 3 3 3" xfId="5745"/>
    <cellStyle name="Normal 3 3 3 3 2" xfId="5746"/>
    <cellStyle name="Normal 3 3 3 3 2 2" xfId="5747"/>
    <cellStyle name="Normal 3 3 3 3 2 3" xfId="5748"/>
    <cellStyle name="Normal 3 3 3 3 2 4" xfId="5749"/>
    <cellStyle name="Normal 3 3 3 3 2_c3r106-PAAS-Comp" xfId="8011"/>
    <cellStyle name="Normal 3 3 3 3 3" xfId="5750"/>
    <cellStyle name="Normal 3 3 3 3 3 2" xfId="5751"/>
    <cellStyle name="Normal 3 3 3 3 3_c3r106-PAAS-Comp" xfId="8012"/>
    <cellStyle name="Normal 3 3 3 3 4" xfId="5752"/>
    <cellStyle name="Normal 3 3 3 3 4 2" xfId="5753"/>
    <cellStyle name="Normal 3 3 3 3 4_c3r106-PAAS-Comp" xfId="8013"/>
    <cellStyle name="Normal 3 3 3 3 5" xfId="5754"/>
    <cellStyle name="Normal 3 3 3 3 5 2" xfId="5755"/>
    <cellStyle name="Normal 3 3 3 3 5_c3r106-PAAS-Comp" xfId="8014"/>
    <cellStyle name="Normal 3 3 3 3 6" xfId="5756"/>
    <cellStyle name="Normal 3 3 3 3 7" xfId="5757"/>
    <cellStyle name="Normal 3 3 3 3 8" xfId="5758"/>
    <cellStyle name="Normal 3 3 3 3_c3r106-PAAS-Comp" xfId="8015"/>
    <cellStyle name="Normal 3 3 3 4" xfId="5759"/>
    <cellStyle name="Normal 3 3 3 4 2" xfId="5760"/>
    <cellStyle name="Normal 3 3 3 4 2 2" xfId="5761"/>
    <cellStyle name="Normal 3 3 3 4 2 3" xfId="5762"/>
    <cellStyle name="Normal 3 3 3 4 2 4" xfId="5763"/>
    <cellStyle name="Normal 3 3 3 4 2_c3r106-PAAS-Comp" xfId="8016"/>
    <cellStyle name="Normal 3 3 3 4 3" xfId="5764"/>
    <cellStyle name="Normal 3 3 3 4 3 2" xfId="5765"/>
    <cellStyle name="Normal 3 3 3 4 3_c3r106-PAAS-Comp" xfId="8017"/>
    <cellStyle name="Normal 3 3 3 4 4" xfId="5766"/>
    <cellStyle name="Normal 3 3 3 4 4 2" xfId="5767"/>
    <cellStyle name="Normal 3 3 3 4 4_c3r106-PAAS-Comp" xfId="8018"/>
    <cellStyle name="Normal 3 3 3 4 5" xfId="5768"/>
    <cellStyle name="Normal 3 3 3 4 5 2" xfId="5769"/>
    <cellStyle name="Normal 3 3 3 4 5_c3r106-PAAS-Comp" xfId="8019"/>
    <cellStyle name="Normal 3 3 3 4 6" xfId="5770"/>
    <cellStyle name="Normal 3 3 3 4 7" xfId="5771"/>
    <cellStyle name="Normal 3 3 3 4 8" xfId="5772"/>
    <cellStyle name="Normal 3 3 3 4_c3r106-PAAS-Comp" xfId="8020"/>
    <cellStyle name="Normal 3 3 3 5" xfId="5773"/>
    <cellStyle name="Normal 3 3 3 5 2" xfId="5774"/>
    <cellStyle name="Normal 3 3 3 5 3" xfId="5775"/>
    <cellStyle name="Normal 3 3 3 5 4" xfId="5776"/>
    <cellStyle name="Normal 3 3 3 5_c3r106-PAAS-Comp" xfId="8021"/>
    <cellStyle name="Normal 3 3 3 6" xfId="5777"/>
    <cellStyle name="Normal 3 3 3 6 2" xfId="5778"/>
    <cellStyle name="Normal 3 3 3 6_c3r106-PAAS-Comp" xfId="8022"/>
    <cellStyle name="Normal 3 3 3 7" xfId="5779"/>
    <cellStyle name="Normal 3 3 3 7 2" xfId="5780"/>
    <cellStyle name="Normal 3 3 3 7_c3r106-PAAS-Comp" xfId="8023"/>
    <cellStyle name="Normal 3 3 3 8" xfId="5781"/>
    <cellStyle name="Normal 3 3 3 8 2" xfId="5782"/>
    <cellStyle name="Normal 3 3 3 8_c3r106-PAAS-Comp" xfId="8024"/>
    <cellStyle name="Normal 3 3 3 9" xfId="5783"/>
    <cellStyle name="Normal 3 3 3 9 2" xfId="5784"/>
    <cellStyle name="Normal 3 3 3 9_c3r106-PAAS-Comp" xfId="8025"/>
    <cellStyle name="Normal 3 3 3_c3r106-PAAS-Comp" xfId="8026"/>
    <cellStyle name="Normal 3 3 4" xfId="5785"/>
    <cellStyle name="Normal 3 3 4 10" xfId="5786"/>
    <cellStyle name="Normal 3 3 4 11" xfId="5787"/>
    <cellStyle name="Normal 3 3 4 2" xfId="5788"/>
    <cellStyle name="Normal 3 3 4 2 2" xfId="5789"/>
    <cellStyle name="Normal 3 3 4 2 2 2" xfId="5790"/>
    <cellStyle name="Normal 3 3 4 2 2 3" xfId="5791"/>
    <cellStyle name="Normal 3 3 4 2 2 4" xfId="5792"/>
    <cellStyle name="Normal 3 3 4 2 2_c3r106-PAAS-Comp" xfId="8027"/>
    <cellStyle name="Normal 3 3 4 2 3" xfId="5793"/>
    <cellStyle name="Normal 3 3 4 2 3 2" xfId="5794"/>
    <cellStyle name="Normal 3 3 4 2 3_c3r106-PAAS-Comp" xfId="8028"/>
    <cellStyle name="Normal 3 3 4 2 4" xfId="5795"/>
    <cellStyle name="Normal 3 3 4 2 4 2" xfId="5796"/>
    <cellStyle name="Normal 3 3 4 2 4_c3r106-PAAS-Comp" xfId="8029"/>
    <cellStyle name="Normal 3 3 4 2 5" xfId="5797"/>
    <cellStyle name="Normal 3 3 4 2 5 2" xfId="5798"/>
    <cellStyle name="Normal 3 3 4 2 5_c3r106-PAAS-Comp" xfId="8030"/>
    <cellStyle name="Normal 3 3 4 2 6" xfId="5799"/>
    <cellStyle name="Normal 3 3 4 2 7" xfId="5800"/>
    <cellStyle name="Normal 3 3 4 2 8" xfId="5801"/>
    <cellStyle name="Normal 3 3 4 2_c3r106-PAAS-Comp" xfId="8031"/>
    <cellStyle name="Normal 3 3 4 3" xfId="5802"/>
    <cellStyle name="Normal 3 3 4 3 2" xfId="5803"/>
    <cellStyle name="Normal 3 3 4 3 2 2" xfId="5804"/>
    <cellStyle name="Normal 3 3 4 3 2 3" xfId="5805"/>
    <cellStyle name="Normal 3 3 4 3 2 4" xfId="5806"/>
    <cellStyle name="Normal 3 3 4 3 2_c3r106-PAAS-Comp" xfId="8032"/>
    <cellStyle name="Normal 3 3 4 3 3" xfId="5807"/>
    <cellStyle name="Normal 3 3 4 3 3 2" xfId="5808"/>
    <cellStyle name="Normal 3 3 4 3 3_c3r106-PAAS-Comp" xfId="8033"/>
    <cellStyle name="Normal 3 3 4 3 4" xfId="5809"/>
    <cellStyle name="Normal 3 3 4 3 4 2" xfId="5810"/>
    <cellStyle name="Normal 3 3 4 3 4_c3r106-PAAS-Comp" xfId="8034"/>
    <cellStyle name="Normal 3 3 4 3 5" xfId="5811"/>
    <cellStyle name="Normal 3 3 4 3 5 2" xfId="5812"/>
    <cellStyle name="Normal 3 3 4 3 5_c3r106-PAAS-Comp" xfId="8035"/>
    <cellStyle name="Normal 3 3 4 3 6" xfId="5813"/>
    <cellStyle name="Normal 3 3 4 3 7" xfId="5814"/>
    <cellStyle name="Normal 3 3 4 3 8" xfId="5815"/>
    <cellStyle name="Normal 3 3 4 3_c3r106-PAAS-Comp" xfId="8036"/>
    <cellStyle name="Normal 3 3 4 4" xfId="5816"/>
    <cellStyle name="Normal 3 3 4 4 2" xfId="5817"/>
    <cellStyle name="Normal 3 3 4 4 3" xfId="5818"/>
    <cellStyle name="Normal 3 3 4 4 4" xfId="5819"/>
    <cellStyle name="Normal 3 3 4 4_c3r106-PAAS-Comp" xfId="8037"/>
    <cellStyle name="Normal 3 3 4 5" xfId="5820"/>
    <cellStyle name="Normal 3 3 4 5 2" xfId="5821"/>
    <cellStyle name="Normal 3 3 4 5_c3r106-PAAS-Comp" xfId="8038"/>
    <cellStyle name="Normal 3 3 4 6" xfId="5822"/>
    <cellStyle name="Normal 3 3 4 6 2" xfId="5823"/>
    <cellStyle name="Normal 3 3 4 6_c3r106-PAAS-Comp" xfId="8039"/>
    <cellStyle name="Normal 3 3 4 7" xfId="5824"/>
    <cellStyle name="Normal 3 3 4 7 2" xfId="5825"/>
    <cellStyle name="Normal 3 3 4 7_c3r106-PAAS-Comp" xfId="8040"/>
    <cellStyle name="Normal 3 3 4 8" xfId="5826"/>
    <cellStyle name="Normal 3 3 4 8 2" xfId="5827"/>
    <cellStyle name="Normal 3 3 4 8_c3r106-PAAS-Comp" xfId="8041"/>
    <cellStyle name="Normal 3 3 4 9" xfId="5828"/>
    <cellStyle name="Normal 3 3 4_c3r106-PAAS-Comp" xfId="8042"/>
    <cellStyle name="Normal 3 3 5" xfId="5829"/>
    <cellStyle name="Normal 3 3 5 2" xfId="5830"/>
    <cellStyle name="Normal 3 3 5 2 2" xfId="5831"/>
    <cellStyle name="Normal 3 3 5 2 2 2" xfId="5832"/>
    <cellStyle name="Normal 3 3 5 2 2 3" xfId="5833"/>
    <cellStyle name="Normal 3 3 5 2 2 4" xfId="5834"/>
    <cellStyle name="Normal 3 3 5 2 2_c3r106-PAAS-Comp" xfId="8043"/>
    <cellStyle name="Normal 3 3 5 2 3" xfId="5835"/>
    <cellStyle name="Normal 3 3 5 2 3 2" xfId="5836"/>
    <cellStyle name="Normal 3 3 5 2 3_c3r106-PAAS-Comp" xfId="8044"/>
    <cellStyle name="Normal 3 3 5 2 4" xfId="5837"/>
    <cellStyle name="Normal 3 3 5 2 4 2" xfId="5838"/>
    <cellStyle name="Normal 3 3 5 2 4_c3r106-PAAS-Comp" xfId="8045"/>
    <cellStyle name="Normal 3 3 5 2 5" xfId="5839"/>
    <cellStyle name="Normal 3 3 5 2 6" xfId="5840"/>
    <cellStyle name="Normal 3 3 5 2 7" xfId="5841"/>
    <cellStyle name="Normal 3 3 5 2_c3r106-PAAS-Comp" xfId="8046"/>
    <cellStyle name="Normal 3 3 5 3" xfId="5842"/>
    <cellStyle name="Normal 3 3 5 3 2" xfId="5843"/>
    <cellStyle name="Normal 3 3 5 3 2 2" xfId="5844"/>
    <cellStyle name="Normal 3 3 5 3 2 3" xfId="5845"/>
    <cellStyle name="Normal 3 3 5 3 2 4" xfId="5846"/>
    <cellStyle name="Normal 3 3 5 3 2_c3r106-PAAS-Comp" xfId="8047"/>
    <cellStyle name="Normal 3 3 5 3 3" xfId="5847"/>
    <cellStyle name="Normal 3 3 5 3 3 2" xfId="5848"/>
    <cellStyle name="Normal 3 3 5 3 3_c3r106-PAAS-Comp" xfId="8048"/>
    <cellStyle name="Normal 3 3 5 3 4" xfId="5849"/>
    <cellStyle name="Normal 3 3 5 3 5" xfId="5850"/>
    <cellStyle name="Normal 3 3 5 3 6" xfId="5851"/>
    <cellStyle name="Normal 3 3 5 3_c3r106-PAAS-Comp" xfId="8049"/>
    <cellStyle name="Normal 3 3 5 4" xfId="5852"/>
    <cellStyle name="Normal 3 3 5 4 2" xfId="5853"/>
    <cellStyle name="Normal 3 3 5 4 3" xfId="5854"/>
    <cellStyle name="Normal 3 3 5 4 4" xfId="5855"/>
    <cellStyle name="Normal 3 3 5 4_c3r106-PAAS-Comp" xfId="8050"/>
    <cellStyle name="Normal 3 3 5 5" xfId="5856"/>
    <cellStyle name="Normal 3 3 5 5 2" xfId="5857"/>
    <cellStyle name="Normal 3 3 5 5_c3r106-PAAS-Comp" xfId="8051"/>
    <cellStyle name="Normal 3 3 5 6" xfId="5858"/>
    <cellStyle name="Normal 3 3 5 6 2" xfId="5859"/>
    <cellStyle name="Normal 3 3 5 6_c3r106-PAAS-Comp" xfId="8052"/>
    <cellStyle name="Normal 3 3 5 7" xfId="5860"/>
    <cellStyle name="Normal 3 3 5 8" xfId="5861"/>
    <cellStyle name="Normal 3 3 5 9" xfId="5862"/>
    <cellStyle name="Normal 3 3 5_c3r106-PAAS-Comp" xfId="8053"/>
    <cellStyle name="Normal 3 3 6" xfId="5863"/>
    <cellStyle name="Normal 3 3 6 2" xfId="5864"/>
    <cellStyle name="Normal 3 3 6 2 2" xfId="5865"/>
    <cellStyle name="Normal 3 3 6 2 3" xfId="5866"/>
    <cellStyle name="Normal 3 3 6 2 4" xfId="5867"/>
    <cellStyle name="Normal 3 3 6 2_c3r106-PAAS-Comp" xfId="8054"/>
    <cellStyle name="Normal 3 3 6 3" xfId="5868"/>
    <cellStyle name="Normal 3 3 6 3 2" xfId="5869"/>
    <cellStyle name="Normal 3 3 6 3_c3r106-PAAS-Comp" xfId="8055"/>
    <cellStyle name="Normal 3 3 6 4" xfId="5870"/>
    <cellStyle name="Normal 3 3 6 4 2" xfId="5871"/>
    <cellStyle name="Normal 3 3 6 4_c3r106-PAAS-Comp" xfId="8056"/>
    <cellStyle name="Normal 3 3 6 5" xfId="5872"/>
    <cellStyle name="Normal 3 3 6 5 2" xfId="5873"/>
    <cellStyle name="Normal 3 3 6 5_c3r106-PAAS-Comp" xfId="8057"/>
    <cellStyle name="Normal 3 3 6 6" xfId="5874"/>
    <cellStyle name="Normal 3 3 6 7" xfId="5875"/>
    <cellStyle name="Normal 3 3 6 8" xfId="5876"/>
    <cellStyle name="Normal 3 3 6_c3r106-PAAS-Comp" xfId="8058"/>
    <cellStyle name="Normal 3 3 7" xfId="5877"/>
    <cellStyle name="Normal 3 3 7 2" xfId="5878"/>
    <cellStyle name="Normal 3 3 7 2 2" xfId="5879"/>
    <cellStyle name="Normal 3 3 7 2 3" xfId="5880"/>
    <cellStyle name="Normal 3 3 7 2 4" xfId="5881"/>
    <cellStyle name="Normal 3 3 7 2_c3r106-PAAS-Comp" xfId="8059"/>
    <cellStyle name="Normal 3 3 7 3" xfId="5882"/>
    <cellStyle name="Normal 3 3 7 3 2" xfId="5883"/>
    <cellStyle name="Normal 3 3 7 3_c3r106-PAAS-Comp" xfId="8060"/>
    <cellStyle name="Normal 3 3 7 4" xfId="5884"/>
    <cellStyle name="Normal 3 3 7 4 2" xfId="5885"/>
    <cellStyle name="Normal 3 3 7 4_c3r106-PAAS-Comp" xfId="8061"/>
    <cellStyle name="Normal 3 3 7 5" xfId="5886"/>
    <cellStyle name="Normal 3 3 7 6" xfId="5887"/>
    <cellStyle name="Normal 3 3 7 7" xfId="5888"/>
    <cellStyle name="Normal 3 3 7_c3r106-PAAS-Comp" xfId="8062"/>
    <cellStyle name="Normal 3 3 8" xfId="5889"/>
    <cellStyle name="Normal 3 3 8 2" xfId="5890"/>
    <cellStyle name="Normal 3 3 8 3" xfId="5891"/>
    <cellStyle name="Normal 3 3 8 4" xfId="5892"/>
    <cellStyle name="Normal 3 3 8_c3r106-PAAS-Comp" xfId="8063"/>
    <cellStyle name="Normal 3 3 9" xfId="5893"/>
    <cellStyle name="Normal 3 3 9 2" xfId="5894"/>
    <cellStyle name="Normal 3 3 9_c3r106-PAAS-Comp" xfId="8064"/>
    <cellStyle name="Normal 3 3_c3r106-PAAS-Comp" xfId="8065"/>
    <cellStyle name="Normal 3 4" xfId="5895"/>
    <cellStyle name="Normal 3 4 10" xfId="5896"/>
    <cellStyle name="Normal 3 4 10 2" xfId="5897"/>
    <cellStyle name="Normal 3 4 10_c3r106-PAAS-Comp" xfId="8066"/>
    <cellStyle name="Normal 3 4 11" xfId="5898"/>
    <cellStyle name="Normal 3 4 12" xfId="5899"/>
    <cellStyle name="Normal 3 4 13" xfId="5900"/>
    <cellStyle name="Normal 3 4 2" xfId="5901"/>
    <cellStyle name="Normal 3 4 2 10" xfId="5902"/>
    <cellStyle name="Normal 3 4 2 11" xfId="5903"/>
    <cellStyle name="Normal 3 4 2 12" xfId="5904"/>
    <cellStyle name="Normal 3 4 2 2" xfId="5905"/>
    <cellStyle name="Normal 3 4 2 2 10" xfId="5906"/>
    <cellStyle name="Normal 3 4 2 2 11" xfId="5907"/>
    <cellStyle name="Normal 3 4 2 2 2" xfId="5908"/>
    <cellStyle name="Normal 3 4 2 2 2 2" xfId="5909"/>
    <cellStyle name="Normal 3 4 2 2 2 2 2" xfId="5910"/>
    <cellStyle name="Normal 3 4 2 2 2 2 3" xfId="5911"/>
    <cellStyle name="Normal 3 4 2 2 2 2 4" xfId="5912"/>
    <cellStyle name="Normal 3 4 2 2 2 2_c3r106-PAAS-Comp" xfId="8067"/>
    <cellStyle name="Normal 3 4 2 2 2 3" xfId="5913"/>
    <cellStyle name="Normal 3 4 2 2 2 3 2" xfId="5914"/>
    <cellStyle name="Normal 3 4 2 2 2 3_c3r106-PAAS-Comp" xfId="8068"/>
    <cellStyle name="Normal 3 4 2 2 2 4" xfId="5915"/>
    <cellStyle name="Normal 3 4 2 2 2 4 2" xfId="5916"/>
    <cellStyle name="Normal 3 4 2 2 2 4_c3r106-PAAS-Comp" xfId="8069"/>
    <cellStyle name="Normal 3 4 2 2 2 5" xfId="5917"/>
    <cellStyle name="Normal 3 4 2 2 2 5 2" xfId="5918"/>
    <cellStyle name="Normal 3 4 2 2 2 5_c3r106-PAAS-Comp" xfId="8070"/>
    <cellStyle name="Normal 3 4 2 2 2 6" xfId="5919"/>
    <cellStyle name="Normal 3 4 2 2 2 7" xfId="5920"/>
    <cellStyle name="Normal 3 4 2 2 2 8" xfId="5921"/>
    <cellStyle name="Normal 3 4 2 2 2_c3r106-PAAS-Comp" xfId="8071"/>
    <cellStyle name="Normal 3 4 2 2 3" xfId="5922"/>
    <cellStyle name="Normal 3 4 2 2 3 2" xfId="5923"/>
    <cellStyle name="Normal 3 4 2 2 3 2 2" xfId="5924"/>
    <cellStyle name="Normal 3 4 2 2 3 2 3" xfId="5925"/>
    <cellStyle name="Normal 3 4 2 2 3 2 4" xfId="5926"/>
    <cellStyle name="Normal 3 4 2 2 3 2_c3r106-PAAS-Comp" xfId="8072"/>
    <cellStyle name="Normal 3 4 2 2 3 3" xfId="5927"/>
    <cellStyle name="Normal 3 4 2 2 3 3 2" xfId="5928"/>
    <cellStyle name="Normal 3 4 2 2 3 3_c3r106-PAAS-Comp" xfId="8073"/>
    <cellStyle name="Normal 3 4 2 2 3 4" xfId="5929"/>
    <cellStyle name="Normal 3 4 2 2 3 4 2" xfId="5930"/>
    <cellStyle name="Normal 3 4 2 2 3 4_c3r106-PAAS-Comp" xfId="8074"/>
    <cellStyle name="Normal 3 4 2 2 3 5" xfId="5931"/>
    <cellStyle name="Normal 3 4 2 2 3 5 2" xfId="5932"/>
    <cellStyle name="Normal 3 4 2 2 3 5_c3r106-PAAS-Comp" xfId="8075"/>
    <cellStyle name="Normal 3 4 2 2 3 6" xfId="5933"/>
    <cellStyle name="Normal 3 4 2 2 3 7" xfId="5934"/>
    <cellStyle name="Normal 3 4 2 2 3 8" xfId="5935"/>
    <cellStyle name="Normal 3 4 2 2 3_c3r106-PAAS-Comp" xfId="8076"/>
    <cellStyle name="Normal 3 4 2 2 4" xfId="5936"/>
    <cellStyle name="Normal 3 4 2 2 4 2" xfId="5937"/>
    <cellStyle name="Normal 3 4 2 2 4 3" xfId="5938"/>
    <cellStyle name="Normal 3 4 2 2 4 4" xfId="5939"/>
    <cellStyle name="Normal 3 4 2 2 4_c3r106-PAAS-Comp" xfId="8077"/>
    <cellStyle name="Normal 3 4 2 2 5" xfId="5940"/>
    <cellStyle name="Normal 3 4 2 2 5 2" xfId="5941"/>
    <cellStyle name="Normal 3 4 2 2 5_c3r106-PAAS-Comp" xfId="8078"/>
    <cellStyle name="Normal 3 4 2 2 6" xfId="5942"/>
    <cellStyle name="Normal 3 4 2 2 6 2" xfId="5943"/>
    <cellStyle name="Normal 3 4 2 2 6_c3r106-PAAS-Comp" xfId="8079"/>
    <cellStyle name="Normal 3 4 2 2 7" xfId="5944"/>
    <cellStyle name="Normal 3 4 2 2 7 2" xfId="5945"/>
    <cellStyle name="Normal 3 4 2 2 7_c3r106-PAAS-Comp" xfId="8080"/>
    <cellStyle name="Normal 3 4 2 2 8" xfId="5946"/>
    <cellStyle name="Normal 3 4 2 2 8 2" xfId="5947"/>
    <cellStyle name="Normal 3 4 2 2 8_c3r106-PAAS-Comp" xfId="8081"/>
    <cellStyle name="Normal 3 4 2 2 9" xfId="5948"/>
    <cellStyle name="Normal 3 4 2 2_c3r106-PAAS-Comp" xfId="8082"/>
    <cellStyle name="Normal 3 4 2 3" xfId="5949"/>
    <cellStyle name="Normal 3 4 2 3 2" xfId="5950"/>
    <cellStyle name="Normal 3 4 2 3 2 2" xfId="5951"/>
    <cellStyle name="Normal 3 4 2 3 2 3" xfId="5952"/>
    <cellStyle name="Normal 3 4 2 3 2 4" xfId="5953"/>
    <cellStyle name="Normal 3 4 2 3 2_c3r106-PAAS-Comp" xfId="8083"/>
    <cellStyle name="Normal 3 4 2 3 3" xfId="5954"/>
    <cellStyle name="Normal 3 4 2 3 3 2" xfId="5955"/>
    <cellStyle name="Normal 3 4 2 3 3_c3r106-PAAS-Comp" xfId="8084"/>
    <cellStyle name="Normal 3 4 2 3 4" xfId="5956"/>
    <cellStyle name="Normal 3 4 2 3 4 2" xfId="5957"/>
    <cellStyle name="Normal 3 4 2 3 4_c3r106-PAAS-Comp" xfId="8085"/>
    <cellStyle name="Normal 3 4 2 3 5" xfId="5958"/>
    <cellStyle name="Normal 3 4 2 3 5 2" xfId="5959"/>
    <cellStyle name="Normal 3 4 2 3 5_c3r106-PAAS-Comp" xfId="8086"/>
    <cellStyle name="Normal 3 4 2 3 6" xfId="5960"/>
    <cellStyle name="Normal 3 4 2 3 7" xfId="5961"/>
    <cellStyle name="Normal 3 4 2 3 8" xfId="5962"/>
    <cellStyle name="Normal 3 4 2 3_c3r106-PAAS-Comp" xfId="8087"/>
    <cellStyle name="Normal 3 4 2 4" xfId="5963"/>
    <cellStyle name="Normal 3 4 2 4 2" xfId="5964"/>
    <cellStyle name="Normal 3 4 2 4 2 2" xfId="5965"/>
    <cellStyle name="Normal 3 4 2 4 2 3" xfId="5966"/>
    <cellStyle name="Normal 3 4 2 4 2 4" xfId="5967"/>
    <cellStyle name="Normal 3 4 2 4 2_c3r106-PAAS-Comp" xfId="8088"/>
    <cellStyle name="Normal 3 4 2 4 3" xfId="5968"/>
    <cellStyle name="Normal 3 4 2 4 3 2" xfId="5969"/>
    <cellStyle name="Normal 3 4 2 4 3_c3r106-PAAS-Comp" xfId="8089"/>
    <cellStyle name="Normal 3 4 2 4 4" xfId="5970"/>
    <cellStyle name="Normal 3 4 2 4 4 2" xfId="5971"/>
    <cellStyle name="Normal 3 4 2 4 4_c3r106-PAAS-Comp" xfId="8090"/>
    <cellStyle name="Normal 3 4 2 4 5" xfId="5972"/>
    <cellStyle name="Normal 3 4 2 4 5 2" xfId="5973"/>
    <cellStyle name="Normal 3 4 2 4 5_c3r106-PAAS-Comp" xfId="8091"/>
    <cellStyle name="Normal 3 4 2 4 6" xfId="5974"/>
    <cellStyle name="Normal 3 4 2 4 7" xfId="5975"/>
    <cellStyle name="Normal 3 4 2 4 8" xfId="5976"/>
    <cellStyle name="Normal 3 4 2 4_c3r106-PAAS-Comp" xfId="8092"/>
    <cellStyle name="Normal 3 4 2 5" xfId="5977"/>
    <cellStyle name="Normal 3 4 2 5 2" xfId="5978"/>
    <cellStyle name="Normal 3 4 2 5 3" xfId="5979"/>
    <cellStyle name="Normal 3 4 2 5 4" xfId="5980"/>
    <cellStyle name="Normal 3 4 2 5_c3r106-PAAS-Comp" xfId="8093"/>
    <cellStyle name="Normal 3 4 2 6" xfId="5981"/>
    <cellStyle name="Normal 3 4 2 6 2" xfId="5982"/>
    <cellStyle name="Normal 3 4 2 6_c3r106-PAAS-Comp" xfId="8094"/>
    <cellStyle name="Normal 3 4 2 7" xfId="5983"/>
    <cellStyle name="Normal 3 4 2 7 2" xfId="5984"/>
    <cellStyle name="Normal 3 4 2 7_c3r106-PAAS-Comp" xfId="8095"/>
    <cellStyle name="Normal 3 4 2 8" xfId="5985"/>
    <cellStyle name="Normal 3 4 2 8 2" xfId="5986"/>
    <cellStyle name="Normal 3 4 2 8_c3r106-PAAS-Comp" xfId="8096"/>
    <cellStyle name="Normal 3 4 2 9" xfId="5987"/>
    <cellStyle name="Normal 3 4 2 9 2" xfId="5988"/>
    <cellStyle name="Normal 3 4 2 9_c3r106-PAAS-Comp" xfId="8097"/>
    <cellStyle name="Normal 3 4 2_c3r106-PAAS-Comp" xfId="8098"/>
    <cellStyle name="Normal 3 4 3" xfId="5989"/>
    <cellStyle name="Normal 3 4 3 10" xfId="5990"/>
    <cellStyle name="Normal 3 4 3 11" xfId="5991"/>
    <cellStyle name="Normal 3 4 3 2" xfId="5992"/>
    <cellStyle name="Normal 3 4 3 2 2" xfId="5993"/>
    <cellStyle name="Normal 3 4 3 2 2 2" xfId="5994"/>
    <cellStyle name="Normal 3 4 3 2 2 3" xfId="5995"/>
    <cellStyle name="Normal 3 4 3 2 2 4" xfId="5996"/>
    <cellStyle name="Normal 3 4 3 2 2_c3r106-PAAS-Comp" xfId="8099"/>
    <cellStyle name="Normal 3 4 3 2 3" xfId="5997"/>
    <cellStyle name="Normal 3 4 3 2 3 2" xfId="5998"/>
    <cellStyle name="Normal 3 4 3 2 3_c3r106-PAAS-Comp" xfId="8100"/>
    <cellStyle name="Normal 3 4 3 2 4" xfId="5999"/>
    <cellStyle name="Normal 3 4 3 2 4 2" xfId="6000"/>
    <cellStyle name="Normal 3 4 3 2 4_c3r106-PAAS-Comp" xfId="8101"/>
    <cellStyle name="Normal 3 4 3 2 5" xfId="6001"/>
    <cellStyle name="Normal 3 4 3 2 5 2" xfId="6002"/>
    <cellStyle name="Normal 3 4 3 2 5_c3r106-PAAS-Comp" xfId="8102"/>
    <cellStyle name="Normal 3 4 3 2 6" xfId="6003"/>
    <cellStyle name="Normal 3 4 3 2 7" xfId="6004"/>
    <cellStyle name="Normal 3 4 3 2 8" xfId="6005"/>
    <cellStyle name="Normal 3 4 3 2_c3r106-PAAS-Comp" xfId="8103"/>
    <cellStyle name="Normal 3 4 3 3" xfId="6006"/>
    <cellStyle name="Normal 3 4 3 3 2" xfId="6007"/>
    <cellStyle name="Normal 3 4 3 3 2 2" xfId="6008"/>
    <cellStyle name="Normal 3 4 3 3 2 3" xfId="6009"/>
    <cellStyle name="Normal 3 4 3 3 2 4" xfId="6010"/>
    <cellStyle name="Normal 3 4 3 3 2_c3r106-PAAS-Comp" xfId="8104"/>
    <cellStyle name="Normal 3 4 3 3 3" xfId="6011"/>
    <cellStyle name="Normal 3 4 3 3 3 2" xfId="6012"/>
    <cellStyle name="Normal 3 4 3 3 3_c3r106-PAAS-Comp" xfId="8105"/>
    <cellStyle name="Normal 3 4 3 3 4" xfId="6013"/>
    <cellStyle name="Normal 3 4 3 3 4 2" xfId="6014"/>
    <cellStyle name="Normal 3 4 3 3 4_c3r106-PAAS-Comp" xfId="8106"/>
    <cellStyle name="Normal 3 4 3 3 5" xfId="6015"/>
    <cellStyle name="Normal 3 4 3 3 5 2" xfId="6016"/>
    <cellStyle name="Normal 3 4 3 3 5_c3r106-PAAS-Comp" xfId="8107"/>
    <cellStyle name="Normal 3 4 3 3 6" xfId="6017"/>
    <cellStyle name="Normal 3 4 3 3 7" xfId="6018"/>
    <cellStyle name="Normal 3 4 3 3 8" xfId="6019"/>
    <cellStyle name="Normal 3 4 3 3_c3r106-PAAS-Comp" xfId="8108"/>
    <cellStyle name="Normal 3 4 3 4" xfId="6020"/>
    <cellStyle name="Normal 3 4 3 4 2" xfId="6021"/>
    <cellStyle name="Normal 3 4 3 4 3" xfId="6022"/>
    <cellStyle name="Normal 3 4 3 4 4" xfId="6023"/>
    <cellStyle name="Normal 3 4 3 4_c3r106-PAAS-Comp" xfId="8109"/>
    <cellStyle name="Normal 3 4 3 5" xfId="6024"/>
    <cellStyle name="Normal 3 4 3 5 2" xfId="6025"/>
    <cellStyle name="Normal 3 4 3 5_c3r106-PAAS-Comp" xfId="8110"/>
    <cellStyle name="Normal 3 4 3 6" xfId="6026"/>
    <cellStyle name="Normal 3 4 3 6 2" xfId="6027"/>
    <cellStyle name="Normal 3 4 3 6_c3r106-PAAS-Comp" xfId="8111"/>
    <cellStyle name="Normal 3 4 3 7" xfId="6028"/>
    <cellStyle name="Normal 3 4 3 7 2" xfId="6029"/>
    <cellStyle name="Normal 3 4 3 7_c3r106-PAAS-Comp" xfId="8112"/>
    <cellStyle name="Normal 3 4 3 8" xfId="6030"/>
    <cellStyle name="Normal 3 4 3 8 2" xfId="6031"/>
    <cellStyle name="Normal 3 4 3 8_c3r106-PAAS-Comp" xfId="8113"/>
    <cellStyle name="Normal 3 4 3 9" xfId="6032"/>
    <cellStyle name="Normal 3 4 3_c3r106-PAAS-Comp" xfId="8114"/>
    <cellStyle name="Normal 3 4 4" xfId="6033"/>
    <cellStyle name="Normal 3 4 4 2" xfId="6034"/>
    <cellStyle name="Normal 3 4 4 2 2" xfId="6035"/>
    <cellStyle name="Normal 3 4 4 2 3" xfId="6036"/>
    <cellStyle name="Normal 3 4 4 2 4" xfId="6037"/>
    <cellStyle name="Normal 3 4 4 2_c3r106-PAAS-Comp" xfId="8115"/>
    <cellStyle name="Normal 3 4 4 3" xfId="6038"/>
    <cellStyle name="Normal 3 4 4 3 2" xfId="6039"/>
    <cellStyle name="Normal 3 4 4 3_c3r106-PAAS-Comp" xfId="8116"/>
    <cellStyle name="Normal 3 4 4 4" xfId="6040"/>
    <cellStyle name="Normal 3 4 4 4 2" xfId="6041"/>
    <cellStyle name="Normal 3 4 4 4_c3r106-PAAS-Comp" xfId="8117"/>
    <cellStyle name="Normal 3 4 4 5" xfId="6042"/>
    <cellStyle name="Normal 3 4 4 5 2" xfId="6043"/>
    <cellStyle name="Normal 3 4 4 5_c3r106-PAAS-Comp" xfId="8118"/>
    <cellStyle name="Normal 3 4 4 6" xfId="6044"/>
    <cellStyle name="Normal 3 4 4 7" xfId="6045"/>
    <cellStyle name="Normal 3 4 4 8" xfId="6046"/>
    <cellStyle name="Normal 3 4 4_c3r106-PAAS-Comp" xfId="8119"/>
    <cellStyle name="Normal 3 4 5" xfId="6047"/>
    <cellStyle name="Normal 3 4 5 2" xfId="6048"/>
    <cellStyle name="Normal 3 4 5 2 2" xfId="6049"/>
    <cellStyle name="Normal 3 4 5 2 3" xfId="6050"/>
    <cellStyle name="Normal 3 4 5 2 4" xfId="6051"/>
    <cellStyle name="Normal 3 4 5 2_c3r106-PAAS-Comp" xfId="8120"/>
    <cellStyle name="Normal 3 4 5 3" xfId="6052"/>
    <cellStyle name="Normal 3 4 5 3 2" xfId="6053"/>
    <cellStyle name="Normal 3 4 5 3_c3r106-PAAS-Comp" xfId="8121"/>
    <cellStyle name="Normal 3 4 5 4" xfId="6054"/>
    <cellStyle name="Normal 3 4 5 4 2" xfId="6055"/>
    <cellStyle name="Normal 3 4 5 4_c3r106-PAAS-Comp" xfId="8122"/>
    <cellStyle name="Normal 3 4 5 5" xfId="6056"/>
    <cellStyle name="Normal 3 4 5 5 2" xfId="6057"/>
    <cellStyle name="Normal 3 4 5 5_c3r106-PAAS-Comp" xfId="8123"/>
    <cellStyle name="Normal 3 4 5 6" xfId="6058"/>
    <cellStyle name="Normal 3 4 5 7" xfId="6059"/>
    <cellStyle name="Normal 3 4 5 8" xfId="6060"/>
    <cellStyle name="Normal 3 4 5_c3r106-PAAS-Comp" xfId="8124"/>
    <cellStyle name="Normal 3 4 6" xfId="6061"/>
    <cellStyle name="Normal 3 4 6 2" xfId="6062"/>
    <cellStyle name="Normal 3 4 6 3" xfId="6063"/>
    <cellStyle name="Normal 3 4 6 4" xfId="6064"/>
    <cellStyle name="Normal 3 4 6_c3r106-PAAS-Comp" xfId="8125"/>
    <cellStyle name="Normal 3 4 7" xfId="6065"/>
    <cellStyle name="Normal 3 4 7 2" xfId="6066"/>
    <cellStyle name="Normal 3 4 7_c3r106-PAAS-Comp" xfId="8126"/>
    <cellStyle name="Normal 3 4 8" xfId="6067"/>
    <cellStyle name="Normal 3 4 8 2" xfId="6068"/>
    <cellStyle name="Normal 3 4 8_c3r106-PAAS-Comp" xfId="8127"/>
    <cellStyle name="Normal 3 4 9" xfId="6069"/>
    <cellStyle name="Normal 3 4 9 2" xfId="6070"/>
    <cellStyle name="Normal 3 4 9_c3r106-PAAS-Comp" xfId="8128"/>
    <cellStyle name="Normal 3 4_c3r106-PAAS-Comp" xfId="8129"/>
    <cellStyle name="Normal 3 5" xfId="6071"/>
    <cellStyle name="Normal 3 5 10" xfId="6072"/>
    <cellStyle name="Normal 3 5 10 2" xfId="6073"/>
    <cellStyle name="Normal 3 5 10_c3r106-PAAS-Comp" xfId="8130"/>
    <cellStyle name="Normal 3 5 11" xfId="6074"/>
    <cellStyle name="Normal 3 5 12" xfId="6075"/>
    <cellStyle name="Normal 3 5 13" xfId="6076"/>
    <cellStyle name="Normal 3 5 2" xfId="6077"/>
    <cellStyle name="Normal 3 5 2 10" xfId="6078"/>
    <cellStyle name="Normal 3 5 2 11" xfId="6079"/>
    <cellStyle name="Normal 3 5 2 12" xfId="6080"/>
    <cellStyle name="Normal 3 5 2 2" xfId="6081"/>
    <cellStyle name="Normal 3 5 2 2 10" xfId="6082"/>
    <cellStyle name="Normal 3 5 2 2 11" xfId="6083"/>
    <cellStyle name="Normal 3 5 2 2 2" xfId="6084"/>
    <cellStyle name="Normal 3 5 2 2 2 2" xfId="6085"/>
    <cellStyle name="Normal 3 5 2 2 2 2 2" xfId="6086"/>
    <cellStyle name="Normal 3 5 2 2 2 2 3" xfId="6087"/>
    <cellStyle name="Normal 3 5 2 2 2 2 4" xfId="6088"/>
    <cellStyle name="Normal 3 5 2 2 2 2_c3r106-PAAS-Comp" xfId="8131"/>
    <cellStyle name="Normal 3 5 2 2 2 3" xfId="6089"/>
    <cellStyle name="Normal 3 5 2 2 2 3 2" xfId="6090"/>
    <cellStyle name="Normal 3 5 2 2 2 3_c3r106-PAAS-Comp" xfId="8132"/>
    <cellStyle name="Normal 3 5 2 2 2 4" xfId="6091"/>
    <cellStyle name="Normal 3 5 2 2 2 4 2" xfId="6092"/>
    <cellStyle name="Normal 3 5 2 2 2 4_c3r106-PAAS-Comp" xfId="8133"/>
    <cellStyle name="Normal 3 5 2 2 2 5" xfId="6093"/>
    <cellStyle name="Normal 3 5 2 2 2 5 2" xfId="6094"/>
    <cellStyle name="Normal 3 5 2 2 2 5_c3r106-PAAS-Comp" xfId="8134"/>
    <cellStyle name="Normal 3 5 2 2 2 6" xfId="6095"/>
    <cellStyle name="Normal 3 5 2 2 2 7" xfId="6096"/>
    <cellStyle name="Normal 3 5 2 2 2 8" xfId="6097"/>
    <cellStyle name="Normal 3 5 2 2 2_c3r106-PAAS-Comp" xfId="8135"/>
    <cellStyle name="Normal 3 5 2 2 3" xfId="6098"/>
    <cellStyle name="Normal 3 5 2 2 3 2" xfId="6099"/>
    <cellStyle name="Normal 3 5 2 2 3 2 2" xfId="6100"/>
    <cellStyle name="Normal 3 5 2 2 3 2 3" xfId="6101"/>
    <cellStyle name="Normal 3 5 2 2 3 2 4" xfId="6102"/>
    <cellStyle name="Normal 3 5 2 2 3 2_c3r106-PAAS-Comp" xfId="8136"/>
    <cellStyle name="Normal 3 5 2 2 3 3" xfId="6103"/>
    <cellStyle name="Normal 3 5 2 2 3 3 2" xfId="6104"/>
    <cellStyle name="Normal 3 5 2 2 3 3_c3r106-PAAS-Comp" xfId="8137"/>
    <cellStyle name="Normal 3 5 2 2 3 4" xfId="6105"/>
    <cellStyle name="Normal 3 5 2 2 3 4 2" xfId="6106"/>
    <cellStyle name="Normal 3 5 2 2 3 4_c3r106-PAAS-Comp" xfId="8138"/>
    <cellStyle name="Normal 3 5 2 2 3 5" xfId="6107"/>
    <cellStyle name="Normal 3 5 2 2 3 5 2" xfId="6108"/>
    <cellStyle name="Normal 3 5 2 2 3 5_c3r106-PAAS-Comp" xfId="8139"/>
    <cellStyle name="Normal 3 5 2 2 3 6" xfId="6109"/>
    <cellStyle name="Normal 3 5 2 2 3 7" xfId="6110"/>
    <cellStyle name="Normal 3 5 2 2 3 8" xfId="6111"/>
    <cellStyle name="Normal 3 5 2 2 3_c3r106-PAAS-Comp" xfId="8140"/>
    <cellStyle name="Normal 3 5 2 2 4" xfId="6112"/>
    <cellStyle name="Normal 3 5 2 2 4 2" xfId="6113"/>
    <cellStyle name="Normal 3 5 2 2 4 3" xfId="6114"/>
    <cellStyle name="Normal 3 5 2 2 4 4" xfId="6115"/>
    <cellStyle name="Normal 3 5 2 2 4_c3r106-PAAS-Comp" xfId="8141"/>
    <cellStyle name="Normal 3 5 2 2 5" xfId="6116"/>
    <cellStyle name="Normal 3 5 2 2 5 2" xfId="6117"/>
    <cellStyle name="Normal 3 5 2 2 5_c3r106-PAAS-Comp" xfId="8142"/>
    <cellStyle name="Normal 3 5 2 2 6" xfId="6118"/>
    <cellStyle name="Normal 3 5 2 2 6 2" xfId="6119"/>
    <cellStyle name="Normal 3 5 2 2 6_c3r106-PAAS-Comp" xfId="8143"/>
    <cellStyle name="Normal 3 5 2 2 7" xfId="6120"/>
    <cellStyle name="Normal 3 5 2 2 7 2" xfId="6121"/>
    <cellStyle name="Normal 3 5 2 2 7_c3r106-PAAS-Comp" xfId="8144"/>
    <cellStyle name="Normal 3 5 2 2 8" xfId="6122"/>
    <cellStyle name="Normal 3 5 2 2 8 2" xfId="6123"/>
    <cellStyle name="Normal 3 5 2 2 8_c3r106-PAAS-Comp" xfId="8145"/>
    <cellStyle name="Normal 3 5 2 2 9" xfId="6124"/>
    <cellStyle name="Normal 3 5 2 2_c3r106-PAAS-Comp" xfId="8146"/>
    <cellStyle name="Normal 3 5 2 3" xfId="6125"/>
    <cellStyle name="Normal 3 5 2 3 2" xfId="6126"/>
    <cellStyle name="Normal 3 5 2 3 2 2" xfId="6127"/>
    <cellStyle name="Normal 3 5 2 3 2 3" xfId="6128"/>
    <cellStyle name="Normal 3 5 2 3 2 4" xfId="6129"/>
    <cellStyle name="Normal 3 5 2 3 2_c3r106-PAAS-Comp" xfId="8147"/>
    <cellStyle name="Normal 3 5 2 3 3" xfId="6130"/>
    <cellStyle name="Normal 3 5 2 3 3 2" xfId="6131"/>
    <cellStyle name="Normal 3 5 2 3 3_c3r106-PAAS-Comp" xfId="8148"/>
    <cellStyle name="Normal 3 5 2 3 4" xfId="6132"/>
    <cellStyle name="Normal 3 5 2 3 4 2" xfId="6133"/>
    <cellStyle name="Normal 3 5 2 3 4_c3r106-PAAS-Comp" xfId="8149"/>
    <cellStyle name="Normal 3 5 2 3 5" xfId="6134"/>
    <cellStyle name="Normal 3 5 2 3 5 2" xfId="6135"/>
    <cellStyle name="Normal 3 5 2 3 5_c3r106-PAAS-Comp" xfId="8150"/>
    <cellStyle name="Normal 3 5 2 3 6" xfId="6136"/>
    <cellStyle name="Normal 3 5 2 3 7" xfId="6137"/>
    <cellStyle name="Normal 3 5 2 3 8" xfId="6138"/>
    <cellStyle name="Normal 3 5 2 3_c3r106-PAAS-Comp" xfId="8151"/>
    <cellStyle name="Normal 3 5 2 4" xfId="6139"/>
    <cellStyle name="Normal 3 5 2 4 2" xfId="6140"/>
    <cellStyle name="Normal 3 5 2 4 2 2" xfId="6141"/>
    <cellStyle name="Normal 3 5 2 4 2 3" xfId="6142"/>
    <cellStyle name="Normal 3 5 2 4 2 4" xfId="6143"/>
    <cellStyle name="Normal 3 5 2 4 2_c3r106-PAAS-Comp" xfId="8152"/>
    <cellStyle name="Normal 3 5 2 4 3" xfId="6144"/>
    <cellStyle name="Normal 3 5 2 4 3 2" xfId="6145"/>
    <cellStyle name="Normal 3 5 2 4 3_c3r106-PAAS-Comp" xfId="8153"/>
    <cellStyle name="Normal 3 5 2 4 4" xfId="6146"/>
    <cellStyle name="Normal 3 5 2 4 4 2" xfId="6147"/>
    <cellStyle name="Normal 3 5 2 4 4_c3r106-PAAS-Comp" xfId="8154"/>
    <cellStyle name="Normal 3 5 2 4 5" xfId="6148"/>
    <cellStyle name="Normal 3 5 2 4 5 2" xfId="6149"/>
    <cellStyle name="Normal 3 5 2 4 5_c3r106-PAAS-Comp" xfId="8155"/>
    <cellStyle name="Normal 3 5 2 4 6" xfId="6150"/>
    <cellStyle name="Normal 3 5 2 4 7" xfId="6151"/>
    <cellStyle name="Normal 3 5 2 4 8" xfId="6152"/>
    <cellStyle name="Normal 3 5 2 4_c3r106-PAAS-Comp" xfId="8156"/>
    <cellStyle name="Normal 3 5 2 5" xfId="6153"/>
    <cellStyle name="Normal 3 5 2 5 2" xfId="6154"/>
    <cellStyle name="Normal 3 5 2 5 3" xfId="6155"/>
    <cellStyle name="Normal 3 5 2 5 4" xfId="6156"/>
    <cellStyle name="Normal 3 5 2 5_c3r106-PAAS-Comp" xfId="8157"/>
    <cellStyle name="Normal 3 5 2 6" xfId="6157"/>
    <cellStyle name="Normal 3 5 2 6 2" xfId="6158"/>
    <cellStyle name="Normal 3 5 2 6_c3r106-PAAS-Comp" xfId="8158"/>
    <cellStyle name="Normal 3 5 2 7" xfId="6159"/>
    <cellStyle name="Normal 3 5 2 7 2" xfId="6160"/>
    <cellStyle name="Normal 3 5 2 7_c3r106-PAAS-Comp" xfId="8159"/>
    <cellStyle name="Normal 3 5 2 8" xfId="6161"/>
    <cellStyle name="Normal 3 5 2 8 2" xfId="6162"/>
    <cellStyle name="Normal 3 5 2 8_c3r106-PAAS-Comp" xfId="8160"/>
    <cellStyle name="Normal 3 5 2 9" xfId="6163"/>
    <cellStyle name="Normal 3 5 2 9 2" xfId="6164"/>
    <cellStyle name="Normal 3 5 2 9_c3r106-PAAS-Comp" xfId="8161"/>
    <cellStyle name="Normal 3 5 2_c3r106-PAAS-Comp" xfId="8162"/>
    <cellStyle name="Normal 3 5 3" xfId="6165"/>
    <cellStyle name="Normal 3 5 3 10" xfId="6166"/>
    <cellStyle name="Normal 3 5 3 11" xfId="6167"/>
    <cellStyle name="Normal 3 5 3 2" xfId="6168"/>
    <cellStyle name="Normal 3 5 3 2 2" xfId="6169"/>
    <cellStyle name="Normal 3 5 3 2 2 2" xfId="6170"/>
    <cellStyle name="Normal 3 5 3 2 2 3" xfId="6171"/>
    <cellStyle name="Normal 3 5 3 2 2 4" xfId="6172"/>
    <cellStyle name="Normal 3 5 3 2 2_c3r106-PAAS-Comp" xfId="8163"/>
    <cellStyle name="Normal 3 5 3 2 3" xfId="6173"/>
    <cellStyle name="Normal 3 5 3 2 3 2" xfId="6174"/>
    <cellStyle name="Normal 3 5 3 2 3_c3r106-PAAS-Comp" xfId="8164"/>
    <cellStyle name="Normal 3 5 3 2 4" xfId="6175"/>
    <cellStyle name="Normal 3 5 3 2 4 2" xfId="6176"/>
    <cellStyle name="Normal 3 5 3 2 4_c3r106-PAAS-Comp" xfId="8165"/>
    <cellStyle name="Normal 3 5 3 2 5" xfId="6177"/>
    <cellStyle name="Normal 3 5 3 2 5 2" xfId="6178"/>
    <cellStyle name="Normal 3 5 3 2 5_c3r106-PAAS-Comp" xfId="8166"/>
    <cellStyle name="Normal 3 5 3 2 6" xfId="6179"/>
    <cellStyle name="Normal 3 5 3 2 7" xfId="6180"/>
    <cellStyle name="Normal 3 5 3 2 8" xfId="6181"/>
    <cellStyle name="Normal 3 5 3 2_c3r106-PAAS-Comp" xfId="8167"/>
    <cellStyle name="Normal 3 5 3 3" xfId="6182"/>
    <cellStyle name="Normal 3 5 3 3 2" xfId="6183"/>
    <cellStyle name="Normal 3 5 3 3 2 2" xfId="6184"/>
    <cellStyle name="Normal 3 5 3 3 2 3" xfId="6185"/>
    <cellStyle name="Normal 3 5 3 3 2 4" xfId="6186"/>
    <cellStyle name="Normal 3 5 3 3 2_c3r106-PAAS-Comp" xfId="8168"/>
    <cellStyle name="Normal 3 5 3 3 3" xfId="6187"/>
    <cellStyle name="Normal 3 5 3 3 3 2" xfId="6188"/>
    <cellStyle name="Normal 3 5 3 3 3_c3r106-PAAS-Comp" xfId="8169"/>
    <cellStyle name="Normal 3 5 3 3 4" xfId="6189"/>
    <cellStyle name="Normal 3 5 3 3 4 2" xfId="6190"/>
    <cellStyle name="Normal 3 5 3 3 4_c3r106-PAAS-Comp" xfId="8170"/>
    <cellStyle name="Normal 3 5 3 3 5" xfId="6191"/>
    <cellStyle name="Normal 3 5 3 3 5 2" xfId="6192"/>
    <cellStyle name="Normal 3 5 3 3 5_c3r106-PAAS-Comp" xfId="8171"/>
    <cellStyle name="Normal 3 5 3 3 6" xfId="6193"/>
    <cellStyle name="Normal 3 5 3 3 7" xfId="6194"/>
    <cellStyle name="Normal 3 5 3 3 8" xfId="6195"/>
    <cellStyle name="Normal 3 5 3 3_c3r106-PAAS-Comp" xfId="8172"/>
    <cellStyle name="Normal 3 5 3 4" xfId="6196"/>
    <cellStyle name="Normal 3 5 3 4 2" xfId="6197"/>
    <cellStyle name="Normal 3 5 3 4 3" xfId="6198"/>
    <cellStyle name="Normal 3 5 3 4 4" xfId="6199"/>
    <cellStyle name="Normal 3 5 3 4_c3r106-PAAS-Comp" xfId="8173"/>
    <cellStyle name="Normal 3 5 3 5" xfId="6200"/>
    <cellStyle name="Normal 3 5 3 5 2" xfId="6201"/>
    <cellStyle name="Normal 3 5 3 5_c3r106-PAAS-Comp" xfId="8174"/>
    <cellStyle name="Normal 3 5 3 6" xfId="6202"/>
    <cellStyle name="Normal 3 5 3 6 2" xfId="6203"/>
    <cellStyle name="Normal 3 5 3 6_c3r106-PAAS-Comp" xfId="8175"/>
    <cellStyle name="Normal 3 5 3 7" xfId="6204"/>
    <cellStyle name="Normal 3 5 3 7 2" xfId="6205"/>
    <cellStyle name="Normal 3 5 3 7_c3r106-PAAS-Comp" xfId="8176"/>
    <cellStyle name="Normal 3 5 3 8" xfId="6206"/>
    <cellStyle name="Normal 3 5 3 8 2" xfId="6207"/>
    <cellStyle name="Normal 3 5 3 8_c3r106-PAAS-Comp" xfId="8177"/>
    <cellStyle name="Normal 3 5 3 9" xfId="6208"/>
    <cellStyle name="Normal 3 5 3_c3r106-PAAS-Comp" xfId="8178"/>
    <cellStyle name="Normal 3 5 4" xfId="6209"/>
    <cellStyle name="Normal 3 5 4 2" xfId="6210"/>
    <cellStyle name="Normal 3 5 4 2 2" xfId="6211"/>
    <cellStyle name="Normal 3 5 4 2 3" xfId="6212"/>
    <cellStyle name="Normal 3 5 4 2 4" xfId="6213"/>
    <cellStyle name="Normal 3 5 4 2_c3r106-PAAS-Comp" xfId="8179"/>
    <cellStyle name="Normal 3 5 4 3" xfId="6214"/>
    <cellStyle name="Normal 3 5 4 3 2" xfId="6215"/>
    <cellStyle name="Normal 3 5 4 3_c3r106-PAAS-Comp" xfId="8180"/>
    <cellStyle name="Normal 3 5 4 4" xfId="6216"/>
    <cellStyle name="Normal 3 5 4 4 2" xfId="6217"/>
    <cellStyle name="Normal 3 5 4 4_c3r106-PAAS-Comp" xfId="8181"/>
    <cellStyle name="Normal 3 5 4 5" xfId="6218"/>
    <cellStyle name="Normal 3 5 4 5 2" xfId="6219"/>
    <cellStyle name="Normal 3 5 4 5_c3r106-PAAS-Comp" xfId="8182"/>
    <cellStyle name="Normal 3 5 4 6" xfId="6220"/>
    <cellStyle name="Normal 3 5 4 7" xfId="6221"/>
    <cellStyle name="Normal 3 5 4 8" xfId="6222"/>
    <cellStyle name="Normal 3 5 4_c3r106-PAAS-Comp" xfId="8183"/>
    <cellStyle name="Normal 3 5 5" xfId="6223"/>
    <cellStyle name="Normal 3 5 5 2" xfId="6224"/>
    <cellStyle name="Normal 3 5 5 2 2" xfId="6225"/>
    <cellStyle name="Normal 3 5 5 2 3" xfId="6226"/>
    <cellStyle name="Normal 3 5 5 2 4" xfId="6227"/>
    <cellStyle name="Normal 3 5 5 2_c3r106-PAAS-Comp" xfId="8184"/>
    <cellStyle name="Normal 3 5 5 3" xfId="6228"/>
    <cellStyle name="Normal 3 5 5 3 2" xfId="6229"/>
    <cellStyle name="Normal 3 5 5 3_c3r106-PAAS-Comp" xfId="8185"/>
    <cellStyle name="Normal 3 5 5 4" xfId="6230"/>
    <cellStyle name="Normal 3 5 5 4 2" xfId="6231"/>
    <cellStyle name="Normal 3 5 5 4_c3r106-PAAS-Comp" xfId="8186"/>
    <cellStyle name="Normal 3 5 5 5" xfId="6232"/>
    <cellStyle name="Normal 3 5 5 5 2" xfId="6233"/>
    <cellStyle name="Normal 3 5 5 5_c3r106-PAAS-Comp" xfId="8187"/>
    <cellStyle name="Normal 3 5 5 6" xfId="6234"/>
    <cellStyle name="Normal 3 5 5 7" xfId="6235"/>
    <cellStyle name="Normal 3 5 5 8" xfId="6236"/>
    <cellStyle name="Normal 3 5 5_c3r106-PAAS-Comp" xfId="8188"/>
    <cellStyle name="Normal 3 5 6" xfId="6237"/>
    <cellStyle name="Normal 3 5 6 2" xfId="6238"/>
    <cellStyle name="Normal 3 5 6 3" xfId="6239"/>
    <cellStyle name="Normal 3 5 6 4" xfId="6240"/>
    <cellStyle name="Normal 3 5 6_c3r106-PAAS-Comp" xfId="8189"/>
    <cellStyle name="Normal 3 5 7" xfId="6241"/>
    <cellStyle name="Normal 3 5 7 2" xfId="6242"/>
    <cellStyle name="Normal 3 5 7_c3r106-PAAS-Comp" xfId="8190"/>
    <cellStyle name="Normal 3 5 8" xfId="6243"/>
    <cellStyle name="Normal 3 5 8 2" xfId="6244"/>
    <cellStyle name="Normal 3 5 8_c3r106-PAAS-Comp" xfId="8191"/>
    <cellStyle name="Normal 3 5 9" xfId="6245"/>
    <cellStyle name="Normal 3 5 9 2" xfId="6246"/>
    <cellStyle name="Normal 3 5 9_c3r106-PAAS-Comp" xfId="8192"/>
    <cellStyle name="Normal 3 5_c3r106-PAAS-Comp" xfId="8193"/>
    <cellStyle name="Normal 3 6" xfId="6247"/>
    <cellStyle name="Normal 3 6 10" xfId="6248"/>
    <cellStyle name="Normal 3 6 10 2" xfId="6249"/>
    <cellStyle name="Normal 3 6 10_c3r106-PAAS-Comp" xfId="8194"/>
    <cellStyle name="Normal 3 6 11" xfId="6250"/>
    <cellStyle name="Normal 3 6 12" xfId="6251"/>
    <cellStyle name="Normal 3 6 13" xfId="6252"/>
    <cellStyle name="Normal 3 6 2" xfId="6253"/>
    <cellStyle name="Normal 3 6 2 10" xfId="6254"/>
    <cellStyle name="Normal 3 6 2 11" xfId="6255"/>
    <cellStyle name="Normal 3 6 2 12" xfId="6256"/>
    <cellStyle name="Normal 3 6 2 2" xfId="6257"/>
    <cellStyle name="Normal 3 6 2 2 10" xfId="6258"/>
    <cellStyle name="Normal 3 6 2 2 11" xfId="6259"/>
    <cellStyle name="Normal 3 6 2 2 2" xfId="6260"/>
    <cellStyle name="Normal 3 6 2 2 2 2" xfId="6261"/>
    <cellStyle name="Normal 3 6 2 2 2 2 2" xfId="6262"/>
    <cellStyle name="Normal 3 6 2 2 2 2 3" xfId="6263"/>
    <cellStyle name="Normal 3 6 2 2 2 2 4" xfId="6264"/>
    <cellStyle name="Normal 3 6 2 2 2 2_c3r106-PAAS-Comp" xfId="8195"/>
    <cellStyle name="Normal 3 6 2 2 2 3" xfId="6265"/>
    <cellStyle name="Normal 3 6 2 2 2 3 2" xfId="6266"/>
    <cellStyle name="Normal 3 6 2 2 2 3_c3r106-PAAS-Comp" xfId="8196"/>
    <cellStyle name="Normal 3 6 2 2 2 4" xfId="6267"/>
    <cellStyle name="Normal 3 6 2 2 2 4 2" xfId="6268"/>
    <cellStyle name="Normal 3 6 2 2 2 4_c3r106-PAAS-Comp" xfId="8197"/>
    <cellStyle name="Normal 3 6 2 2 2 5" xfId="6269"/>
    <cellStyle name="Normal 3 6 2 2 2 5 2" xfId="6270"/>
    <cellStyle name="Normal 3 6 2 2 2 5_c3r106-PAAS-Comp" xfId="8198"/>
    <cellStyle name="Normal 3 6 2 2 2 6" xfId="6271"/>
    <cellStyle name="Normal 3 6 2 2 2 7" xfId="6272"/>
    <cellStyle name="Normal 3 6 2 2 2 8" xfId="6273"/>
    <cellStyle name="Normal 3 6 2 2 2_c3r106-PAAS-Comp" xfId="8199"/>
    <cellStyle name="Normal 3 6 2 2 3" xfId="6274"/>
    <cellStyle name="Normal 3 6 2 2 3 2" xfId="6275"/>
    <cellStyle name="Normal 3 6 2 2 3 2 2" xfId="6276"/>
    <cellStyle name="Normal 3 6 2 2 3 2 3" xfId="6277"/>
    <cellStyle name="Normal 3 6 2 2 3 2 4" xfId="6278"/>
    <cellStyle name="Normal 3 6 2 2 3 2_c3r106-PAAS-Comp" xfId="8200"/>
    <cellStyle name="Normal 3 6 2 2 3 3" xfId="6279"/>
    <cellStyle name="Normal 3 6 2 2 3 3 2" xfId="6280"/>
    <cellStyle name="Normal 3 6 2 2 3 3_c3r106-PAAS-Comp" xfId="8201"/>
    <cellStyle name="Normal 3 6 2 2 3 4" xfId="6281"/>
    <cellStyle name="Normal 3 6 2 2 3 4 2" xfId="6282"/>
    <cellStyle name="Normal 3 6 2 2 3 4_c3r106-PAAS-Comp" xfId="8202"/>
    <cellStyle name="Normal 3 6 2 2 3 5" xfId="6283"/>
    <cellStyle name="Normal 3 6 2 2 3 5 2" xfId="6284"/>
    <cellStyle name="Normal 3 6 2 2 3 5_c3r106-PAAS-Comp" xfId="8203"/>
    <cellStyle name="Normal 3 6 2 2 3 6" xfId="6285"/>
    <cellStyle name="Normal 3 6 2 2 3 7" xfId="6286"/>
    <cellStyle name="Normal 3 6 2 2 3 8" xfId="6287"/>
    <cellStyle name="Normal 3 6 2 2 3_c3r106-PAAS-Comp" xfId="8204"/>
    <cellStyle name="Normal 3 6 2 2 4" xfId="6288"/>
    <cellStyle name="Normal 3 6 2 2 4 2" xfId="6289"/>
    <cellStyle name="Normal 3 6 2 2 4 3" xfId="6290"/>
    <cellStyle name="Normal 3 6 2 2 4 4" xfId="6291"/>
    <cellStyle name="Normal 3 6 2 2 4_c3r106-PAAS-Comp" xfId="8205"/>
    <cellStyle name="Normal 3 6 2 2 5" xfId="6292"/>
    <cellStyle name="Normal 3 6 2 2 5 2" xfId="6293"/>
    <cellStyle name="Normal 3 6 2 2 5_c3r106-PAAS-Comp" xfId="8206"/>
    <cellStyle name="Normal 3 6 2 2 6" xfId="6294"/>
    <cellStyle name="Normal 3 6 2 2 6 2" xfId="6295"/>
    <cellStyle name="Normal 3 6 2 2 6_c3r106-PAAS-Comp" xfId="8207"/>
    <cellStyle name="Normal 3 6 2 2 7" xfId="6296"/>
    <cellStyle name="Normal 3 6 2 2 7 2" xfId="6297"/>
    <cellStyle name="Normal 3 6 2 2 7_c3r106-PAAS-Comp" xfId="8208"/>
    <cellStyle name="Normal 3 6 2 2 8" xfId="6298"/>
    <cellStyle name="Normal 3 6 2 2 8 2" xfId="6299"/>
    <cellStyle name="Normal 3 6 2 2 8_c3r106-PAAS-Comp" xfId="8209"/>
    <cellStyle name="Normal 3 6 2 2 9" xfId="6300"/>
    <cellStyle name="Normal 3 6 2 2_c3r106-PAAS-Comp" xfId="8210"/>
    <cellStyle name="Normal 3 6 2 3" xfId="6301"/>
    <cellStyle name="Normal 3 6 2 3 2" xfId="6302"/>
    <cellStyle name="Normal 3 6 2 3 2 2" xfId="6303"/>
    <cellStyle name="Normal 3 6 2 3 2 3" xfId="6304"/>
    <cellStyle name="Normal 3 6 2 3 2 4" xfId="6305"/>
    <cellStyle name="Normal 3 6 2 3 2_c3r106-PAAS-Comp" xfId="8211"/>
    <cellStyle name="Normal 3 6 2 3 3" xfId="6306"/>
    <cellStyle name="Normal 3 6 2 3 3 2" xfId="6307"/>
    <cellStyle name="Normal 3 6 2 3 3_c3r106-PAAS-Comp" xfId="8212"/>
    <cellStyle name="Normal 3 6 2 3 4" xfId="6308"/>
    <cellStyle name="Normal 3 6 2 3 4 2" xfId="6309"/>
    <cellStyle name="Normal 3 6 2 3 4_c3r106-PAAS-Comp" xfId="8213"/>
    <cellStyle name="Normal 3 6 2 3 5" xfId="6310"/>
    <cellStyle name="Normal 3 6 2 3 5 2" xfId="6311"/>
    <cellStyle name="Normal 3 6 2 3 5_c3r106-PAAS-Comp" xfId="8214"/>
    <cellStyle name="Normal 3 6 2 3 6" xfId="6312"/>
    <cellStyle name="Normal 3 6 2 3 7" xfId="6313"/>
    <cellStyle name="Normal 3 6 2 3 8" xfId="6314"/>
    <cellStyle name="Normal 3 6 2 3_c3r106-PAAS-Comp" xfId="8215"/>
    <cellStyle name="Normal 3 6 2 4" xfId="6315"/>
    <cellStyle name="Normal 3 6 2 4 2" xfId="6316"/>
    <cellStyle name="Normal 3 6 2 4 2 2" xfId="6317"/>
    <cellStyle name="Normal 3 6 2 4 2 3" xfId="6318"/>
    <cellStyle name="Normal 3 6 2 4 2 4" xfId="6319"/>
    <cellStyle name="Normal 3 6 2 4 2_c3r106-PAAS-Comp" xfId="8216"/>
    <cellStyle name="Normal 3 6 2 4 3" xfId="6320"/>
    <cellStyle name="Normal 3 6 2 4 3 2" xfId="6321"/>
    <cellStyle name="Normal 3 6 2 4 3_c3r106-PAAS-Comp" xfId="8217"/>
    <cellStyle name="Normal 3 6 2 4 4" xfId="6322"/>
    <cellStyle name="Normal 3 6 2 4 4 2" xfId="6323"/>
    <cellStyle name="Normal 3 6 2 4 4_c3r106-PAAS-Comp" xfId="8218"/>
    <cellStyle name="Normal 3 6 2 4 5" xfId="6324"/>
    <cellStyle name="Normal 3 6 2 4 5 2" xfId="6325"/>
    <cellStyle name="Normal 3 6 2 4 5_c3r106-PAAS-Comp" xfId="8219"/>
    <cellStyle name="Normal 3 6 2 4 6" xfId="6326"/>
    <cellStyle name="Normal 3 6 2 4 7" xfId="6327"/>
    <cellStyle name="Normal 3 6 2 4 8" xfId="6328"/>
    <cellStyle name="Normal 3 6 2 4_c3r106-PAAS-Comp" xfId="8220"/>
    <cellStyle name="Normal 3 6 2 5" xfId="6329"/>
    <cellStyle name="Normal 3 6 2 5 2" xfId="6330"/>
    <cellStyle name="Normal 3 6 2 5 3" xfId="6331"/>
    <cellStyle name="Normal 3 6 2 5 4" xfId="6332"/>
    <cellStyle name="Normal 3 6 2 5_c3r106-PAAS-Comp" xfId="8221"/>
    <cellStyle name="Normal 3 6 2 6" xfId="6333"/>
    <cellStyle name="Normal 3 6 2 6 2" xfId="6334"/>
    <cellStyle name="Normal 3 6 2 6_c3r106-PAAS-Comp" xfId="8222"/>
    <cellStyle name="Normal 3 6 2 7" xfId="6335"/>
    <cellStyle name="Normal 3 6 2 7 2" xfId="6336"/>
    <cellStyle name="Normal 3 6 2 7_c3r106-PAAS-Comp" xfId="8223"/>
    <cellStyle name="Normal 3 6 2 8" xfId="6337"/>
    <cellStyle name="Normal 3 6 2 8 2" xfId="6338"/>
    <cellStyle name="Normal 3 6 2 8_c3r106-PAAS-Comp" xfId="8224"/>
    <cellStyle name="Normal 3 6 2 9" xfId="6339"/>
    <cellStyle name="Normal 3 6 2 9 2" xfId="6340"/>
    <cellStyle name="Normal 3 6 2 9_c3r106-PAAS-Comp" xfId="8225"/>
    <cellStyle name="Normal 3 6 2_c3r106-PAAS-Comp" xfId="8226"/>
    <cellStyle name="Normal 3 6 3" xfId="6341"/>
    <cellStyle name="Normal 3 6 3 10" xfId="6342"/>
    <cellStyle name="Normal 3 6 3 11" xfId="6343"/>
    <cellStyle name="Normal 3 6 3 2" xfId="6344"/>
    <cellStyle name="Normal 3 6 3 2 2" xfId="6345"/>
    <cellStyle name="Normal 3 6 3 2 2 2" xfId="6346"/>
    <cellStyle name="Normal 3 6 3 2 2 3" xfId="6347"/>
    <cellStyle name="Normal 3 6 3 2 2 4" xfId="6348"/>
    <cellStyle name="Normal 3 6 3 2 2_c3r106-PAAS-Comp" xfId="8227"/>
    <cellStyle name="Normal 3 6 3 2 3" xfId="6349"/>
    <cellStyle name="Normal 3 6 3 2 3 2" xfId="6350"/>
    <cellStyle name="Normal 3 6 3 2 3_c3r106-PAAS-Comp" xfId="8228"/>
    <cellStyle name="Normal 3 6 3 2 4" xfId="6351"/>
    <cellStyle name="Normal 3 6 3 2 4 2" xfId="6352"/>
    <cellStyle name="Normal 3 6 3 2 4_c3r106-PAAS-Comp" xfId="8229"/>
    <cellStyle name="Normal 3 6 3 2 5" xfId="6353"/>
    <cellStyle name="Normal 3 6 3 2 5 2" xfId="6354"/>
    <cellStyle name="Normal 3 6 3 2 5_c3r106-PAAS-Comp" xfId="8230"/>
    <cellStyle name="Normal 3 6 3 2 6" xfId="6355"/>
    <cellStyle name="Normal 3 6 3 2 7" xfId="6356"/>
    <cellStyle name="Normal 3 6 3 2 8" xfId="6357"/>
    <cellStyle name="Normal 3 6 3 2_c3r106-PAAS-Comp" xfId="8231"/>
    <cellStyle name="Normal 3 6 3 3" xfId="6358"/>
    <cellStyle name="Normal 3 6 3 3 2" xfId="6359"/>
    <cellStyle name="Normal 3 6 3 3 2 2" xfId="6360"/>
    <cellStyle name="Normal 3 6 3 3 2 3" xfId="6361"/>
    <cellStyle name="Normal 3 6 3 3 2 4" xfId="6362"/>
    <cellStyle name="Normal 3 6 3 3 2_c3r106-PAAS-Comp" xfId="8232"/>
    <cellStyle name="Normal 3 6 3 3 3" xfId="6363"/>
    <cellStyle name="Normal 3 6 3 3 3 2" xfId="6364"/>
    <cellStyle name="Normal 3 6 3 3 3_c3r106-PAAS-Comp" xfId="8233"/>
    <cellStyle name="Normal 3 6 3 3 4" xfId="6365"/>
    <cellStyle name="Normal 3 6 3 3 4 2" xfId="6366"/>
    <cellStyle name="Normal 3 6 3 3 4_c3r106-PAAS-Comp" xfId="8234"/>
    <cellStyle name="Normal 3 6 3 3 5" xfId="6367"/>
    <cellStyle name="Normal 3 6 3 3 5 2" xfId="6368"/>
    <cellStyle name="Normal 3 6 3 3 5_c3r106-PAAS-Comp" xfId="8235"/>
    <cellStyle name="Normal 3 6 3 3 6" xfId="6369"/>
    <cellStyle name="Normal 3 6 3 3 7" xfId="6370"/>
    <cellStyle name="Normal 3 6 3 3 8" xfId="6371"/>
    <cellStyle name="Normal 3 6 3 3_c3r106-PAAS-Comp" xfId="8236"/>
    <cellStyle name="Normal 3 6 3 4" xfId="6372"/>
    <cellStyle name="Normal 3 6 3 4 2" xfId="6373"/>
    <cellStyle name="Normal 3 6 3 4 3" xfId="6374"/>
    <cellStyle name="Normal 3 6 3 4 4" xfId="6375"/>
    <cellStyle name="Normal 3 6 3 4_c3r106-PAAS-Comp" xfId="8237"/>
    <cellStyle name="Normal 3 6 3 5" xfId="6376"/>
    <cellStyle name="Normal 3 6 3 5 2" xfId="6377"/>
    <cellStyle name="Normal 3 6 3 5_c3r106-PAAS-Comp" xfId="8238"/>
    <cellStyle name="Normal 3 6 3 6" xfId="6378"/>
    <cellStyle name="Normal 3 6 3 6 2" xfId="6379"/>
    <cellStyle name="Normal 3 6 3 6_c3r106-PAAS-Comp" xfId="8239"/>
    <cellStyle name="Normal 3 6 3 7" xfId="6380"/>
    <cellStyle name="Normal 3 6 3 7 2" xfId="6381"/>
    <cellStyle name="Normal 3 6 3 7_c3r106-PAAS-Comp" xfId="8240"/>
    <cellStyle name="Normal 3 6 3 8" xfId="6382"/>
    <cellStyle name="Normal 3 6 3 8 2" xfId="6383"/>
    <cellStyle name="Normal 3 6 3 8_c3r106-PAAS-Comp" xfId="8241"/>
    <cellStyle name="Normal 3 6 3 9" xfId="6384"/>
    <cellStyle name="Normal 3 6 3_c3r106-PAAS-Comp" xfId="8242"/>
    <cellStyle name="Normal 3 6 4" xfId="6385"/>
    <cellStyle name="Normal 3 6 4 2" xfId="6386"/>
    <cellStyle name="Normal 3 6 4 2 2" xfId="6387"/>
    <cellStyle name="Normal 3 6 4 2 3" xfId="6388"/>
    <cellStyle name="Normal 3 6 4 2 4" xfId="6389"/>
    <cellStyle name="Normal 3 6 4 2_c3r106-PAAS-Comp" xfId="8243"/>
    <cellStyle name="Normal 3 6 4 3" xfId="6390"/>
    <cellStyle name="Normal 3 6 4 3 2" xfId="6391"/>
    <cellStyle name="Normal 3 6 4 3_c3r106-PAAS-Comp" xfId="8244"/>
    <cellStyle name="Normal 3 6 4 4" xfId="6392"/>
    <cellStyle name="Normal 3 6 4 4 2" xfId="6393"/>
    <cellStyle name="Normal 3 6 4 4_c3r106-PAAS-Comp" xfId="8245"/>
    <cellStyle name="Normal 3 6 4 5" xfId="6394"/>
    <cellStyle name="Normal 3 6 4 5 2" xfId="6395"/>
    <cellStyle name="Normal 3 6 4 5_c3r106-PAAS-Comp" xfId="8246"/>
    <cellStyle name="Normal 3 6 4 6" xfId="6396"/>
    <cellStyle name="Normal 3 6 4 7" xfId="6397"/>
    <cellStyle name="Normal 3 6 4 8" xfId="6398"/>
    <cellStyle name="Normal 3 6 4_c3r106-PAAS-Comp" xfId="8247"/>
    <cellStyle name="Normal 3 6 5" xfId="6399"/>
    <cellStyle name="Normal 3 6 5 2" xfId="6400"/>
    <cellStyle name="Normal 3 6 5 2 2" xfId="6401"/>
    <cellStyle name="Normal 3 6 5 2 3" xfId="6402"/>
    <cellStyle name="Normal 3 6 5 2 4" xfId="6403"/>
    <cellStyle name="Normal 3 6 5 2_c3r106-PAAS-Comp" xfId="8248"/>
    <cellStyle name="Normal 3 6 5 3" xfId="6404"/>
    <cellStyle name="Normal 3 6 5 3 2" xfId="6405"/>
    <cellStyle name="Normal 3 6 5 3_c3r106-PAAS-Comp" xfId="8249"/>
    <cellStyle name="Normal 3 6 5 4" xfId="6406"/>
    <cellStyle name="Normal 3 6 5 4 2" xfId="6407"/>
    <cellStyle name="Normal 3 6 5 4_c3r106-PAAS-Comp" xfId="8250"/>
    <cellStyle name="Normal 3 6 5 5" xfId="6408"/>
    <cellStyle name="Normal 3 6 5 5 2" xfId="6409"/>
    <cellStyle name="Normal 3 6 5 5_c3r106-PAAS-Comp" xfId="8251"/>
    <cellStyle name="Normal 3 6 5 6" xfId="6410"/>
    <cellStyle name="Normal 3 6 5 7" xfId="6411"/>
    <cellStyle name="Normal 3 6 5 8" xfId="6412"/>
    <cellStyle name="Normal 3 6 5_c3r106-PAAS-Comp" xfId="8252"/>
    <cellStyle name="Normal 3 6 6" xfId="6413"/>
    <cellStyle name="Normal 3 6 6 2" xfId="6414"/>
    <cellStyle name="Normal 3 6 6 3" xfId="6415"/>
    <cellStyle name="Normal 3 6 6 4" xfId="6416"/>
    <cellStyle name="Normal 3 6 6_c3r106-PAAS-Comp" xfId="8253"/>
    <cellStyle name="Normal 3 6 7" xfId="6417"/>
    <cellStyle name="Normal 3 6 7 2" xfId="6418"/>
    <cellStyle name="Normal 3 6 7_c3r106-PAAS-Comp" xfId="8254"/>
    <cellStyle name="Normal 3 6 8" xfId="6419"/>
    <cellStyle name="Normal 3 6 8 2" xfId="6420"/>
    <cellStyle name="Normal 3 6 8_c3r106-PAAS-Comp" xfId="8255"/>
    <cellStyle name="Normal 3 6 9" xfId="6421"/>
    <cellStyle name="Normal 3 6 9 2" xfId="6422"/>
    <cellStyle name="Normal 3 6 9_c3r106-PAAS-Comp" xfId="8256"/>
    <cellStyle name="Normal 3 6_c3r106-PAAS-Comp" xfId="8257"/>
    <cellStyle name="Normal 3 7" xfId="6423"/>
    <cellStyle name="Normal 3 8" xfId="6424"/>
    <cellStyle name="Normal 3 8 10" xfId="6425"/>
    <cellStyle name="Normal 3 8 11" xfId="6426"/>
    <cellStyle name="Normal 3 8 2" xfId="6427"/>
    <cellStyle name="Normal 3 8 2 2" xfId="6428"/>
    <cellStyle name="Normal 3 8 2 2 2" xfId="6429"/>
    <cellStyle name="Normal 3 8 2 2 3" xfId="6430"/>
    <cellStyle name="Normal 3 8 2 2 4" xfId="6431"/>
    <cellStyle name="Normal 3 8 2 2_c3r106-PAAS-Comp" xfId="8258"/>
    <cellStyle name="Normal 3 8 2 3" xfId="6432"/>
    <cellStyle name="Normal 3 8 2 3 2" xfId="6433"/>
    <cellStyle name="Normal 3 8 2 3_c3r106-PAAS-Comp" xfId="8259"/>
    <cellStyle name="Normal 3 8 2 4" xfId="6434"/>
    <cellStyle name="Normal 3 8 2 4 2" xfId="6435"/>
    <cellStyle name="Normal 3 8 2 4_c3r106-PAAS-Comp" xfId="8260"/>
    <cellStyle name="Normal 3 8 2 5" xfId="6436"/>
    <cellStyle name="Normal 3 8 2 5 2" xfId="6437"/>
    <cellStyle name="Normal 3 8 2 5_c3r106-PAAS-Comp" xfId="8261"/>
    <cellStyle name="Normal 3 8 2 6" xfId="6438"/>
    <cellStyle name="Normal 3 8 2 7" xfId="6439"/>
    <cellStyle name="Normal 3 8 2 8" xfId="6440"/>
    <cellStyle name="Normal 3 8 2_c3r106-PAAS-Comp" xfId="8262"/>
    <cellStyle name="Normal 3 8 3" xfId="6441"/>
    <cellStyle name="Normal 3 8 3 2" xfId="6442"/>
    <cellStyle name="Normal 3 8 3 2 2" xfId="6443"/>
    <cellStyle name="Normal 3 8 3 2 3" xfId="6444"/>
    <cellStyle name="Normal 3 8 3 2 4" xfId="6445"/>
    <cellStyle name="Normal 3 8 3 2_c3r106-PAAS-Comp" xfId="8263"/>
    <cellStyle name="Normal 3 8 3 3" xfId="6446"/>
    <cellStyle name="Normal 3 8 3 3 2" xfId="6447"/>
    <cellStyle name="Normal 3 8 3 3_c3r106-PAAS-Comp" xfId="8264"/>
    <cellStyle name="Normal 3 8 3 4" xfId="6448"/>
    <cellStyle name="Normal 3 8 3 4 2" xfId="6449"/>
    <cellStyle name="Normal 3 8 3 4_c3r106-PAAS-Comp" xfId="8265"/>
    <cellStyle name="Normal 3 8 3 5" xfId="6450"/>
    <cellStyle name="Normal 3 8 3 5 2" xfId="6451"/>
    <cellStyle name="Normal 3 8 3 5_c3r106-PAAS-Comp" xfId="8266"/>
    <cellStyle name="Normal 3 8 3 6" xfId="6452"/>
    <cellStyle name="Normal 3 8 3 7" xfId="6453"/>
    <cellStyle name="Normal 3 8 3 8" xfId="6454"/>
    <cellStyle name="Normal 3 8 3_c3r106-PAAS-Comp" xfId="8267"/>
    <cellStyle name="Normal 3 8 4" xfId="6455"/>
    <cellStyle name="Normal 3 8 4 2" xfId="6456"/>
    <cellStyle name="Normal 3 8 4 3" xfId="6457"/>
    <cellStyle name="Normal 3 8 4 4" xfId="6458"/>
    <cellStyle name="Normal 3 8 4 5" xfId="6459"/>
    <cellStyle name="Normal 3 8 4_c3r106-PAAS-Comp" xfId="8268"/>
    <cellStyle name="Normal 3 8 5" xfId="6460"/>
    <cellStyle name="Normal 3 8 5 2" xfId="6461"/>
    <cellStyle name="Normal 3 8 5_c3r106-PAAS-Comp" xfId="8269"/>
    <cellStyle name="Normal 3 8 6" xfId="6462"/>
    <cellStyle name="Normal 3 8 6 2" xfId="6463"/>
    <cellStyle name="Normal 3 8 6_c3r106-PAAS-Comp" xfId="8270"/>
    <cellStyle name="Normal 3 8 7" xfId="6464"/>
    <cellStyle name="Normal 3 8 7 2" xfId="6465"/>
    <cellStyle name="Normal 3 8 7_c3r106-PAAS-Comp" xfId="8271"/>
    <cellStyle name="Normal 3 8 8" xfId="6466"/>
    <cellStyle name="Normal 3 8 8 2" xfId="6467"/>
    <cellStyle name="Normal 3 8 8_c3r106-PAAS-Comp" xfId="8272"/>
    <cellStyle name="Normal 3 8 9" xfId="6468"/>
    <cellStyle name="Normal 3 8_c3r106-PAAS-Comp" xfId="8273"/>
    <cellStyle name="Normal 3 9" xfId="6469"/>
    <cellStyle name="Normal 3 9 2" xfId="6470"/>
    <cellStyle name="Normal 3 9 2 2" xfId="6471"/>
    <cellStyle name="Normal 3 9 2 2 2" xfId="6472"/>
    <cellStyle name="Normal 3 9 2 2 3" xfId="6473"/>
    <cellStyle name="Normal 3 9 2 2 4" xfId="6474"/>
    <cellStyle name="Normal 3 9 2 2_c3r106-PAAS-Comp" xfId="8274"/>
    <cellStyle name="Normal 3 9 2 3" xfId="6475"/>
    <cellStyle name="Normal 3 9 2 3 2" xfId="6476"/>
    <cellStyle name="Normal 3 9 2 3_c3r106-PAAS-Comp" xfId="8275"/>
    <cellStyle name="Normal 3 9 2 4" xfId="6477"/>
    <cellStyle name="Normal 3 9 2 4 2" xfId="6478"/>
    <cellStyle name="Normal 3 9 2 4_c3r106-PAAS-Comp" xfId="8276"/>
    <cellStyle name="Normal 3 9 2 5" xfId="6479"/>
    <cellStyle name="Normal 3 9 2 6" xfId="6480"/>
    <cellStyle name="Normal 3 9 2 7" xfId="6481"/>
    <cellStyle name="Normal 3 9 2_c3r106-PAAS-Comp" xfId="8277"/>
    <cellStyle name="Normal 3 9 3" xfId="6482"/>
    <cellStyle name="Normal 3 9 3 2" xfId="6483"/>
    <cellStyle name="Normal 3 9 3 2 2" xfId="6484"/>
    <cellStyle name="Normal 3 9 3 2 3" xfId="6485"/>
    <cellStyle name="Normal 3 9 3 2 4" xfId="6486"/>
    <cellStyle name="Normal 3 9 3 2_c3r106-PAAS-Comp" xfId="8278"/>
    <cellStyle name="Normal 3 9 3 3" xfId="6487"/>
    <cellStyle name="Normal 3 9 3 3 2" xfId="6488"/>
    <cellStyle name="Normal 3 9 3 3_c3r106-PAAS-Comp" xfId="8279"/>
    <cellStyle name="Normal 3 9 3 4" xfId="6489"/>
    <cellStyle name="Normal 3 9 3 5" xfId="6490"/>
    <cellStyle name="Normal 3 9 3 6" xfId="6491"/>
    <cellStyle name="Normal 3 9 3_c3r106-PAAS-Comp" xfId="8280"/>
    <cellStyle name="Normal 3 9 4" xfId="6492"/>
    <cellStyle name="Normal 3 9 4 2" xfId="6493"/>
    <cellStyle name="Normal 3 9 4 3" xfId="6494"/>
    <cellStyle name="Normal 3 9 4 4" xfId="6495"/>
    <cellStyle name="Normal 3 9 4_c3r106-PAAS-Comp" xfId="8281"/>
    <cellStyle name="Normal 3 9 5" xfId="6496"/>
    <cellStyle name="Normal 3 9 5 2" xfId="6497"/>
    <cellStyle name="Normal 3 9 5_c3r106-PAAS-Comp" xfId="8282"/>
    <cellStyle name="Normal 3 9 6" xfId="6498"/>
    <cellStyle name="Normal 3 9 6 2" xfId="6499"/>
    <cellStyle name="Normal 3 9 6_c3r106-PAAS-Comp" xfId="8283"/>
    <cellStyle name="Normal 3 9 7" xfId="6500"/>
    <cellStyle name="Normal 3 9 8" xfId="6501"/>
    <cellStyle name="Normal 3 9 9" xfId="6502"/>
    <cellStyle name="Normal 3 9_c3r106-PAAS-Comp" xfId="8284"/>
    <cellStyle name="Normal 3_c3r106-PAAS-Comp" xfId="8285"/>
    <cellStyle name="Normal 4" xfId="6503"/>
    <cellStyle name="Normal 4 2" xfId="6504"/>
    <cellStyle name="Normal 4 2 2" xfId="6505"/>
    <cellStyle name="Normal 4 2 2 2" xfId="6506"/>
    <cellStyle name="Normal 4 2 2 2 2" xfId="6507"/>
    <cellStyle name="Normal 4 2 2 2 3" xfId="6508"/>
    <cellStyle name="Normal 4 2 2 2 4" xfId="6509"/>
    <cellStyle name="Normal 4 2 2 2_c3r106-PAAS-Comp" xfId="8286"/>
    <cellStyle name="Normal 4 2 2 3" xfId="6510"/>
    <cellStyle name="Normal 4 2 2 3 2" xfId="6511"/>
    <cellStyle name="Normal 4 2 2 4" xfId="6512"/>
    <cellStyle name="Normal 4 2 2 5" xfId="6513"/>
    <cellStyle name="Normal 4 2 2_c3r106-PAAS-Comp" xfId="8287"/>
    <cellStyle name="Normal 4 2 3" xfId="6514"/>
    <cellStyle name="Normal 4 2 4" xfId="6515"/>
    <cellStyle name="Normal 4 2_c3r106-PAAS-Comp" xfId="8288"/>
    <cellStyle name="Normal 4 3" xfId="6516"/>
    <cellStyle name="Normal 4 3 2" xfId="6517"/>
    <cellStyle name="Normal 4 4" xfId="6518"/>
    <cellStyle name="Normal 4 4 2" xfId="6519"/>
    <cellStyle name="Normal 4 4 3" xfId="6520"/>
    <cellStyle name="Normal 4 4 4" xfId="6521"/>
    <cellStyle name="Normal 4 4_c3r106-PAAS-Comp" xfId="8289"/>
    <cellStyle name="Normal 4 5" xfId="6522"/>
    <cellStyle name="Normal 4_c3r106-PAAS-Comp" xfId="8290"/>
    <cellStyle name="Normal 5" xfId="6523"/>
    <cellStyle name="Normal 5 10" xfId="6524"/>
    <cellStyle name="Normal 5 10 2" xfId="6525"/>
    <cellStyle name="Normal 5 10 2 2" xfId="6526"/>
    <cellStyle name="Normal 5 10 2_c3r106-PAAS-Comp" xfId="8291"/>
    <cellStyle name="Normal 5 10 3" xfId="6527"/>
    <cellStyle name="Normal 5 10 4" xfId="6528"/>
    <cellStyle name="Normal 5 10 5" xfId="6529"/>
    <cellStyle name="Normal 5 10_c3r106-PAAS-Comp" xfId="8292"/>
    <cellStyle name="Normal 5 11" xfId="6530"/>
    <cellStyle name="Normal 5 11 2" xfId="6531"/>
    <cellStyle name="Normal 5 11 3" xfId="6532"/>
    <cellStyle name="Normal 5 11_c3r106-PAAS-Comp" xfId="8293"/>
    <cellStyle name="Normal 5 12" xfId="6533"/>
    <cellStyle name="Normal 5 12 2" xfId="6534"/>
    <cellStyle name="Normal 5 12_c3r106-PAAS-Comp" xfId="8294"/>
    <cellStyle name="Normal 5 13" xfId="6535"/>
    <cellStyle name="Normal 5 2" xfId="6536"/>
    <cellStyle name="Normal 5 2 10" xfId="6537"/>
    <cellStyle name="Normal 5 2 10 2" xfId="6538"/>
    <cellStyle name="Normal 5 2 10 3" xfId="6539"/>
    <cellStyle name="Normal 5 2 10 4" xfId="6540"/>
    <cellStyle name="Normal 5 2 10_c3r106-PAAS-Comp" xfId="8295"/>
    <cellStyle name="Normal 5 2 11" xfId="6541"/>
    <cellStyle name="Normal 5 2 11 2" xfId="6542"/>
    <cellStyle name="Normal 5 2 11_c3r106-PAAS-Comp" xfId="8296"/>
    <cellStyle name="Normal 5 2 12" xfId="6543"/>
    <cellStyle name="Normal 5 2 12 2" xfId="6544"/>
    <cellStyle name="Normal 5 2 12_c3r106-PAAS-Comp" xfId="8297"/>
    <cellStyle name="Normal 5 2 13" xfId="6545"/>
    <cellStyle name="Normal 5 2 14" xfId="6546"/>
    <cellStyle name="Normal 5 2 15" xfId="6547"/>
    <cellStyle name="Normal 5 2 2" xfId="6548"/>
    <cellStyle name="Normal 5 2 2 10" xfId="6549"/>
    <cellStyle name="Normal 5 2 2 11" xfId="6550"/>
    <cellStyle name="Normal 5 2 2 12" xfId="6551"/>
    <cellStyle name="Normal 5 2 2 2" xfId="6552"/>
    <cellStyle name="Normal 5 2 2 2 10" xfId="6553"/>
    <cellStyle name="Normal 5 2 2 2 11" xfId="6554"/>
    <cellStyle name="Normal 5 2 2 2 2" xfId="6555"/>
    <cellStyle name="Normal 5 2 2 2 2 2" xfId="6556"/>
    <cellStyle name="Normal 5 2 2 2 2 2 2" xfId="6557"/>
    <cellStyle name="Normal 5 2 2 2 2 2 3" xfId="6558"/>
    <cellStyle name="Normal 5 2 2 2 2 2 4" xfId="6559"/>
    <cellStyle name="Normal 5 2 2 2 2 2_c3r106-PAAS-Comp" xfId="8298"/>
    <cellStyle name="Normal 5 2 2 2 2 3" xfId="6560"/>
    <cellStyle name="Normal 5 2 2 2 2 3 2" xfId="6561"/>
    <cellStyle name="Normal 5 2 2 2 2 3_c3r106-PAAS-Comp" xfId="8299"/>
    <cellStyle name="Normal 5 2 2 2 2 4" xfId="6562"/>
    <cellStyle name="Normal 5 2 2 2 2 4 2" xfId="6563"/>
    <cellStyle name="Normal 5 2 2 2 2 4_c3r106-PAAS-Comp" xfId="8300"/>
    <cellStyle name="Normal 5 2 2 2 2 5" xfId="6564"/>
    <cellStyle name="Normal 5 2 2 2 2 5 2" xfId="6565"/>
    <cellStyle name="Normal 5 2 2 2 2 5_c3r106-PAAS-Comp" xfId="8301"/>
    <cellStyle name="Normal 5 2 2 2 2 6" xfId="6566"/>
    <cellStyle name="Normal 5 2 2 2 2 6 2" xfId="6567"/>
    <cellStyle name="Normal 5 2 2 2 2 7" xfId="6568"/>
    <cellStyle name="Normal 5 2 2 2 2 8" xfId="6569"/>
    <cellStyle name="Normal 5 2 2 2 2 9" xfId="6570"/>
    <cellStyle name="Normal 5 2 2 2 2_c3r106-PAAS-Comp" xfId="8302"/>
    <cellStyle name="Normal 5 2 2 2 3" xfId="6571"/>
    <cellStyle name="Normal 5 2 2 2 3 2" xfId="6572"/>
    <cellStyle name="Normal 5 2 2 2 3 2 2" xfId="6573"/>
    <cellStyle name="Normal 5 2 2 2 3 2 3" xfId="6574"/>
    <cellStyle name="Normal 5 2 2 2 3 2 4" xfId="6575"/>
    <cellStyle name="Normal 5 2 2 2 3 2_c3r106-PAAS-Comp" xfId="8303"/>
    <cellStyle name="Normal 5 2 2 2 3 3" xfId="6576"/>
    <cellStyle name="Normal 5 2 2 2 3 3 2" xfId="6577"/>
    <cellStyle name="Normal 5 2 2 2 3 3_c3r106-PAAS-Comp" xfId="8304"/>
    <cellStyle name="Normal 5 2 2 2 3 4" xfId="6578"/>
    <cellStyle name="Normal 5 2 2 2 3 4 2" xfId="6579"/>
    <cellStyle name="Normal 5 2 2 2 3 4_c3r106-PAAS-Comp" xfId="8305"/>
    <cellStyle name="Normal 5 2 2 2 3 5" xfId="6580"/>
    <cellStyle name="Normal 5 2 2 2 3 5 2" xfId="6581"/>
    <cellStyle name="Normal 5 2 2 2 3 5_c3r106-PAAS-Comp" xfId="8306"/>
    <cellStyle name="Normal 5 2 2 2 3 6" xfId="6582"/>
    <cellStyle name="Normal 5 2 2 2 3 7" xfId="6583"/>
    <cellStyle name="Normal 5 2 2 2 3 8" xfId="6584"/>
    <cellStyle name="Normal 5 2 2 2 3_c3r106-PAAS-Comp" xfId="8307"/>
    <cellStyle name="Normal 5 2 2 2 4" xfId="6585"/>
    <cellStyle name="Normal 5 2 2 2 4 2" xfId="6586"/>
    <cellStyle name="Normal 5 2 2 2 4 3" xfId="6587"/>
    <cellStyle name="Normal 5 2 2 2 4 4" xfId="6588"/>
    <cellStyle name="Normal 5 2 2 2 4_c3r106-PAAS-Comp" xfId="8308"/>
    <cellStyle name="Normal 5 2 2 2 5" xfId="6589"/>
    <cellStyle name="Normal 5 2 2 2 5 2" xfId="6590"/>
    <cellStyle name="Normal 5 2 2 2 5_c3r106-PAAS-Comp" xfId="8309"/>
    <cellStyle name="Normal 5 2 2 2 6" xfId="6591"/>
    <cellStyle name="Normal 5 2 2 2 6 2" xfId="6592"/>
    <cellStyle name="Normal 5 2 2 2 6_c3r106-PAAS-Comp" xfId="8310"/>
    <cellStyle name="Normal 5 2 2 2 7" xfId="6593"/>
    <cellStyle name="Normal 5 2 2 2 7 2" xfId="6594"/>
    <cellStyle name="Normal 5 2 2 2 7_c3r106-PAAS-Comp" xfId="8311"/>
    <cellStyle name="Normal 5 2 2 2 8" xfId="6595"/>
    <cellStyle name="Normal 5 2 2 2 8 2" xfId="6596"/>
    <cellStyle name="Normal 5 2 2 2 8_c3r106-PAAS-Comp" xfId="8312"/>
    <cellStyle name="Normal 5 2 2 2 9" xfId="6597"/>
    <cellStyle name="Normal 5 2 2 2_c3r106-PAAS-Comp" xfId="8313"/>
    <cellStyle name="Normal 5 2 2 3" xfId="6598"/>
    <cellStyle name="Normal 5 2 2 3 2" xfId="6599"/>
    <cellStyle name="Normal 5 2 2 3 2 2" xfId="6600"/>
    <cellStyle name="Normal 5 2 2 3 2 3" xfId="6601"/>
    <cellStyle name="Normal 5 2 2 3 2 4" xfId="6602"/>
    <cellStyle name="Normal 5 2 2 3 2_c3r106-PAAS-Comp" xfId="8314"/>
    <cellStyle name="Normal 5 2 2 3 3" xfId="6603"/>
    <cellStyle name="Normal 5 2 2 3 3 2" xfId="6604"/>
    <cellStyle name="Normal 5 2 2 3 3_c3r106-PAAS-Comp" xfId="8315"/>
    <cellStyle name="Normal 5 2 2 3 4" xfId="6605"/>
    <cellStyle name="Normal 5 2 2 3 4 2" xfId="6606"/>
    <cellStyle name="Normal 5 2 2 3 4_c3r106-PAAS-Comp" xfId="8316"/>
    <cellStyle name="Normal 5 2 2 3 5" xfId="6607"/>
    <cellStyle name="Normal 5 2 2 3 5 2" xfId="6608"/>
    <cellStyle name="Normal 5 2 2 3 5_c3r106-PAAS-Comp" xfId="8317"/>
    <cellStyle name="Normal 5 2 2 3 6" xfId="6609"/>
    <cellStyle name="Normal 5 2 2 3 6 2" xfId="6610"/>
    <cellStyle name="Normal 5 2 2 3 6_c3r106-PAAS-Comp" xfId="8318"/>
    <cellStyle name="Normal 5 2 2 3 7" xfId="6611"/>
    <cellStyle name="Normal 5 2 2 3 8" xfId="6612"/>
    <cellStyle name="Normal 5 2 2 3 9" xfId="6613"/>
    <cellStyle name="Normal 5 2 2 3_c3r106-PAAS-Comp" xfId="8319"/>
    <cellStyle name="Normal 5 2 2 4" xfId="6614"/>
    <cellStyle name="Normal 5 2 2 4 2" xfId="6615"/>
    <cellStyle name="Normal 5 2 2 4 2 2" xfId="6616"/>
    <cellStyle name="Normal 5 2 2 4 2 3" xfId="6617"/>
    <cellStyle name="Normal 5 2 2 4 2 4" xfId="6618"/>
    <cellStyle name="Normal 5 2 2 4 2_c3r106-PAAS-Comp" xfId="8320"/>
    <cellStyle name="Normal 5 2 2 4 3" xfId="6619"/>
    <cellStyle name="Normal 5 2 2 4 3 2" xfId="6620"/>
    <cellStyle name="Normal 5 2 2 4 3_c3r106-PAAS-Comp" xfId="8321"/>
    <cellStyle name="Normal 5 2 2 4 4" xfId="6621"/>
    <cellStyle name="Normal 5 2 2 4 4 2" xfId="6622"/>
    <cellStyle name="Normal 5 2 2 4 4_c3r106-PAAS-Comp" xfId="8322"/>
    <cellStyle name="Normal 5 2 2 4 5" xfId="6623"/>
    <cellStyle name="Normal 5 2 2 4 5 2" xfId="6624"/>
    <cellStyle name="Normal 5 2 2 4 5_c3r106-PAAS-Comp" xfId="8323"/>
    <cellStyle name="Normal 5 2 2 4 6" xfId="6625"/>
    <cellStyle name="Normal 5 2 2 4 7" xfId="6626"/>
    <cellStyle name="Normal 5 2 2 4 8" xfId="6627"/>
    <cellStyle name="Normal 5 2 2 4_c3r106-PAAS-Comp" xfId="8324"/>
    <cellStyle name="Normal 5 2 2 5" xfId="6628"/>
    <cellStyle name="Normal 5 2 2 5 2" xfId="6629"/>
    <cellStyle name="Normal 5 2 2 5 3" xfId="6630"/>
    <cellStyle name="Normal 5 2 2 5 4" xfId="6631"/>
    <cellStyle name="Normal 5 2 2 5_c3r106-PAAS-Comp" xfId="8325"/>
    <cellStyle name="Normal 5 2 2 6" xfId="6632"/>
    <cellStyle name="Normal 5 2 2 6 2" xfId="6633"/>
    <cellStyle name="Normal 5 2 2 6_c3r106-PAAS-Comp" xfId="8326"/>
    <cellStyle name="Normal 5 2 2 7" xfId="6634"/>
    <cellStyle name="Normal 5 2 2 7 2" xfId="6635"/>
    <cellStyle name="Normal 5 2 2 7_c3r106-PAAS-Comp" xfId="8327"/>
    <cellStyle name="Normal 5 2 2 8" xfId="6636"/>
    <cellStyle name="Normal 5 2 2 8 2" xfId="6637"/>
    <cellStyle name="Normal 5 2 2 8_c3r106-PAAS-Comp" xfId="8328"/>
    <cellStyle name="Normal 5 2 2 9" xfId="6638"/>
    <cellStyle name="Normal 5 2 2 9 2" xfId="6639"/>
    <cellStyle name="Normal 5 2 2 9_c3r106-PAAS-Comp" xfId="8329"/>
    <cellStyle name="Normal 5 2 2_c3r106-PAAS-Comp" xfId="8330"/>
    <cellStyle name="Normal 5 2 3" xfId="6640"/>
    <cellStyle name="Normal 5 2 3 10" xfId="6641"/>
    <cellStyle name="Normal 5 2 3 11" xfId="6642"/>
    <cellStyle name="Normal 5 2 3 12" xfId="6643"/>
    <cellStyle name="Normal 5 2 3 2" xfId="6644"/>
    <cellStyle name="Normal 5 2 3 2 10" xfId="6645"/>
    <cellStyle name="Normal 5 2 3 2 11" xfId="6646"/>
    <cellStyle name="Normal 5 2 3 2 2" xfId="6647"/>
    <cellStyle name="Normal 5 2 3 2 2 2" xfId="6648"/>
    <cellStyle name="Normal 5 2 3 2 2 2 2" xfId="6649"/>
    <cellStyle name="Normal 5 2 3 2 2 2 3" xfId="6650"/>
    <cellStyle name="Normal 5 2 3 2 2 2 4" xfId="6651"/>
    <cellStyle name="Normal 5 2 3 2 2 2_c3r106-PAAS-Comp" xfId="8331"/>
    <cellStyle name="Normal 5 2 3 2 2 3" xfId="6652"/>
    <cellStyle name="Normal 5 2 3 2 2 3 2" xfId="6653"/>
    <cellStyle name="Normal 5 2 3 2 2 3_c3r106-PAAS-Comp" xfId="8332"/>
    <cellStyle name="Normal 5 2 3 2 2 4" xfId="6654"/>
    <cellStyle name="Normal 5 2 3 2 2 4 2" xfId="6655"/>
    <cellStyle name="Normal 5 2 3 2 2 4_c3r106-PAAS-Comp" xfId="8333"/>
    <cellStyle name="Normal 5 2 3 2 2 5" xfId="6656"/>
    <cellStyle name="Normal 5 2 3 2 2 5 2" xfId="6657"/>
    <cellStyle name="Normal 5 2 3 2 2 5_c3r106-PAAS-Comp" xfId="8334"/>
    <cellStyle name="Normal 5 2 3 2 2 6" xfId="6658"/>
    <cellStyle name="Normal 5 2 3 2 2 7" xfId="6659"/>
    <cellStyle name="Normal 5 2 3 2 2 8" xfId="6660"/>
    <cellStyle name="Normal 5 2 3 2 2_c3r106-PAAS-Comp" xfId="8335"/>
    <cellStyle name="Normal 5 2 3 2 3" xfId="6661"/>
    <cellStyle name="Normal 5 2 3 2 3 2" xfId="6662"/>
    <cellStyle name="Normal 5 2 3 2 3 2 2" xfId="6663"/>
    <cellStyle name="Normal 5 2 3 2 3 2 3" xfId="6664"/>
    <cellStyle name="Normal 5 2 3 2 3 2 4" xfId="6665"/>
    <cellStyle name="Normal 5 2 3 2 3 2_c3r106-PAAS-Comp" xfId="8336"/>
    <cellStyle name="Normal 5 2 3 2 3 3" xfId="6666"/>
    <cellStyle name="Normal 5 2 3 2 3 3 2" xfId="6667"/>
    <cellStyle name="Normal 5 2 3 2 3 3_c3r106-PAAS-Comp" xfId="8337"/>
    <cellStyle name="Normal 5 2 3 2 3 4" xfId="6668"/>
    <cellStyle name="Normal 5 2 3 2 3 4 2" xfId="6669"/>
    <cellStyle name="Normal 5 2 3 2 3 4_c3r106-PAAS-Comp" xfId="8338"/>
    <cellStyle name="Normal 5 2 3 2 3 5" xfId="6670"/>
    <cellStyle name="Normal 5 2 3 2 3 5 2" xfId="6671"/>
    <cellStyle name="Normal 5 2 3 2 3 5_c3r106-PAAS-Comp" xfId="8339"/>
    <cellStyle name="Normal 5 2 3 2 3 6" xfId="6672"/>
    <cellStyle name="Normal 5 2 3 2 3 7" xfId="6673"/>
    <cellStyle name="Normal 5 2 3 2 3 8" xfId="6674"/>
    <cellStyle name="Normal 5 2 3 2 3_c3r106-PAAS-Comp" xfId="8340"/>
    <cellStyle name="Normal 5 2 3 2 4" xfId="6675"/>
    <cellStyle name="Normal 5 2 3 2 4 2" xfId="6676"/>
    <cellStyle name="Normal 5 2 3 2 4 3" xfId="6677"/>
    <cellStyle name="Normal 5 2 3 2 4 4" xfId="6678"/>
    <cellStyle name="Normal 5 2 3 2 4_c3r106-PAAS-Comp" xfId="8341"/>
    <cellStyle name="Normal 5 2 3 2 5" xfId="6679"/>
    <cellStyle name="Normal 5 2 3 2 5 2" xfId="6680"/>
    <cellStyle name="Normal 5 2 3 2 5_c3r106-PAAS-Comp" xfId="8342"/>
    <cellStyle name="Normal 5 2 3 2 6" xfId="6681"/>
    <cellStyle name="Normal 5 2 3 2 6 2" xfId="6682"/>
    <cellStyle name="Normal 5 2 3 2 6_c3r106-PAAS-Comp" xfId="8343"/>
    <cellStyle name="Normal 5 2 3 2 7" xfId="6683"/>
    <cellStyle name="Normal 5 2 3 2 7 2" xfId="6684"/>
    <cellStyle name="Normal 5 2 3 2 7_c3r106-PAAS-Comp" xfId="8344"/>
    <cellStyle name="Normal 5 2 3 2 8" xfId="6685"/>
    <cellStyle name="Normal 5 2 3 2 8 2" xfId="6686"/>
    <cellStyle name="Normal 5 2 3 2 8_c3r106-PAAS-Comp" xfId="8345"/>
    <cellStyle name="Normal 5 2 3 2 9" xfId="6687"/>
    <cellStyle name="Normal 5 2 3 2_c3r106-PAAS-Comp" xfId="8346"/>
    <cellStyle name="Normal 5 2 3 3" xfId="6688"/>
    <cellStyle name="Normal 5 2 3 3 2" xfId="6689"/>
    <cellStyle name="Normal 5 2 3 3 2 2" xfId="6690"/>
    <cellStyle name="Normal 5 2 3 3 2 3" xfId="6691"/>
    <cellStyle name="Normal 5 2 3 3 2 4" xfId="6692"/>
    <cellStyle name="Normal 5 2 3 3 2_c3r106-PAAS-Comp" xfId="8347"/>
    <cellStyle name="Normal 5 2 3 3 3" xfId="6693"/>
    <cellStyle name="Normal 5 2 3 3 3 2" xfId="6694"/>
    <cellStyle name="Normal 5 2 3 3 3_c3r106-PAAS-Comp" xfId="8348"/>
    <cellStyle name="Normal 5 2 3 3 4" xfId="6695"/>
    <cellStyle name="Normal 5 2 3 3 4 2" xfId="6696"/>
    <cellStyle name="Normal 5 2 3 3 4_c3r106-PAAS-Comp" xfId="8349"/>
    <cellStyle name="Normal 5 2 3 3 5" xfId="6697"/>
    <cellStyle name="Normal 5 2 3 3 5 2" xfId="6698"/>
    <cellStyle name="Normal 5 2 3 3 5_c3r106-PAAS-Comp" xfId="8350"/>
    <cellStyle name="Normal 5 2 3 3 6" xfId="6699"/>
    <cellStyle name="Normal 5 2 3 3 7" xfId="6700"/>
    <cellStyle name="Normal 5 2 3 3 8" xfId="6701"/>
    <cellStyle name="Normal 5 2 3 3_c3r106-PAAS-Comp" xfId="8351"/>
    <cellStyle name="Normal 5 2 3 4" xfId="6702"/>
    <cellStyle name="Normal 5 2 3 4 2" xfId="6703"/>
    <cellStyle name="Normal 5 2 3 4 2 2" xfId="6704"/>
    <cellStyle name="Normal 5 2 3 4 2 3" xfId="6705"/>
    <cellStyle name="Normal 5 2 3 4 2 4" xfId="6706"/>
    <cellStyle name="Normal 5 2 3 4 2_c3r106-PAAS-Comp" xfId="8352"/>
    <cellStyle name="Normal 5 2 3 4 3" xfId="6707"/>
    <cellStyle name="Normal 5 2 3 4 3 2" xfId="6708"/>
    <cellStyle name="Normal 5 2 3 4 3_c3r106-PAAS-Comp" xfId="8353"/>
    <cellStyle name="Normal 5 2 3 4 4" xfId="6709"/>
    <cellStyle name="Normal 5 2 3 4 4 2" xfId="6710"/>
    <cellStyle name="Normal 5 2 3 4 4_c3r106-PAAS-Comp" xfId="8354"/>
    <cellStyle name="Normal 5 2 3 4 5" xfId="6711"/>
    <cellStyle name="Normal 5 2 3 4 5 2" xfId="6712"/>
    <cellStyle name="Normal 5 2 3 4 5_c3r106-PAAS-Comp" xfId="8355"/>
    <cellStyle name="Normal 5 2 3 4 6" xfId="6713"/>
    <cellStyle name="Normal 5 2 3 4 7" xfId="6714"/>
    <cellStyle name="Normal 5 2 3 4 8" xfId="6715"/>
    <cellStyle name="Normal 5 2 3 4_c3r106-PAAS-Comp" xfId="8356"/>
    <cellStyle name="Normal 5 2 3 5" xfId="6716"/>
    <cellStyle name="Normal 5 2 3 5 2" xfId="6717"/>
    <cellStyle name="Normal 5 2 3 5 3" xfId="6718"/>
    <cellStyle name="Normal 5 2 3 5 4" xfId="6719"/>
    <cellStyle name="Normal 5 2 3 5_c3r106-PAAS-Comp" xfId="8357"/>
    <cellStyle name="Normal 5 2 3 6" xfId="6720"/>
    <cellStyle name="Normal 5 2 3 6 2" xfId="6721"/>
    <cellStyle name="Normal 5 2 3 6_c3r106-PAAS-Comp" xfId="8358"/>
    <cellStyle name="Normal 5 2 3 7" xfId="6722"/>
    <cellStyle name="Normal 5 2 3 7 2" xfId="6723"/>
    <cellStyle name="Normal 5 2 3 7_c3r106-PAAS-Comp" xfId="8359"/>
    <cellStyle name="Normal 5 2 3 8" xfId="6724"/>
    <cellStyle name="Normal 5 2 3 8 2" xfId="6725"/>
    <cellStyle name="Normal 5 2 3 8_c3r106-PAAS-Comp" xfId="8360"/>
    <cellStyle name="Normal 5 2 3 9" xfId="6726"/>
    <cellStyle name="Normal 5 2 3 9 2" xfId="6727"/>
    <cellStyle name="Normal 5 2 3 9_c3r106-PAAS-Comp" xfId="8361"/>
    <cellStyle name="Normal 5 2 3_c3r106-PAAS-Comp" xfId="8362"/>
    <cellStyle name="Normal 5 2 4" xfId="6728"/>
    <cellStyle name="Normal 5 2 4 10" xfId="6729"/>
    <cellStyle name="Normal 5 2 4 11" xfId="6730"/>
    <cellStyle name="Normal 5 2 4 12" xfId="6731"/>
    <cellStyle name="Normal 5 2 4 2" xfId="6732"/>
    <cellStyle name="Normal 5 2 4 2 10" xfId="6733"/>
    <cellStyle name="Normal 5 2 4 2 11" xfId="6734"/>
    <cellStyle name="Normal 5 2 4 2 2" xfId="6735"/>
    <cellStyle name="Normal 5 2 4 2 2 2" xfId="6736"/>
    <cellStyle name="Normal 5 2 4 2 2 2 2" xfId="6737"/>
    <cellStyle name="Normal 5 2 4 2 2 2 3" xfId="6738"/>
    <cellStyle name="Normal 5 2 4 2 2 2 4" xfId="6739"/>
    <cellStyle name="Normal 5 2 4 2 2 2_c3r106-PAAS-Comp" xfId="8363"/>
    <cellStyle name="Normal 5 2 4 2 2 3" xfId="6740"/>
    <cellStyle name="Normal 5 2 4 2 2 3 2" xfId="6741"/>
    <cellStyle name="Normal 5 2 4 2 2 3_c3r106-PAAS-Comp" xfId="8364"/>
    <cellStyle name="Normal 5 2 4 2 2 4" xfId="6742"/>
    <cellStyle name="Normal 5 2 4 2 2 4 2" xfId="6743"/>
    <cellStyle name="Normal 5 2 4 2 2 4_c3r106-PAAS-Comp" xfId="8365"/>
    <cellStyle name="Normal 5 2 4 2 2 5" xfId="6744"/>
    <cellStyle name="Normal 5 2 4 2 2 5 2" xfId="6745"/>
    <cellStyle name="Normal 5 2 4 2 2 5_c3r106-PAAS-Comp" xfId="8366"/>
    <cellStyle name="Normal 5 2 4 2 2 6" xfId="6746"/>
    <cellStyle name="Normal 5 2 4 2 2 7" xfId="6747"/>
    <cellStyle name="Normal 5 2 4 2 2 8" xfId="6748"/>
    <cellStyle name="Normal 5 2 4 2 2_c3r106-PAAS-Comp" xfId="8367"/>
    <cellStyle name="Normal 5 2 4 2 3" xfId="6749"/>
    <cellStyle name="Normal 5 2 4 2 3 2" xfId="6750"/>
    <cellStyle name="Normal 5 2 4 2 3 2 2" xfId="6751"/>
    <cellStyle name="Normal 5 2 4 2 3 2 3" xfId="6752"/>
    <cellStyle name="Normal 5 2 4 2 3 2 4" xfId="6753"/>
    <cellStyle name="Normal 5 2 4 2 3 2_c3r106-PAAS-Comp" xfId="8368"/>
    <cellStyle name="Normal 5 2 4 2 3 3" xfId="6754"/>
    <cellStyle name="Normal 5 2 4 2 3 3 2" xfId="6755"/>
    <cellStyle name="Normal 5 2 4 2 3 3_c3r106-PAAS-Comp" xfId="8369"/>
    <cellStyle name="Normal 5 2 4 2 3 4" xfId="6756"/>
    <cellStyle name="Normal 5 2 4 2 3 4 2" xfId="6757"/>
    <cellStyle name="Normal 5 2 4 2 3 4_c3r106-PAAS-Comp" xfId="8370"/>
    <cellStyle name="Normal 5 2 4 2 3 5" xfId="6758"/>
    <cellStyle name="Normal 5 2 4 2 3 5 2" xfId="6759"/>
    <cellStyle name="Normal 5 2 4 2 3 5_c3r106-PAAS-Comp" xfId="8371"/>
    <cellStyle name="Normal 5 2 4 2 3 6" xfId="6760"/>
    <cellStyle name="Normal 5 2 4 2 3 7" xfId="6761"/>
    <cellStyle name="Normal 5 2 4 2 3 8" xfId="6762"/>
    <cellStyle name="Normal 5 2 4 2 3_c3r106-PAAS-Comp" xfId="8372"/>
    <cellStyle name="Normal 5 2 4 2 4" xfId="6763"/>
    <cellStyle name="Normal 5 2 4 2 4 2" xfId="6764"/>
    <cellStyle name="Normal 5 2 4 2 4 3" xfId="6765"/>
    <cellStyle name="Normal 5 2 4 2 4 4" xfId="6766"/>
    <cellStyle name="Normal 5 2 4 2 4_c3r106-PAAS-Comp" xfId="8373"/>
    <cellStyle name="Normal 5 2 4 2 5" xfId="6767"/>
    <cellStyle name="Normal 5 2 4 2 5 2" xfId="6768"/>
    <cellStyle name="Normal 5 2 4 2 5_c3r106-PAAS-Comp" xfId="8374"/>
    <cellStyle name="Normal 5 2 4 2 6" xfId="6769"/>
    <cellStyle name="Normal 5 2 4 2 6 2" xfId="6770"/>
    <cellStyle name="Normal 5 2 4 2 6_c3r106-PAAS-Comp" xfId="8375"/>
    <cellStyle name="Normal 5 2 4 2 7" xfId="6771"/>
    <cellStyle name="Normal 5 2 4 2 7 2" xfId="6772"/>
    <cellStyle name="Normal 5 2 4 2 7_c3r106-PAAS-Comp" xfId="8376"/>
    <cellStyle name="Normal 5 2 4 2 8" xfId="6773"/>
    <cellStyle name="Normal 5 2 4 2 8 2" xfId="6774"/>
    <cellStyle name="Normal 5 2 4 2 8_c3r106-PAAS-Comp" xfId="8377"/>
    <cellStyle name="Normal 5 2 4 2 9" xfId="6775"/>
    <cellStyle name="Normal 5 2 4 2_c3r106-PAAS-Comp" xfId="8378"/>
    <cellStyle name="Normal 5 2 4 3" xfId="6776"/>
    <cellStyle name="Normal 5 2 4 3 2" xfId="6777"/>
    <cellStyle name="Normal 5 2 4 3 2 2" xfId="6778"/>
    <cellStyle name="Normal 5 2 4 3 2 3" xfId="6779"/>
    <cellStyle name="Normal 5 2 4 3 2 4" xfId="6780"/>
    <cellStyle name="Normal 5 2 4 3 2_c3r106-PAAS-Comp" xfId="8379"/>
    <cellStyle name="Normal 5 2 4 3 3" xfId="6781"/>
    <cellStyle name="Normal 5 2 4 3 3 2" xfId="6782"/>
    <cellStyle name="Normal 5 2 4 3 3_c3r106-PAAS-Comp" xfId="8380"/>
    <cellStyle name="Normal 5 2 4 3 4" xfId="6783"/>
    <cellStyle name="Normal 5 2 4 3 4 2" xfId="6784"/>
    <cellStyle name="Normal 5 2 4 3 4_c3r106-PAAS-Comp" xfId="8381"/>
    <cellStyle name="Normal 5 2 4 3 5" xfId="6785"/>
    <cellStyle name="Normal 5 2 4 3 5 2" xfId="6786"/>
    <cellStyle name="Normal 5 2 4 3 5_c3r106-PAAS-Comp" xfId="8382"/>
    <cellStyle name="Normal 5 2 4 3 6" xfId="6787"/>
    <cellStyle name="Normal 5 2 4 3 7" xfId="6788"/>
    <cellStyle name="Normal 5 2 4 3 8" xfId="6789"/>
    <cellStyle name="Normal 5 2 4 3_c3r106-PAAS-Comp" xfId="8383"/>
    <cellStyle name="Normal 5 2 4 4" xfId="6790"/>
    <cellStyle name="Normal 5 2 4 4 2" xfId="6791"/>
    <cellStyle name="Normal 5 2 4 4 2 2" xfId="6792"/>
    <cellStyle name="Normal 5 2 4 4 2 3" xfId="6793"/>
    <cellStyle name="Normal 5 2 4 4 2 4" xfId="6794"/>
    <cellStyle name="Normal 5 2 4 4 2_c3r106-PAAS-Comp" xfId="8384"/>
    <cellStyle name="Normal 5 2 4 4 3" xfId="6795"/>
    <cellStyle name="Normal 5 2 4 4 3 2" xfId="6796"/>
    <cellStyle name="Normal 5 2 4 4 3_c3r106-PAAS-Comp" xfId="8385"/>
    <cellStyle name="Normal 5 2 4 4 4" xfId="6797"/>
    <cellStyle name="Normal 5 2 4 4 4 2" xfId="6798"/>
    <cellStyle name="Normal 5 2 4 4 4_c3r106-PAAS-Comp" xfId="8386"/>
    <cellStyle name="Normal 5 2 4 4 5" xfId="6799"/>
    <cellStyle name="Normal 5 2 4 4 5 2" xfId="6800"/>
    <cellStyle name="Normal 5 2 4 4 5_c3r106-PAAS-Comp" xfId="8387"/>
    <cellStyle name="Normal 5 2 4 4 6" xfId="6801"/>
    <cellStyle name="Normal 5 2 4 4 7" xfId="6802"/>
    <cellStyle name="Normal 5 2 4 4 8" xfId="6803"/>
    <cellStyle name="Normal 5 2 4 4_c3r106-PAAS-Comp" xfId="8388"/>
    <cellStyle name="Normal 5 2 4 5" xfId="6804"/>
    <cellStyle name="Normal 5 2 4 5 2" xfId="6805"/>
    <cellStyle name="Normal 5 2 4 5 3" xfId="6806"/>
    <cellStyle name="Normal 5 2 4 5 4" xfId="6807"/>
    <cellStyle name="Normal 5 2 4 5_c3r106-PAAS-Comp" xfId="8389"/>
    <cellStyle name="Normal 5 2 4 6" xfId="6808"/>
    <cellStyle name="Normal 5 2 4 6 2" xfId="6809"/>
    <cellStyle name="Normal 5 2 4 6_c3r106-PAAS-Comp" xfId="8390"/>
    <cellStyle name="Normal 5 2 4 7" xfId="6810"/>
    <cellStyle name="Normal 5 2 4 7 2" xfId="6811"/>
    <cellStyle name="Normal 5 2 4 7_c3r106-PAAS-Comp" xfId="8391"/>
    <cellStyle name="Normal 5 2 4 8" xfId="6812"/>
    <cellStyle name="Normal 5 2 4 8 2" xfId="6813"/>
    <cellStyle name="Normal 5 2 4 8_c3r106-PAAS-Comp" xfId="8392"/>
    <cellStyle name="Normal 5 2 4 9" xfId="6814"/>
    <cellStyle name="Normal 5 2 4 9 2" xfId="6815"/>
    <cellStyle name="Normal 5 2 4 9_c3r106-PAAS-Comp" xfId="8393"/>
    <cellStyle name="Normal 5 2 4_c3r106-PAAS-Comp" xfId="8394"/>
    <cellStyle name="Normal 5 2 5" xfId="6816"/>
    <cellStyle name="Normal 5 2 5 10" xfId="6817"/>
    <cellStyle name="Normal 5 2 5 11" xfId="6818"/>
    <cellStyle name="Normal 5 2 5 2" xfId="6819"/>
    <cellStyle name="Normal 5 2 5 2 2" xfId="6820"/>
    <cellStyle name="Normal 5 2 5 2 2 2" xfId="6821"/>
    <cellStyle name="Normal 5 2 5 2 2 3" xfId="6822"/>
    <cellStyle name="Normal 5 2 5 2 2 4" xfId="6823"/>
    <cellStyle name="Normal 5 2 5 2 2_c3r106-PAAS-Comp" xfId="8395"/>
    <cellStyle name="Normal 5 2 5 2 3" xfId="6824"/>
    <cellStyle name="Normal 5 2 5 2 3 2" xfId="6825"/>
    <cellStyle name="Normal 5 2 5 2 3_c3r106-PAAS-Comp" xfId="8396"/>
    <cellStyle name="Normal 5 2 5 2 4" xfId="6826"/>
    <cellStyle name="Normal 5 2 5 2 4 2" xfId="6827"/>
    <cellStyle name="Normal 5 2 5 2 4_c3r106-PAAS-Comp" xfId="8397"/>
    <cellStyle name="Normal 5 2 5 2 5" xfId="6828"/>
    <cellStyle name="Normal 5 2 5 2 5 2" xfId="6829"/>
    <cellStyle name="Normal 5 2 5 2 5_c3r106-PAAS-Comp" xfId="8398"/>
    <cellStyle name="Normal 5 2 5 2 6" xfId="6830"/>
    <cellStyle name="Normal 5 2 5 2 7" xfId="6831"/>
    <cellStyle name="Normal 5 2 5 2 8" xfId="6832"/>
    <cellStyle name="Normal 5 2 5 2_c3r106-PAAS-Comp" xfId="8399"/>
    <cellStyle name="Normal 5 2 5 3" xfId="6833"/>
    <cellStyle name="Normal 5 2 5 3 2" xfId="6834"/>
    <cellStyle name="Normal 5 2 5 3 2 2" xfId="6835"/>
    <cellStyle name="Normal 5 2 5 3 2 3" xfId="6836"/>
    <cellStyle name="Normal 5 2 5 3 2 4" xfId="6837"/>
    <cellStyle name="Normal 5 2 5 3 2_c3r106-PAAS-Comp" xfId="8400"/>
    <cellStyle name="Normal 5 2 5 3 3" xfId="6838"/>
    <cellStyle name="Normal 5 2 5 3 3 2" xfId="6839"/>
    <cellStyle name="Normal 5 2 5 3 3_c3r106-PAAS-Comp" xfId="8401"/>
    <cellStyle name="Normal 5 2 5 3 4" xfId="6840"/>
    <cellStyle name="Normal 5 2 5 3 4 2" xfId="6841"/>
    <cellStyle name="Normal 5 2 5 3 4_c3r106-PAAS-Comp" xfId="8402"/>
    <cellStyle name="Normal 5 2 5 3 5" xfId="6842"/>
    <cellStyle name="Normal 5 2 5 3 5 2" xfId="6843"/>
    <cellStyle name="Normal 5 2 5 3 5_c3r106-PAAS-Comp" xfId="8403"/>
    <cellStyle name="Normal 5 2 5 3 6" xfId="6844"/>
    <cellStyle name="Normal 5 2 5 3 7" xfId="6845"/>
    <cellStyle name="Normal 5 2 5 3 8" xfId="6846"/>
    <cellStyle name="Normal 5 2 5 3_c3r106-PAAS-Comp" xfId="8404"/>
    <cellStyle name="Normal 5 2 5 4" xfId="6847"/>
    <cellStyle name="Normal 5 2 5 4 2" xfId="6848"/>
    <cellStyle name="Normal 5 2 5 4 3" xfId="6849"/>
    <cellStyle name="Normal 5 2 5 4 4" xfId="6850"/>
    <cellStyle name="Normal 5 2 5 4_c3r106-PAAS-Comp" xfId="8405"/>
    <cellStyle name="Normal 5 2 5 5" xfId="6851"/>
    <cellStyle name="Normal 5 2 5 5 2" xfId="6852"/>
    <cellStyle name="Normal 5 2 5 5_c3r106-PAAS-Comp" xfId="8406"/>
    <cellStyle name="Normal 5 2 5 6" xfId="6853"/>
    <cellStyle name="Normal 5 2 5 6 2" xfId="6854"/>
    <cellStyle name="Normal 5 2 5 6_c3r106-PAAS-Comp" xfId="8407"/>
    <cellStyle name="Normal 5 2 5 7" xfId="6855"/>
    <cellStyle name="Normal 5 2 5 7 2" xfId="6856"/>
    <cellStyle name="Normal 5 2 5 7_c3r106-PAAS-Comp" xfId="8408"/>
    <cellStyle name="Normal 5 2 5 8" xfId="6857"/>
    <cellStyle name="Normal 5 2 5 8 2" xfId="6858"/>
    <cellStyle name="Normal 5 2 5 8_c3r106-PAAS-Comp" xfId="8409"/>
    <cellStyle name="Normal 5 2 5 9" xfId="6859"/>
    <cellStyle name="Normal 5 2 5_c3r106-PAAS-Comp" xfId="8410"/>
    <cellStyle name="Normal 5 2 6" xfId="6860"/>
    <cellStyle name="Normal 5 2 6 2" xfId="6861"/>
    <cellStyle name="Normal 5 2 6 2 2" xfId="6862"/>
    <cellStyle name="Normal 5 2 6 2 3" xfId="6863"/>
    <cellStyle name="Normal 5 2 6 2 4" xfId="6864"/>
    <cellStyle name="Normal 5 2 6 2_c3r106-PAAS-Comp" xfId="8411"/>
    <cellStyle name="Normal 5 2 6 3" xfId="6865"/>
    <cellStyle name="Normal 5 2 6 3 2" xfId="6866"/>
    <cellStyle name="Normal 5 2 6 3_c3r106-PAAS-Comp" xfId="8412"/>
    <cellStyle name="Normal 5 2 6 4" xfId="6867"/>
    <cellStyle name="Normal 5 2 6 4 2" xfId="6868"/>
    <cellStyle name="Normal 5 2 6 4_c3r106-PAAS-Comp" xfId="8413"/>
    <cellStyle name="Normal 5 2 6 5" xfId="6869"/>
    <cellStyle name="Normal 5 2 6 5 2" xfId="6870"/>
    <cellStyle name="Normal 5 2 6 5_c3r106-PAAS-Comp" xfId="8414"/>
    <cellStyle name="Normal 5 2 6 6" xfId="6871"/>
    <cellStyle name="Normal 5 2 6 6 2" xfId="6872"/>
    <cellStyle name="Normal 5 2 6 6_c3r106-PAAS-Comp" xfId="8415"/>
    <cellStyle name="Normal 5 2 6 7" xfId="6873"/>
    <cellStyle name="Normal 5 2 6 8" xfId="6874"/>
    <cellStyle name="Normal 5 2 6 9" xfId="6875"/>
    <cellStyle name="Normal 5 2 6_c3r106-PAAS-Comp" xfId="8416"/>
    <cellStyle name="Normal 5 2 7" xfId="6876"/>
    <cellStyle name="Normal 5 2 7 2" xfId="6877"/>
    <cellStyle name="Normal 5 2 7 2 2" xfId="6878"/>
    <cellStyle name="Normal 5 2 7 2 3" xfId="6879"/>
    <cellStyle name="Normal 5 2 7 2 4" xfId="6880"/>
    <cellStyle name="Normal 5 2 7 2_c3r106-PAAS-Comp" xfId="8417"/>
    <cellStyle name="Normal 5 2 7 3" xfId="6881"/>
    <cellStyle name="Normal 5 2 7 3 2" xfId="6882"/>
    <cellStyle name="Normal 5 2 7 3_c3r106-PAAS-Comp" xfId="8418"/>
    <cellStyle name="Normal 5 2 7 4" xfId="6883"/>
    <cellStyle name="Normal 5 2 7 4 2" xfId="6884"/>
    <cellStyle name="Normal 5 2 7 4_c3r106-PAAS-Comp" xfId="8419"/>
    <cellStyle name="Normal 5 2 7 5" xfId="6885"/>
    <cellStyle name="Normal 5 2 7 5 2" xfId="6886"/>
    <cellStyle name="Normal 5 2 7 5_c3r106-PAAS-Comp" xfId="8420"/>
    <cellStyle name="Normal 5 2 7 6" xfId="6887"/>
    <cellStyle name="Normal 5 2 7 7" xfId="6888"/>
    <cellStyle name="Normal 5 2 7 8" xfId="6889"/>
    <cellStyle name="Normal 5 2 7_c3r106-PAAS-Comp" xfId="8421"/>
    <cellStyle name="Normal 5 2 8" xfId="6890"/>
    <cellStyle name="Normal 5 2 8 2" xfId="6891"/>
    <cellStyle name="Normal 5 2 8 3" xfId="6892"/>
    <cellStyle name="Normal 5 2 8 4" xfId="6893"/>
    <cellStyle name="Normal 5 2 8_c3r106-PAAS-Comp" xfId="8422"/>
    <cellStyle name="Normal 5 2 9" xfId="6894"/>
    <cellStyle name="Normal 5 2 9 2" xfId="6895"/>
    <cellStyle name="Normal 5 2 9_c3r106-PAAS-Comp" xfId="8423"/>
    <cellStyle name="Normal 5 2_c3r106-PAAS-Comp" xfId="8424"/>
    <cellStyle name="Normal 5 3" xfId="6896"/>
    <cellStyle name="Normal 5 3 10" xfId="6897"/>
    <cellStyle name="Normal 5 3 10 2" xfId="6898"/>
    <cellStyle name="Normal 5 3 10_c3r106-PAAS-Comp" xfId="8425"/>
    <cellStyle name="Normal 5 3 11" xfId="6899"/>
    <cellStyle name="Normal 5 3 11 2" xfId="6900"/>
    <cellStyle name="Normal 5 3 11_c3r106-PAAS-Comp" xfId="8426"/>
    <cellStyle name="Normal 5 3 12" xfId="6901"/>
    <cellStyle name="Normal 5 3 13" xfId="6902"/>
    <cellStyle name="Normal 5 3 14" xfId="6903"/>
    <cellStyle name="Normal 5 3 2" xfId="6904"/>
    <cellStyle name="Normal 5 3 2 10" xfId="6905"/>
    <cellStyle name="Normal 5 3 2 11" xfId="6906"/>
    <cellStyle name="Normal 5 3 2 12" xfId="6907"/>
    <cellStyle name="Normal 5 3 2 2" xfId="6908"/>
    <cellStyle name="Normal 5 3 2 2 10" xfId="6909"/>
    <cellStyle name="Normal 5 3 2 2 11" xfId="6910"/>
    <cellStyle name="Normal 5 3 2 2 2" xfId="6911"/>
    <cellStyle name="Normal 5 3 2 2 2 2" xfId="6912"/>
    <cellStyle name="Normal 5 3 2 2 2 2 2" xfId="6913"/>
    <cellStyle name="Normal 5 3 2 2 2 2 3" xfId="6914"/>
    <cellStyle name="Normal 5 3 2 2 2 2 4" xfId="6915"/>
    <cellStyle name="Normal 5 3 2 2 2 2_c3r106-PAAS-Comp" xfId="8427"/>
    <cellStyle name="Normal 5 3 2 2 2 3" xfId="6916"/>
    <cellStyle name="Normal 5 3 2 2 2 3 2" xfId="6917"/>
    <cellStyle name="Normal 5 3 2 2 2 3_c3r106-PAAS-Comp" xfId="8428"/>
    <cellStyle name="Normal 5 3 2 2 2 4" xfId="6918"/>
    <cellStyle name="Normal 5 3 2 2 2 4 2" xfId="6919"/>
    <cellStyle name="Normal 5 3 2 2 2 4_c3r106-PAAS-Comp" xfId="8429"/>
    <cellStyle name="Normal 5 3 2 2 2 5" xfId="6920"/>
    <cellStyle name="Normal 5 3 2 2 2 5 2" xfId="6921"/>
    <cellStyle name="Normal 5 3 2 2 2 5_c3r106-PAAS-Comp" xfId="8430"/>
    <cellStyle name="Normal 5 3 2 2 2 6" xfId="6922"/>
    <cellStyle name="Normal 5 3 2 2 2 7" xfId="6923"/>
    <cellStyle name="Normal 5 3 2 2 2 8" xfId="6924"/>
    <cellStyle name="Normal 5 3 2 2 2_c3r106-PAAS-Comp" xfId="8431"/>
    <cellStyle name="Normal 5 3 2 2 3" xfId="6925"/>
    <cellStyle name="Normal 5 3 2 2 3 2" xfId="6926"/>
    <cellStyle name="Normal 5 3 2 2 3 2 2" xfId="6927"/>
    <cellStyle name="Normal 5 3 2 2 3 2 3" xfId="6928"/>
    <cellStyle name="Normal 5 3 2 2 3 2 4" xfId="6929"/>
    <cellStyle name="Normal 5 3 2 2 3 2_c3r106-PAAS-Comp" xfId="8432"/>
    <cellStyle name="Normal 5 3 2 2 3 3" xfId="6930"/>
    <cellStyle name="Normal 5 3 2 2 3 3 2" xfId="6931"/>
    <cellStyle name="Normal 5 3 2 2 3 3_c3r106-PAAS-Comp" xfId="8433"/>
    <cellStyle name="Normal 5 3 2 2 3 4" xfId="6932"/>
    <cellStyle name="Normal 5 3 2 2 3 4 2" xfId="6933"/>
    <cellStyle name="Normal 5 3 2 2 3 4_c3r106-PAAS-Comp" xfId="8434"/>
    <cellStyle name="Normal 5 3 2 2 3 5" xfId="6934"/>
    <cellStyle name="Normal 5 3 2 2 3 5 2" xfId="6935"/>
    <cellStyle name="Normal 5 3 2 2 3 5_c3r106-PAAS-Comp" xfId="8435"/>
    <cellStyle name="Normal 5 3 2 2 3 6" xfId="6936"/>
    <cellStyle name="Normal 5 3 2 2 3 7" xfId="6937"/>
    <cellStyle name="Normal 5 3 2 2 3 8" xfId="6938"/>
    <cellStyle name="Normal 5 3 2 2 3_c3r106-PAAS-Comp" xfId="8436"/>
    <cellStyle name="Normal 5 3 2 2 4" xfId="6939"/>
    <cellStyle name="Normal 5 3 2 2 4 2" xfId="6940"/>
    <cellStyle name="Normal 5 3 2 2 4 3" xfId="6941"/>
    <cellStyle name="Normal 5 3 2 2 4 4" xfId="6942"/>
    <cellStyle name="Normal 5 3 2 2 4_c3r106-PAAS-Comp" xfId="8437"/>
    <cellStyle name="Normal 5 3 2 2 5" xfId="6943"/>
    <cellStyle name="Normal 5 3 2 2 5 2" xfId="6944"/>
    <cellStyle name="Normal 5 3 2 2 5_c3r106-PAAS-Comp" xfId="8438"/>
    <cellStyle name="Normal 5 3 2 2 6" xfId="6945"/>
    <cellStyle name="Normal 5 3 2 2 6 2" xfId="6946"/>
    <cellStyle name="Normal 5 3 2 2 6_c3r106-PAAS-Comp" xfId="8439"/>
    <cellStyle name="Normal 5 3 2 2 7" xfId="6947"/>
    <cellStyle name="Normal 5 3 2 2 7 2" xfId="6948"/>
    <cellStyle name="Normal 5 3 2 2 7_c3r106-PAAS-Comp" xfId="8440"/>
    <cellStyle name="Normal 5 3 2 2 8" xfId="6949"/>
    <cellStyle name="Normal 5 3 2 2 8 2" xfId="6950"/>
    <cellStyle name="Normal 5 3 2 2 8_c3r106-PAAS-Comp" xfId="8441"/>
    <cellStyle name="Normal 5 3 2 2 9" xfId="6951"/>
    <cellStyle name="Normal 5 3 2 2_c3r106-PAAS-Comp" xfId="8442"/>
    <cellStyle name="Normal 5 3 2 3" xfId="6952"/>
    <cellStyle name="Normal 5 3 2 3 2" xfId="6953"/>
    <cellStyle name="Normal 5 3 2 3 2 2" xfId="6954"/>
    <cellStyle name="Normal 5 3 2 3 2 3" xfId="6955"/>
    <cellStyle name="Normal 5 3 2 3 2 4" xfId="6956"/>
    <cellStyle name="Normal 5 3 2 3 2_c3r106-PAAS-Comp" xfId="8443"/>
    <cellStyle name="Normal 5 3 2 3 3" xfId="6957"/>
    <cellStyle name="Normal 5 3 2 3 3 2" xfId="6958"/>
    <cellStyle name="Normal 5 3 2 3 3_c3r106-PAAS-Comp" xfId="8444"/>
    <cellStyle name="Normal 5 3 2 3 4" xfId="6959"/>
    <cellStyle name="Normal 5 3 2 3 4 2" xfId="6960"/>
    <cellStyle name="Normal 5 3 2 3 4_c3r106-PAAS-Comp" xfId="8445"/>
    <cellStyle name="Normal 5 3 2 3 5" xfId="6961"/>
    <cellStyle name="Normal 5 3 2 3 5 2" xfId="6962"/>
    <cellStyle name="Normal 5 3 2 3 5_c3r106-PAAS-Comp" xfId="8446"/>
    <cellStyle name="Normal 5 3 2 3 6" xfId="6963"/>
    <cellStyle name="Normal 5 3 2 3 7" xfId="6964"/>
    <cellStyle name="Normal 5 3 2 3 8" xfId="6965"/>
    <cellStyle name="Normal 5 3 2 3_c3r106-PAAS-Comp" xfId="8447"/>
    <cellStyle name="Normal 5 3 2 4" xfId="6966"/>
    <cellStyle name="Normal 5 3 2 4 2" xfId="6967"/>
    <cellStyle name="Normal 5 3 2 4 2 2" xfId="6968"/>
    <cellStyle name="Normal 5 3 2 4 2 3" xfId="6969"/>
    <cellStyle name="Normal 5 3 2 4 2 4" xfId="6970"/>
    <cellStyle name="Normal 5 3 2 4 2_c3r106-PAAS-Comp" xfId="8448"/>
    <cellStyle name="Normal 5 3 2 4 3" xfId="6971"/>
    <cellStyle name="Normal 5 3 2 4 3 2" xfId="6972"/>
    <cellStyle name="Normal 5 3 2 4 3_c3r106-PAAS-Comp" xfId="8449"/>
    <cellStyle name="Normal 5 3 2 4 4" xfId="6973"/>
    <cellStyle name="Normal 5 3 2 4 4 2" xfId="6974"/>
    <cellStyle name="Normal 5 3 2 4 4_c3r106-PAAS-Comp" xfId="8450"/>
    <cellStyle name="Normal 5 3 2 4 5" xfId="6975"/>
    <cellStyle name="Normal 5 3 2 4 5 2" xfId="6976"/>
    <cellStyle name="Normal 5 3 2 4 5_c3r106-PAAS-Comp" xfId="8451"/>
    <cellStyle name="Normal 5 3 2 4 6" xfId="6977"/>
    <cellStyle name="Normal 5 3 2 4 7" xfId="6978"/>
    <cellStyle name="Normal 5 3 2 4 8" xfId="6979"/>
    <cellStyle name="Normal 5 3 2 4_c3r106-PAAS-Comp" xfId="8452"/>
    <cellStyle name="Normal 5 3 2 5" xfId="6980"/>
    <cellStyle name="Normal 5 3 2 5 2" xfId="6981"/>
    <cellStyle name="Normal 5 3 2 5 3" xfId="6982"/>
    <cellStyle name="Normal 5 3 2 5 4" xfId="6983"/>
    <cellStyle name="Normal 5 3 2 5_c3r106-PAAS-Comp" xfId="8453"/>
    <cellStyle name="Normal 5 3 2 6" xfId="6984"/>
    <cellStyle name="Normal 5 3 2 6 2" xfId="6985"/>
    <cellStyle name="Normal 5 3 2 6_c3r106-PAAS-Comp" xfId="8454"/>
    <cellStyle name="Normal 5 3 2 7" xfId="6986"/>
    <cellStyle name="Normal 5 3 2 7 2" xfId="6987"/>
    <cellStyle name="Normal 5 3 2 7_c3r106-PAAS-Comp" xfId="8455"/>
    <cellStyle name="Normal 5 3 2 8" xfId="6988"/>
    <cellStyle name="Normal 5 3 2 8 2" xfId="6989"/>
    <cellStyle name="Normal 5 3 2 8_c3r106-PAAS-Comp" xfId="8456"/>
    <cellStyle name="Normal 5 3 2 9" xfId="6990"/>
    <cellStyle name="Normal 5 3 2 9 2" xfId="6991"/>
    <cellStyle name="Normal 5 3 2 9_c3r106-PAAS-Comp" xfId="8457"/>
    <cellStyle name="Normal 5 3 2_c3r106-PAAS-Comp" xfId="8458"/>
    <cellStyle name="Normal 5 3 3" xfId="6992"/>
    <cellStyle name="Normal 5 3 3 10" xfId="6993"/>
    <cellStyle name="Normal 5 3 3 11" xfId="6994"/>
    <cellStyle name="Normal 5 3 3 12" xfId="6995"/>
    <cellStyle name="Normal 5 3 3 2" xfId="6996"/>
    <cellStyle name="Normal 5 3 3 2 10" xfId="6997"/>
    <cellStyle name="Normal 5 3 3 2 11" xfId="6998"/>
    <cellStyle name="Normal 5 3 3 2 2" xfId="6999"/>
    <cellStyle name="Normal 5 3 3 2 2 2" xfId="7000"/>
    <cellStyle name="Normal 5 3 3 2 2 2 2" xfId="7001"/>
    <cellStyle name="Normal 5 3 3 2 2 2 3" xfId="7002"/>
    <cellStyle name="Normal 5 3 3 2 2 2 4" xfId="7003"/>
    <cellStyle name="Normal 5 3 3 2 2 2_c3r106-PAAS-Comp" xfId="8459"/>
    <cellStyle name="Normal 5 3 3 2 2 3" xfId="7004"/>
    <cellStyle name="Normal 5 3 3 2 2 3 2" xfId="7005"/>
    <cellStyle name="Normal 5 3 3 2 2 3_c3r106-PAAS-Comp" xfId="8460"/>
    <cellStyle name="Normal 5 3 3 2 2 4" xfId="7006"/>
    <cellStyle name="Normal 5 3 3 2 2 4 2" xfId="7007"/>
    <cellStyle name="Normal 5 3 3 2 2 4_c3r106-PAAS-Comp" xfId="8461"/>
    <cellStyle name="Normal 5 3 3 2 2 5" xfId="7008"/>
    <cellStyle name="Normal 5 3 3 2 2 5 2" xfId="7009"/>
    <cellStyle name="Normal 5 3 3 2 2 5_c3r106-PAAS-Comp" xfId="8462"/>
    <cellStyle name="Normal 5 3 3 2 2 6" xfId="7010"/>
    <cellStyle name="Normal 5 3 3 2 2 7" xfId="7011"/>
    <cellStyle name="Normal 5 3 3 2 2 8" xfId="7012"/>
    <cellStyle name="Normal 5 3 3 2 2_c3r106-PAAS-Comp" xfId="8463"/>
    <cellStyle name="Normal 5 3 3 2 3" xfId="7013"/>
    <cellStyle name="Normal 5 3 3 2 3 2" xfId="7014"/>
    <cellStyle name="Normal 5 3 3 2 3 2 2" xfId="7015"/>
    <cellStyle name="Normal 5 3 3 2 3 2 3" xfId="7016"/>
    <cellStyle name="Normal 5 3 3 2 3 2 4" xfId="7017"/>
    <cellStyle name="Normal 5 3 3 2 3 2_c3r106-PAAS-Comp" xfId="8464"/>
    <cellStyle name="Normal 5 3 3 2 3 3" xfId="7018"/>
    <cellStyle name="Normal 5 3 3 2 3 3 2" xfId="7019"/>
    <cellStyle name="Normal 5 3 3 2 3 3_c3r106-PAAS-Comp" xfId="8465"/>
    <cellStyle name="Normal 5 3 3 2 3 4" xfId="7020"/>
    <cellStyle name="Normal 5 3 3 2 3 4 2" xfId="7021"/>
    <cellStyle name="Normal 5 3 3 2 3 4_c3r106-PAAS-Comp" xfId="8466"/>
    <cellStyle name="Normal 5 3 3 2 3 5" xfId="7022"/>
    <cellStyle name="Normal 5 3 3 2 3 5 2" xfId="7023"/>
    <cellStyle name="Normal 5 3 3 2 3 5_c3r106-PAAS-Comp" xfId="8467"/>
    <cellStyle name="Normal 5 3 3 2 3 6" xfId="7024"/>
    <cellStyle name="Normal 5 3 3 2 3 7" xfId="7025"/>
    <cellStyle name="Normal 5 3 3 2 3 8" xfId="7026"/>
    <cellStyle name="Normal 5 3 3 2 3_c3r106-PAAS-Comp" xfId="8468"/>
    <cellStyle name="Normal 5 3 3 2 4" xfId="7027"/>
    <cellStyle name="Normal 5 3 3 2 4 2" xfId="7028"/>
    <cellStyle name="Normal 5 3 3 2 4 3" xfId="7029"/>
    <cellStyle name="Normal 5 3 3 2 4 4" xfId="7030"/>
    <cellStyle name="Normal 5 3 3 2 4_c3r106-PAAS-Comp" xfId="8469"/>
    <cellStyle name="Normal 5 3 3 2 5" xfId="7031"/>
    <cellStyle name="Normal 5 3 3 2 5 2" xfId="7032"/>
    <cellStyle name="Normal 5 3 3 2 5_c3r106-PAAS-Comp" xfId="8470"/>
    <cellStyle name="Normal 5 3 3 2 6" xfId="7033"/>
    <cellStyle name="Normal 5 3 3 2 6 2" xfId="7034"/>
    <cellStyle name="Normal 5 3 3 2 6_c3r106-PAAS-Comp" xfId="8471"/>
    <cellStyle name="Normal 5 3 3 2 7" xfId="7035"/>
    <cellStyle name="Normal 5 3 3 2 7 2" xfId="7036"/>
    <cellStyle name="Normal 5 3 3 2 7_c3r106-PAAS-Comp" xfId="8472"/>
    <cellStyle name="Normal 5 3 3 2 8" xfId="7037"/>
    <cellStyle name="Normal 5 3 3 2 8 2" xfId="7038"/>
    <cellStyle name="Normal 5 3 3 2 8_c3r106-PAAS-Comp" xfId="8473"/>
    <cellStyle name="Normal 5 3 3 2 9" xfId="7039"/>
    <cellStyle name="Normal 5 3 3 2_c3r106-PAAS-Comp" xfId="8474"/>
    <cellStyle name="Normal 5 3 3 3" xfId="7040"/>
    <cellStyle name="Normal 5 3 3 3 2" xfId="7041"/>
    <cellStyle name="Normal 5 3 3 3 2 2" xfId="7042"/>
    <cellStyle name="Normal 5 3 3 3 2 3" xfId="7043"/>
    <cellStyle name="Normal 5 3 3 3 2 4" xfId="7044"/>
    <cellStyle name="Normal 5 3 3 3 2_c3r106-PAAS-Comp" xfId="8475"/>
    <cellStyle name="Normal 5 3 3 3 3" xfId="7045"/>
    <cellStyle name="Normal 5 3 3 3 3 2" xfId="7046"/>
    <cellStyle name="Normal 5 3 3 3 3_c3r106-PAAS-Comp" xfId="8476"/>
    <cellStyle name="Normal 5 3 3 3 4" xfId="7047"/>
    <cellStyle name="Normal 5 3 3 3 4 2" xfId="7048"/>
    <cellStyle name="Normal 5 3 3 3 4_c3r106-PAAS-Comp" xfId="8477"/>
    <cellStyle name="Normal 5 3 3 3 5" xfId="7049"/>
    <cellStyle name="Normal 5 3 3 3 5 2" xfId="7050"/>
    <cellStyle name="Normal 5 3 3 3 5_c3r106-PAAS-Comp" xfId="8478"/>
    <cellStyle name="Normal 5 3 3 3 6" xfId="7051"/>
    <cellStyle name="Normal 5 3 3 3 7" xfId="7052"/>
    <cellStyle name="Normal 5 3 3 3 8" xfId="7053"/>
    <cellStyle name="Normal 5 3 3 3_c3r106-PAAS-Comp" xfId="8479"/>
    <cellStyle name="Normal 5 3 3 4" xfId="7054"/>
    <cellStyle name="Normal 5 3 3 4 2" xfId="7055"/>
    <cellStyle name="Normal 5 3 3 4 2 2" xfId="7056"/>
    <cellStyle name="Normal 5 3 3 4 2 3" xfId="7057"/>
    <cellStyle name="Normal 5 3 3 4 2 4" xfId="7058"/>
    <cellStyle name="Normal 5 3 3 4 2_c3r106-PAAS-Comp" xfId="8480"/>
    <cellStyle name="Normal 5 3 3 4 3" xfId="7059"/>
    <cellStyle name="Normal 5 3 3 4 3 2" xfId="7060"/>
    <cellStyle name="Normal 5 3 3 4 3_c3r106-PAAS-Comp" xfId="8481"/>
    <cellStyle name="Normal 5 3 3 4 4" xfId="7061"/>
    <cellStyle name="Normal 5 3 3 4 4 2" xfId="7062"/>
    <cellStyle name="Normal 5 3 3 4 4_c3r106-PAAS-Comp" xfId="8482"/>
    <cellStyle name="Normal 5 3 3 4 5" xfId="7063"/>
    <cellStyle name="Normal 5 3 3 4 5 2" xfId="7064"/>
    <cellStyle name="Normal 5 3 3 4 5_c3r106-PAAS-Comp" xfId="8483"/>
    <cellStyle name="Normal 5 3 3 4 6" xfId="7065"/>
    <cellStyle name="Normal 5 3 3 4 7" xfId="7066"/>
    <cellStyle name="Normal 5 3 3 4 8" xfId="7067"/>
    <cellStyle name="Normal 5 3 3 4_c3r106-PAAS-Comp" xfId="8484"/>
    <cellStyle name="Normal 5 3 3 5" xfId="7068"/>
    <cellStyle name="Normal 5 3 3 5 2" xfId="7069"/>
    <cellStyle name="Normal 5 3 3 5 3" xfId="7070"/>
    <cellStyle name="Normal 5 3 3 5 4" xfId="7071"/>
    <cellStyle name="Normal 5 3 3 5_c3r106-PAAS-Comp" xfId="8485"/>
    <cellStyle name="Normal 5 3 3 6" xfId="7072"/>
    <cellStyle name="Normal 5 3 3 6 2" xfId="7073"/>
    <cellStyle name="Normal 5 3 3 6_c3r106-PAAS-Comp" xfId="8486"/>
    <cellStyle name="Normal 5 3 3 7" xfId="7074"/>
    <cellStyle name="Normal 5 3 3 7 2" xfId="7075"/>
    <cellStyle name="Normal 5 3 3 7_c3r106-PAAS-Comp" xfId="8487"/>
    <cellStyle name="Normal 5 3 3 8" xfId="7076"/>
    <cellStyle name="Normal 5 3 3 8 2" xfId="7077"/>
    <cellStyle name="Normal 5 3 3 8_c3r106-PAAS-Comp" xfId="8488"/>
    <cellStyle name="Normal 5 3 3 9" xfId="7078"/>
    <cellStyle name="Normal 5 3 3 9 2" xfId="7079"/>
    <cellStyle name="Normal 5 3 3 9_c3r106-PAAS-Comp" xfId="8489"/>
    <cellStyle name="Normal 5 3 3_c3r106-PAAS-Comp" xfId="8490"/>
    <cellStyle name="Normal 5 3 4" xfId="7080"/>
    <cellStyle name="Normal 5 3 4 10" xfId="7081"/>
    <cellStyle name="Normal 5 3 4 11" xfId="7082"/>
    <cellStyle name="Normal 5 3 4 2" xfId="7083"/>
    <cellStyle name="Normal 5 3 4 2 2" xfId="7084"/>
    <cellStyle name="Normal 5 3 4 2 2 2" xfId="7085"/>
    <cellStyle name="Normal 5 3 4 2 2 3" xfId="7086"/>
    <cellStyle name="Normal 5 3 4 2 2 4" xfId="7087"/>
    <cellStyle name="Normal 5 3 4 2 2_c3r106-PAAS-Comp" xfId="8491"/>
    <cellStyle name="Normal 5 3 4 2 3" xfId="7088"/>
    <cellStyle name="Normal 5 3 4 2 3 2" xfId="7089"/>
    <cellStyle name="Normal 5 3 4 2 3_c3r106-PAAS-Comp" xfId="8492"/>
    <cellStyle name="Normal 5 3 4 2 4" xfId="7090"/>
    <cellStyle name="Normal 5 3 4 2 4 2" xfId="7091"/>
    <cellStyle name="Normal 5 3 4 2 4_c3r106-PAAS-Comp" xfId="8493"/>
    <cellStyle name="Normal 5 3 4 2 5" xfId="7092"/>
    <cellStyle name="Normal 5 3 4 2 5 2" xfId="7093"/>
    <cellStyle name="Normal 5 3 4 2 5_c3r106-PAAS-Comp" xfId="8494"/>
    <cellStyle name="Normal 5 3 4 2 6" xfId="7094"/>
    <cellStyle name="Normal 5 3 4 2 7" xfId="7095"/>
    <cellStyle name="Normal 5 3 4 2 8" xfId="7096"/>
    <cellStyle name="Normal 5 3 4 2_c3r106-PAAS-Comp" xfId="8495"/>
    <cellStyle name="Normal 5 3 4 3" xfId="7097"/>
    <cellStyle name="Normal 5 3 4 3 2" xfId="7098"/>
    <cellStyle name="Normal 5 3 4 3 2 2" xfId="7099"/>
    <cellStyle name="Normal 5 3 4 3 2 3" xfId="7100"/>
    <cellStyle name="Normal 5 3 4 3 2 4" xfId="7101"/>
    <cellStyle name="Normal 5 3 4 3 2_c3r106-PAAS-Comp" xfId="8496"/>
    <cellStyle name="Normal 5 3 4 3 3" xfId="7102"/>
    <cellStyle name="Normal 5 3 4 3 3 2" xfId="7103"/>
    <cellStyle name="Normal 5 3 4 3 3_c3r106-PAAS-Comp" xfId="8497"/>
    <cellStyle name="Normal 5 3 4 3 4" xfId="7104"/>
    <cellStyle name="Normal 5 3 4 3 4 2" xfId="7105"/>
    <cellStyle name="Normal 5 3 4 3 4_c3r106-PAAS-Comp" xfId="8498"/>
    <cellStyle name="Normal 5 3 4 3 5" xfId="7106"/>
    <cellStyle name="Normal 5 3 4 3 5 2" xfId="7107"/>
    <cellStyle name="Normal 5 3 4 3 5_c3r106-PAAS-Comp" xfId="8499"/>
    <cellStyle name="Normal 5 3 4 3 6" xfId="7108"/>
    <cellStyle name="Normal 5 3 4 3 7" xfId="7109"/>
    <cellStyle name="Normal 5 3 4 3 8" xfId="7110"/>
    <cellStyle name="Normal 5 3 4 3_c3r106-PAAS-Comp" xfId="8500"/>
    <cellStyle name="Normal 5 3 4 4" xfId="7111"/>
    <cellStyle name="Normal 5 3 4 4 2" xfId="7112"/>
    <cellStyle name="Normal 5 3 4 4 3" xfId="7113"/>
    <cellStyle name="Normal 5 3 4 4 4" xfId="7114"/>
    <cellStyle name="Normal 5 3 4 4_c3r106-PAAS-Comp" xfId="8501"/>
    <cellStyle name="Normal 5 3 4 5" xfId="7115"/>
    <cellStyle name="Normal 5 3 4 5 2" xfId="7116"/>
    <cellStyle name="Normal 5 3 4 5_c3r106-PAAS-Comp" xfId="8502"/>
    <cellStyle name="Normal 5 3 4 6" xfId="7117"/>
    <cellStyle name="Normal 5 3 4 6 2" xfId="7118"/>
    <cellStyle name="Normal 5 3 4 6_c3r106-PAAS-Comp" xfId="8503"/>
    <cellStyle name="Normal 5 3 4 7" xfId="7119"/>
    <cellStyle name="Normal 5 3 4 7 2" xfId="7120"/>
    <cellStyle name="Normal 5 3 4 7_c3r106-PAAS-Comp" xfId="8504"/>
    <cellStyle name="Normal 5 3 4 8" xfId="7121"/>
    <cellStyle name="Normal 5 3 4 8 2" xfId="7122"/>
    <cellStyle name="Normal 5 3 4 8_c3r106-PAAS-Comp" xfId="8505"/>
    <cellStyle name="Normal 5 3 4 9" xfId="7123"/>
    <cellStyle name="Normal 5 3 4_c3r106-PAAS-Comp" xfId="8506"/>
    <cellStyle name="Normal 5 3 5" xfId="7124"/>
    <cellStyle name="Normal 5 3 5 2" xfId="7125"/>
    <cellStyle name="Normal 5 3 5 2 2" xfId="7126"/>
    <cellStyle name="Normal 5 3 5 2 3" xfId="7127"/>
    <cellStyle name="Normal 5 3 5 2 4" xfId="7128"/>
    <cellStyle name="Normal 5 3 5 2_c3r106-PAAS-Comp" xfId="8507"/>
    <cellStyle name="Normal 5 3 5 3" xfId="7129"/>
    <cellStyle name="Normal 5 3 5 3 2" xfId="7130"/>
    <cellStyle name="Normal 5 3 5 3_c3r106-PAAS-Comp" xfId="8508"/>
    <cellStyle name="Normal 5 3 5 4" xfId="7131"/>
    <cellStyle name="Normal 5 3 5 4 2" xfId="7132"/>
    <cellStyle name="Normal 5 3 5 4_c3r106-PAAS-Comp" xfId="8509"/>
    <cellStyle name="Normal 5 3 5 5" xfId="7133"/>
    <cellStyle name="Normal 5 3 5 5 2" xfId="7134"/>
    <cellStyle name="Normal 5 3 5 5_c3r106-PAAS-Comp" xfId="8510"/>
    <cellStyle name="Normal 5 3 5 6" xfId="7135"/>
    <cellStyle name="Normal 5 3 5 7" xfId="7136"/>
    <cellStyle name="Normal 5 3 5 8" xfId="7137"/>
    <cellStyle name="Normal 5 3 5_c3r106-PAAS-Comp" xfId="8511"/>
    <cellStyle name="Normal 5 3 6" xfId="7138"/>
    <cellStyle name="Normal 5 3 6 2" xfId="7139"/>
    <cellStyle name="Normal 5 3 6 2 2" xfId="7140"/>
    <cellStyle name="Normal 5 3 6 2 3" xfId="7141"/>
    <cellStyle name="Normal 5 3 6 2 4" xfId="7142"/>
    <cellStyle name="Normal 5 3 6 2_c3r106-PAAS-Comp" xfId="8512"/>
    <cellStyle name="Normal 5 3 6 3" xfId="7143"/>
    <cellStyle name="Normal 5 3 6 3 2" xfId="7144"/>
    <cellStyle name="Normal 5 3 6 3_c3r106-PAAS-Comp" xfId="8513"/>
    <cellStyle name="Normal 5 3 6 4" xfId="7145"/>
    <cellStyle name="Normal 5 3 6 4 2" xfId="7146"/>
    <cellStyle name="Normal 5 3 6 4_c3r106-PAAS-Comp" xfId="8514"/>
    <cellStyle name="Normal 5 3 6 5" xfId="7147"/>
    <cellStyle name="Normal 5 3 6 5 2" xfId="7148"/>
    <cellStyle name="Normal 5 3 6 5_c3r106-PAAS-Comp" xfId="8515"/>
    <cellStyle name="Normal 5 3 6 6" xfId="7149"/>
    <cellStyle name="Normal 5 3 6 7" xfId="7150"/>
    <cellStyle name="Normal 5 3 6 8" xfId="7151"/>
    <cellStyle name="Normal 5 3 6_c3r106-PAAS-Comp" xfId="8516"/>
    <cellStyle name="Normal 5 3 7" xfId="7152"/>
    <cellStyle name="Normal 5 3 7 2" xfId="7153"/>
    <cellStyle name="Normal 5 3 7 3" xfId="7154"/>
    <cellStyle name="Normal 5 3 7 4" xfId="7155"/>
    <cellStyle name="Normal 5 3 7_c3r106-PAAS-Comp" xfId="8517"/>
    <cellStyle name="Normal 5 3 8" xfId="7156"/>
    <cellStyle name="Normal 5 3 8 2" xfId="7157"/>
    <cellStyle name="Normal 5 3 8_c3r106-PAAS-Comp" xfId="8518"/>
    <cellStyle name="Normal 5 3 9" xfId="7158"/>
    <cellStyle name="Normal 5 3 9 2" xfId="7159"/>
    <cellStyle name="Normal 5 3 9 3" xfId="7160"/>
    <cellStyle name="Normal 5 3 9 4" xfId="7161"/>
    <cellStyle name="Normal 5 3 9_c3r106-PAAS-Comp" xfId="8519"/>
    <cellStyle name="Normal 5 3_c3r106-PAAS-Comp" xfId="8520"/>
    <cellStyle name="Normal 5 4" xfId="7162"/>
    <cellStyle name="Normal 5 4 10" xfId="7163"/>
    <cellStyle name="Normal 5 4 10 2" xfId="7164"/>
    <cellStyle name="Normal 5 4 10_c3r106-PAAS-Comp" xfId="8521"/>
    <cellStyle name="Normal 5 4 11" xfId="7165"/>
    <cellStyle name="Normal 5 4 12" xfId="7166"/>
    <cellStyle name="Normal 5 4 13" xfId="7167"/>
    <cellStyle name="Normal 5 4 2" xfId="7168"/>
    <cellStyle name="Normal 5 4 2 10" xfId="7169"/>
    <cellStyle name="Normal 5 4 2 11" xfId="7170"/>
    <cellStyle name="Normal 5 4 2 12" xfId="7171"/>
    <cellStyle name="Normal 5 4 2 2" xfId="7172"/>
    <cellStyle name="Normal 5 4 2 2 10" xfId="7173"/>
    <cellStyle name="Normal 5 4 2 2 11" xfId="7174"/>
    <cellStyle name="Normal 5 4 2 2 2" xfId="7175"/>
    <cellStyle name="Normal 5 4 2 2 2 2" xfId="7176"/>
    <cellStyle name="Normal 5 4 2 2 2 2 2" xfId="7177"/>
    <cellStyle name="Normal 5 4 2 2 2 2 3" xfId="7178"/>
    <cellStyle name="Normal 5 4 2 2 2 2 4" xfId="7179"/>
    <cellStyle name="Normal 5 4 2 2 2 2_c3r106-PAAS-Comp" xfId="8522"/>
    <cellStyle name="Normal 5 4 2 2 2 3" xfId="7180"/>
    <cellStyle name="Normal 5 4 2 2 2 3 2" xfId="7181"/>
    <cellStyle name="Normal 5 4 2 2 2 3_c3r106-PAAS-Comp" xfId="8523"/>
    <cellStyle name="Normal 5 4 2 2 2 4" xfId="7182"/>
    <cellStyle name="Normal 5 4 2 2 2 4 2" xfId="7183"/>
    <cellStyle name="Normal 5 4 2 2 2 4_c3r106-PAAS-Comp" xfId="8524"/>
    <cellStyle name="Normal 5 4 2 2 2 5" xfId="7184"/>
    <cellStyle name="Normal 5 4 2 2 2 5 2" xfId="7185"/>
    <cellStyle name="Normal 5 4 2 2 2 5_c3r106-PAAS-Comp" xfId="8525"/>
    <cellStyle name="Normal 5 4 2 2 2 6" xfId="7186"/>
    <cellStyle name="Normal 5 4 2 2 2 7" xfId="7187"/>
    <cellStyle name="Normal 5 4 2 2 2 8" xfId="7188"/>
    <cellStyle name="Normal 5 4 2 2 2_c3r106-PAAS-Comp" xfId="8526"/>
    <cellStyle name="Normal 5 4 2 2 3" xfId="7189"/>
    <cellStyle name="Normal 5 4 2 2 3 2" xfId="7190"/>
    <cellStyle name="Normal 5 4 2 2 3 2 2" xfId="7191"/>
    <cellStyle name="Normal 5 4 2 2 3 2 3" xfId="7192"/>
    <cellStyle name="Normal 5 4 2 2 3 2 4" xfId="7193"/>
    <cellStyle name="Normal 5 4 2 2 3 2_c3r106-PAAS-Comp" xfId="8527"/>
    <cellStyle name="Normal 5 4 2 2 3 3" xfId="7194"/>
    <cellStyle name="Normal 5 4 2 2 3 3 2" xfId="7195"/>
    <cellStyle name="Normal 5 4 2 2 3 3_c3r106-PAAS-Comp" xfId="8528"/>
    <cellStyle name="Normal 5 4 2 2 3 4" xfId="7196"/>
    <cellStyle name="Normal 5 4 2 2 3 4 2" xfId="7197"/>
    <cellStyle name="Normal 5 4 2 2 3 4_c3r106-PAAS-Comp" xfId="8529"/>
    <cellStyle name="Normal 5 4 2 2 3 5" xfId="7198"/>
    <cellStyle name="Normal 5 4 2 2 3 5 2" xfId="7199"/>
    <cellStyle name="Normal 5 4 2 2 3 5_c3r106-PAAS-Comp" xfId="8530"/>
    <cellStyle name="Normal 5 4 2 2 3 6" xfId="7200"/>
    <cellStyle name="Normal 5 4 2 2 3 7" xfId="7201"/>
    <cellStyle name="Normal 5 4 2 2 3 8" xfId="7202"/>
    <cellStyle name="Normal 5 4 2 2 3_c3r106-PAAS-Comp" xfId="8531"/>
    <cellStyle name="Normal 5 4 2 2 4" xfId="7203"/>
    <cellStyle name="Normal 5 4 2 2 4 2" xfId="7204"/>
    <cellStyle name="Normal 5 4 2 2 4 3" xfId="7205"/>
    <cellStyle name="Normal 5 4 2 2 4 4" xfId="7206"/>
    <cellStyle name="Normal 5 4 2 2 4_c3r106-PAAS-Comp" xfId="8532"/>
    <cellStyle name="Normal 5 4 2 2 5" xfId="7207"/>
    <cellStyle name="Normal 5 4 2 2 5 2" xfId="7208"/>
    <cellStyle name="Normal 5 4 2 2 5_c3r106-PAAS-Comp" xfId="8533"/>
    <cellStyle name="Normal 5 4 2 2 6" xfId="7209"/>
    <cellStyle name="Normal 5 4 2 2 6 2" xfId="7210"/>
    <cellStyle name="Normal 5 4 2 2 6_c3r106-PAAS-Comp" xfId="8534"/>
    <cellStyle name="Normal 5 4 2 2 7" xfId="7211"/>
    <cellStyle name="Normal 5 4 2 2 7 2" xfId="7212"/>
    <cellStyle name="Normal 5 4 2 2 7_c3r106-PAAS-Comp" xfId="8535"/>
    <cellStyle name="Normal 5 4 2 2 8" xfId="7213"/>
    <cellStyle name="Normal 5 4 2 2 8 2" xfId="7214"/>
    <cellStyle name="Normal 5 4 2 2 8_c3r106-PAAS-Comp" xfId="8536"/>
    <cellStyle name="Normal 5 4 2 2 9" xfId="7215"/>
    <cellStyle name="Normal 5 4 2 2_c3r106-PAAS-Comp" xfId="8537"/>
    <cellStyle name="Normal 5 4 2 3" xfId="7216"/>
    <cellStyle name="Normal 5 4 2 3 2" xfId="7217"/>
    <cellStyle name="Normal 5 4 2 3 2 2" xfId="7218"/>
    <cellStyle name="Normal 5 4 2 3 2 3" xfId="7219"/>
    <cellStyle name="Normal 5 4 2 3 2 4" xfId="7220"/>
    <cellStyle name="Normal 5 4 2 3 2_c3r106-PAAS-Comp" xfId="8538"/>
    <cellStyle name="Normal 5 4 2 3 3" xfId="7221"/>
    <cellStyle name="Normal 5 4 2 3 3 2" xfId="7222"/>
    <cellStyle name="Normal 5 4 2 3 3_c3r106-PAAS-Comp" xfId="8539"/>
    <cellStyle name="Normal 5 4 2 3 4" xfId="7223"/>
    <cellStyle name="Normal 5 4 2 3 4 2" xfId="7224"/>
    <cellStyle name="Normal 5 4 2 3 4_c3r106-PAAS-Comp" xfId="8540"/>
    <cellStyle name="Normal 5 4 2 3 5" xfId="7225"/>
    <cellStyle name="Normal 5 4 2 3 5 2" xfId="7226"/>
    <cellStyle name="Normal 5 4 2 3 5_c3r106-PAAS-Comp" xfId="8541"/>
    <cellStyle name="Normal 5 4 2 3 6" xfId="7227"/>
    <cellStyle name="Normal 5 4 2 3 7" xfId="7228"/>
    <cellStyle name="Normal 5 4 2 3 8" xfId="7229"/>
    <cellStyle name="Normal 5 4 2 3_c3r106-PAAS-Comp" xfId="8542"/>
    <cellStyle name="Normal 5 4 2 4" xfId="7230"/>
    <cellStyle name="Normal 5 4 2 4 2" xfId="7231"/>
    <cellStyle name="Normal 5 4 2 4 2 2" xfId="7232"/>
    <cellStyle name="Normal 5 4 2 4 2 3" xfId="7233"/>
    <cellStyle name="Normal 5 4 2 4 2 4" xfId="7234"/>
    <cellStyle name="Normal 5 4 2 4 2_c3r106-PAAS-Comp" xfId="8543"/>
    <cellStyle name="Normal 5 4 2 4 3" xfId="7235"/>
    <cellStyle name="Normal 5 4 2 4 3 2" xfId="7236"/>
    <cellStyle name="Normal 5 4 2 4 3_c3r106-PAAS-Comp" xfId="8544"/>
    <cellStyle name="Normal 5 4 2 4 4" xfId="7237"/>
    <cellStyle name="Normal 5 4 2 4 4 2" xfId="7238"/>
    <cellStyle name="Normal 5 4 2 4 4_c3r106-PAAS-Comp" xfId="8545"/>
    <cellStyle name="Normal 5 4 2 4 5" xfId="7239"/>
    <cellStyle name="Normal 5 4 2 4 5 2" xfId="7240"/>
    <cellStyle name="Normal 5 4 2 4 5_c3r106-PAAS-Comp" xfId="8546"/>
    <cellStyle name="Normal 5 4 2 4 6" xfId="7241"/>
    <cellStyle name="Normal 5 4 2 4 7" xfId="7242"/>
    <cellStyle name="Normal 5 4 2 4 8" xfId="7243"/>
    <cellStyle name="Normal 5 4 2 4_c3r106-PAAS-Comp" xfId="8547"/>
    <cellStyle name="Normal 5 4 2 5" xfId="7244"/>
    <cellStyle name="Normal 5 4 2 5 2" xfId="7245"/>
    <cellStyle name="Normal 5 4 2 5 3" xfId="7246"/>
    <cellStyle name="Normal 5 4 2 5 4" xfId="7247"/>
    <cellStyle name="Normal 5 4 2 5_c3r106-PAAS-Comp" xfId="8548"/>
    <cellStyle name="Normal 5 4 2 6" xfId="7248"/>
    <cellStyle name="Normal 5 4 2 6 2" xfId="7249"/>
    <cellStyle name="Normal 5 4 2 6_c3r106-PAAS-Comp" xfId="8549"/>
    <cellStyle name="Normal 5 4 2 7" xfId="7250"/>
    <cellStyle name="Normal 5 4 2 7 2" xfId="7251"/>
    <cellStyle name="Normal 5 4 2 7_c3r106-PAAS-Comp" xfId="8550"/>
    <cellStyle name="Normal 5 4 2 8" xfId="7252"/>
    <cellStyle name="Normal 5 4 2 8 2" xfId="7253"/>
    <cellStyle name="Normal 5 4 2 8_c3r106-PAAS-Comp" xfId="8551"/>
    <cellStyle name="Normal 5 4 2 9" xfId="7254"/>
    <cellStyle name="Normal 5 4 2 9 2" xfId="7255"/>
    <cellStyle name="Normal 5 4 2 9_c3r106-PAAS-Comp" xfId="8552"/>
    <cellStyle name="Normal 5 4 2_c3r106-PAAS-Comp" xfId="8553"/>
    <cellStyle name="Normal 5 4 3" xfId="7256"/>
    <cellStyle name="Normal 5 4 3 10" xfId="7257"/>
    <cellStyle name="Normal 5 4 3 11" xfId="7258"/>
    <cellStyle name="Normal 5 4 3 2" xfId="7259"/>
    <cellStyle name="Normal 5 4 3 2 2" xfId="7260"/>
    <cellStyle name="Normal 5 4 3 2 2 2" xfId="7261"/>
    <cellStyle name="Normal 5 4 3 2 2 3" xfId="7262"/>
    <cellStyle name="Normal 5 4 3 2 2 4" xfId="7263"/>
    <cellStyle name="Normal 5 4 3 2 2_c3r106-PAAS-Comp" xfId="8554"/>
    <cellStyle name="Normal 5 4 3 2 3" xfId="7264"/>
    <cellStyle name="Normal 5 4 3 2 3 2" xfId="7265"/>
    <cellStyle name="Normal 5 4 3 2 3_c3r106-PAAS-Comp" xfId="8555"/>
    <cellStyle name="Normal 5 4 3 2 4" xfId="7266"/>
    <cellStyle name="Normal 5 4 3 2 4 2" xfId="7267"/>
    <cellStyle name="Normal 5 4 3 2 4_c3r106-PAAS-Comp" xfId="8556"/>
    <cellStyle name="Normal 5 4 3 2 5" xfId="7268"/>
    <cellStyle name="Normal 5 4 3 2 5 2" xfId="7269"/>
    <cellStyle name="Normal 5 4 3 2 5_c3r106-PAAS-Comp" xfId="8557"/>
    <cellStyle name="Normal 5 4 3 2 6" xfId="7270"/>
    <cellStyle name="Normal 5 4 3 2 7" xfId="7271"/>
    <cellStyle name="Normal 5 4 3 2 8" xfId="7272"/>
    <cellStyle name="Normal 5 4 3 2_c3r106-PAAS-Comp" xfId="8558"/>
    <cellStyle name="Normal 5 4 3 3" xfId="7273"/>
    <cellStyle name="Normal 5 4 3 3 2" xfId="7274"/>
    <cellStyle name="Normal 5 4 3 3 2 2" xfId="7275"/>
    <cellStyle name="Normal 5 4 3 3 2 3" xfId="7276"/>
    <cellStyle name="Normal 5 4 3 3 2 4" xfId="7277"/>
    <cellStyle name="Normal 5 4 3 3 2_c3r106-PAAS-Comp" xfId="8559"/>
    <cellStyle name="Normal 5 4 3 3 3" xfId="7278"/>
    <cellStyle name="Normal 5 4 3 3 3 2" xfId="7279"/>
    <cellStyle name="Normal 5 4 3 3 3_c3r106-PAAS-Comp" xfId="8560"/>
    <cellStyle name="Normal 5 4 3 3 4" xfId="7280"/>
    <cellStyle name="Normal 5 4 3 3 4 2" xfId="7281"/>
    <cellStyle name="Normal 5 4 3 3 4_c3r106-PAAS-Comp" xfId="8561"/>
    <cellStyle name="Normal 5 4 3 3 5" xfId="7282"/>
    <cellStyle name="Normal 5 4 3 3 5 2" xfId="7283"/>
    <cellStyle name="Normal 5 4 3 3 5_c3r106-PAAS-Comp" xfId="8562"/>
    <cellStyle name="Normal 5 4 3 3 6" xfId="7284"/>
    <cellStyle name="Normal 5 4 3 3 7" xfId="7285"/>
    <cellStyle name="Normal 5 4 3 3 8" xfId="7286"/>
    <cellStyle name="Normal 5 4 3 3_c3r106-PAAS-Comp" xfId="8563"/>
    <cellStyle name="Normal 5 4 3 4" xfId="7287"/>
    <cellStyle name="Normal 5 4 3 4 2" xfId="7288"/>
    <cellStyle name="Normal 5 4 3 4 3" xfId="7289"/>
    <cellStyle name="Normal 5 4 3 4 4" xfId="7290"/>
    <cellStyle name="Normal 5 4 3 4_c3r106-PAAS-Comp" xfId="8564"/>
    <cellStyle name="Normal 5 4 3 5" xfId="7291"/>
    <cellStyle name="Normal 5 4 3 5 2" xfId="7292"/>
    <cellStyle name="Normal 5 4 3 5_c3r106-PAAS-Comp" xfId="8565"/>
    <cellStyle name="Normal 5 4 3 6" xfId="7293"/>
    <cellStyle name="Normal 5 4 3 6 2" xfId="7294"/>
    <cellStyle name="Normal 5 4 3 6_c3r106-PAAS-Comp" xfId="8566"/>
    <cellStyle name="Normal 5 4 3 7" xfId="7295"/>
    <cellStyle name="Normal 5 4 3 7 2" xfId="7296"/>
    <cellStyle name="Normal 5 4 3 7_c3r106-PAAS-Comp" xfId="8567"/>
    <cellStyle name="Normal 5 4 3 8" xfId="7297"/>
    <cellStyle name="Normal 5 4 3 8 2" xfId="7298"/>
    <cellStyle name="Normal 5 4 3 8_c3r106-PAAS-Comp" xfId="8568"/>
    <cellStyle name="Normal 5 4 3 9" xfId="7299"/>
    <cellStyle name="Normal 5 4 3_c3r106-PAAS-Comp" xfId="8569"/>
    <cellStyle name="Normal 5 4 4" xfId="7300"/>
    <cellStyle name="Normal 5 4 4 2" xfId="7301"/>
    <cellStyle name="Normal 5 4 4 2 2" xfId="7302"/>
    <cellStyle name="Normal 5 4 4 2 3" xfId="7303"/>
    <cellStyle name="Normal 5 4 4 2 4" xfId="7304"/>
    <cellStyle name="Normal 5 4 4 2_c3r106-PAAS-Comp" xfId="8570"/>
    <cellStyle name="Normal 5 4 4 3" xfId="7305"/>
    <cellStyle name="Normal 5 4 4 3 2" xfId="7306"/>
    <cellStyle name="Normal 5 4 4 3_c3r106-PAAS-Comp" xfId="8571"/>
    <cellStyle name="Normal 5 4 4 4" xfId="7307"/>
    <cellStyle name="Normal 5 4 4 4 2" xfId="7308"/>
    <cellStyle name="Normal 5 4 4 4_c3r106-PAAS-Comp" xfId="8572"/>
    <cellStyle name="Normal 5 4 4 5" xfId="7309"/>
    <cellStyle name="Normal 5 4 4 5 2" xfId="7310"/>
    <cellStyle name="Normal 5 4 4 5_c3r106-PAAS-Comp" xfId="8573"/>
    <cellStyle name="Normal 5 4 4 6" xfId="7311"/>
    <cellStyle name="Normal 5 4 4 7" xfId="7312"/>
    <cellStyle name="Normal 5 4 4 8" xfId="7313"/>
    <cellStyle name="Normal 5 4 4_c3r106-PAAS-Comp" xfId="8574"/>
    <cellStyle name="Normal 5 4 5" xfId="7314"/>
    <cellStyle name="Normal 5 4 5 2" xfId="7315"/>
    <cellStyle name="Normal 5 4 5 2 2" xfId="7316"/>
    <cellStyle name="Normal 5 4 5 2 3" xfId="7317"/>
    <cellStyle name="Normal 5 4 5 2 4" xfId="7318"/>
    <cellStyle name="Normal 5 4 5 2_c3r106-PAAS-Comp" xfId="8575"/>
    <cellStyle name="Normal 5 4 5 3" xfId="7319"/>
    <cellStyle name="Normal 5 4 5 3 2" xfId="7320"/>
    <cellStyle name="Normal 5 4 5 3_c3r106-PAAS-Comp" xfId="8576"/>
    <cellStyle name="Normal 5 4 5 4" xfId="7321"/>
    <cellStyle name="Normal 5 4 5 4 2" xfId="7322"/>
    <cellStyle name="Normal 5 4 5 4_c3r106-PAAS-Comp" xfId="8577"/>
    <cellStyle name="Normal 5 4 5 5" xfId="7323"/>
    <cellStyle name="Normal 5 4 5 5 2" xfId="7324"/>
    <cellStyle name="Normal 5 4 5 5_c3r106-PAAS-Comp" xfId="8578"/>
    <cellStyle name="Normal 5 4 5 6" xfId="7325"/>
    <cellStyle name="Normal 5 4 5 7" xfId="7326"/>
    <cellStyle name="Normal 5 4 5 8" xfId="7327"/>
    <cellStyle name="Normal 5 4 5_c3r106-PAAS-Comp" xfId="8579"/>
    <cellStyle name="Normal 5 4 6" xfId="7328"/>
    <cellStyle name="Normal 5 4 6 2" xfId="7329"/>
    <cellStyle name="Normal 5 4 6 3" xfId="7330"/>
    <cellStyle name="Normal 5 4 6 4" xfId="7331"/>
    <cellStyle name="Normal 5 4 6_c3r106-PAAS-Comp" xfId="8580"/>
    <cellStyle name="Normal 5 4 7" xfId="7332"/>
    <cellStyle name="Normal 5 4 7 2" xfId="7333"/>
    <cellStyle name="Normal 5 4 7_c3r106-PAAS-Comp" xfId="8581"/>
    <cellStyle name="Normal 5 4 8" xfId="7334"/>
    <cellStyle name="Normal 5 4 8 2" xfId="7335"/>
    <cellStyle name="Normal 5 4 8_c3r106-PAAS-Comp" xfId="8582"/>
    <cellStyle name="Normal 5 4 9" xfId="7336"/>
    <cellStyle name="Normal 5 4 9 2" xfId="7337"/>
    <cellStyle name="Normal 5 4 9_c3r106-PAAS-Comp" xfId="8583"/>
    <cellStyle name="Normal 5 4_c3r106-PAAS-Comp" xfId="8584"/>
    <cellStyle name="Normal 5 5" xfId="7338"/>
    <cellStyle name="Normal 5 5 10" xfId="7339"/>
    <cellStyle name="Normal 5 5 10 2" xfId="7340"/>
    <cellStyle name="Normal 5 5 10_c3r106-PAAS-Comp" xfId="8585"/>
    <cellStyle name="Normal 5 5 11" xfId="7341"/>
    <cellStyle name="Normal 5 5 12" xfId="7342"/>
    <cellStyle name="Normal 5 5 13" xfId="7343"/>
    <cellStyle name="Normal 5 5 2" xfId="7344"/>
    <cellStyle name="Normal 5 5 2 10" xfId="7345"/>
    <cellStyle name="Normal 5 5 2 11" xfId="7346"/>
    <cellStyle name="Normal 5 5 2 12" xfId="7347"/>
    <cellStyle name="Normal 5 5 2 2" xfId="7348"/>
    <cellStyle name="Normal 5 5 2 2 10" xfId="7349"/>
    <cellStyle name="Normal 5 5 2 2 11" xfId="7350"/>
    <cellStyle name="Normal 5 5 2 2 2" xfId="7351"/>
    <cellStyle name="Normal 5 5 2 2 2 2" xfId="7352"/>
    <cellStyle name="Normal 5 5 2 2 2 2 2" xfId="7353"/>
    <cellStyle name="Normal 5 5 2 2 2 2 3" xfId="7354"/>
    <cellStyle name="Normal 5 5 2 2 2 2 4" xfId="7355"/>
    <cellStyle name="Normal 5 5 2 2 2 2_c3r106-PAAS-Comp" xfId="8586"/>
    <cellStyle name="Normal 5 5 2 2 2 3" xfId="7356"/>
    <cellStyle name="Normal 5 5 2 2 2 3 2" xfId="7357"/>
    <cellStyle name="Normal 5 5 2 2 2 3_c3r106-PAAS-Comp" xfId="8587"/>
    <cellStyle name="Normal 5 5 2 2 2 4" xfId="7358"/>
    <cellStyle name="Normal 5 5 2 2 2 4 2" xfId="7359"/>
    <cellStyle name="Normal 5 5 2 2 2 4_c3r106-PAAS-Comp" xfId="8588"/>
    <cellStyle name="Normal 5 5 2 2 2 5" xfId="7360"/>
    <cellStyle name="Normal 5 5 2 2 2 5 2" xfId="7361"/>
    <cellStyle name="Normal 5 5 2 2 2 5_c3r106-PAAS-Comp" xfId="8589"/>
    <cellStyle name="Normal 5 5 2 2 2 6" xfId="7362"/>
    <cellStyle name="Normal 5 5 2 2 2 7" xfId="7363"/>
    <cellStyle name="Normal 5 5 2 2 2 8" xfId="7364"/>
    <cellStyle name="Normal 5 5 2 2 2_c3r106-PAAS-Comp" xfId="8590"/>
    <cellStyle name="Normal 5 5 2 2 3" xfId="7365"/>
    <cellStyle name="Normal 5 5 2 2 3 2" xfId="7366"/>
    <cellStyle name="Normal 5 5 2 2 3 2 2" xfId="7367"/>
    <cellStyle name="Normal 5 5 2 2 3 2 3" xfId="7368"/>
    <cellStyle name="Normal 5 5 2 2 3 2 4" xfId="7369"/>
    <cellStyle name="Normal 5 5 2 2 3 2_c3r106-PAAS-Comp" xfId="8591"/>
    <cellStyle name="Normal 5 5 2 2 3 3" xfId="7370"/>
    <cellStyle name="Normal 5 5 2 2 3 3 2" xfId="7371"/>
    <cellStyle name="Normal 5 5 2 2 3 3_c3r106-PAAS-Comp" xfId="8592"/>
    <cellStyle name="Normal 5 5 2 2 3 4" xfId="7372"/>
    <cellStyle name="Normal 5 5 2 2 3 4 2" xfId="7373"/>
    <cellStyle name="Normal 5 5 2 2 3 4_c3r106-PAAS-Comp" xfId="8593"/>
    <cellStyle name="Normal 5 5 2 2 3 5" xfId="7374"/>
    <cellStyle name="Normal 5 5 2 2 3 5 2" xfId="7375"/>
    <cellStyle name="Normal 5 5 2 2 3 5_c3r106-PAAS-Comp" xfId="8594"/>
    <cellStyle name="Normal 5 5 2 2 3 6" xfId="7376"/>
    <cellStyle name="Normal 5 5 2 2 3 7" xfId="7377"/>
    <cellStyle name="Normal 5 5 2 2 3 8" xfId="7378"/>
    <cellStyle name="Normal 5 5 2 2 3_c3r106-PAAS-Comp" xfId="8595"/>
    <cellStyle name="Normal 5 5 2 2 4" xfId="7379"/>
    <cellStyle name="Normal 5 5 2 2 4 2" xfId="7380"/>
    <cellStyle name="Normal 5 5 2 2 4 3" xfId="7381"/>
    <cellStyle name="Normal 5 5 2 2 4 4" xfId="7382"/>
    <cellStyle name="Normal 5 5 2 2 4_c3r106-PAAS-Comp" xfId="8596"/>
    <cellStyle name="Normal 5 5 2 2 5" xfId="7383"/>
    <cellStyle name="Normal 5 5 2 2 5 2" xfId="7384"/>
    <cellStyle name="Normal 5 5 2 2 5_c3r106-PAAS-Comp" xfId="8597"/>
    <cellStyle name="Normal 5 5 2 2 6" xfId="7385"/>
    <cellStyle name="Normal 5 5 2 2 6 2" xfId="7386"/>
    <cellStyle name="Normal 5 5 2 2 6_c3r106-PAAS-Comp" xfId="8598"/>
    <cellStyle name="Normal 5 5 2 2 7" xfId="7387"/>
    <cellStyle name="Normal 5 5 2 2 7 2" xfId="7388"/>
    <cellStyle name="Normal 5 5 2 2 7_c3r106-PAAS-Comp" xfId="8599"/>
    <cellStyle name="Normal 5 5 2 2 8" xfId="7389"/>
    <cellStyle name="Normal 5 5 2 2 8 2" xfId="7390"/>
    <cellStyle name="Normal 5 5 2 2 8_c3r106-PAAS-Comp" xfId="8600"/>
    <cellStyle name="Normal 5 5 2 2 9" xfId="7391"/>
    <cellStyle name="Normal 5 5 2 2_c3r106-PAAS-Comp" xfId="8601"/>
    <cellStyle name="Normal 5 5 2 3" xfId="7392"/>
    <cellStyle name="Normal 5 5 2 3 2" xfId="7393"/>
    <cellStyle name="Normal 5 5 2 3 2 2" xfId="7394"/>
    <cellStyle name="Normal 5 5 2 3 2 3" xfId="7395"/>
    <cellStyle name="Normal 5 5 2 3 2 4" xfId="7396"/>
    <cellStyle name="Normal 5 5 2 3 2_c3r106-PAAS-Comp" xfId="8602"/>
    <cellStyle name="Normal 5 5 2 3 3" xfId="7397"/>
    <cellStyle name="Normal 5 5 2 3 3 2" xfId="7398"/>
    <cellStyle name="Normal 5 5 2 3 3_c3r106-PAAS-Comp" xfId="8603"/>
    <cellStyle name="Normal 5 5 2 3 4" xfId="7399"/>
    <cellStyle name="Normal 5 5 2 3 4 2" xfId="7400"/>
    <cellStyle name="Normal 5 5 2 3 4_c3r106-PAAS-Comp" xfId="8604"/>
    <cellStyle name="Normal 5 5 2 3 5" xfId="7401"/>
    <cellStyle name="Normal 5 5 2 3 5 2" xfId="7402"/>
    <cellStyle name="Normal 5 5 2 3 5_c3r106-PAAS-Comp" xfId="8605"/>
    <cellStyle name="Normal 5 5 2 3 6" xfId="7403"/>
    <cellStyle name="Normal 5 5 2 3 7" xfId="7404"/>
    <cellStyle name="Normal 5 5 2 3 8" xfId="7405"/>
    <cellStyle name="Normal 5 5 2 3_c3r106-PAAS-Comp" xfId="8606"/>
    <cellStyle name="Normal 5 5 2 4" xfId="7406"/>
    <cellStyle name="Normal 5 5 2 4 2" xfId="7407"/>
    <cellStyle name="Normal 5 5 2 4 2 2" xfId="7408"/>
    <cellStyle name="Normal 5 5 2 4 2 3" xfId="7409"/>
    <cellStyle name="Normal 5 5 2 4 2 4" xfId="7410"/>
    <cellStyle name="Normal 5 5 2 4 2_c3r106-PAAS-Comp" xfId="8607"/>
    <cellStyle name="Normal 5 5 2 4 3" xfId="7411"/>
    <cellStyle name="Normal 5 5 2 4 3 2" xfId="7412"/>
    <cellStyle name="Normal 5 5 2 4 3_c3r106-PAAS-Comp" xfId="8608"/>
    <cellStyle name="Normal 5 5 2 4 4" xfId="7413"/>
    <cellStyle name="Normal 5 5 2 4 4 2" xfId="7414"/>
    <cellStyle name="Normal 5 5 2 4 4_c3r106-PAAS-Comp" xfId="8609"/>
    <cellStyle name="Normal 5 5 2 4 5" xfId="7415"/>
    <cellStyle name="Normal 5 5 2 4 5 2" xfId="7416"/>
    <cellStyle name="Normal 5 5 2 4 5_c3r106-PAAS-Comp" xfId="8610"/>
    <cellStyle name="Normal 5 5 2 4 6" xfId="7417"/>
    <cellStyle name="Normal 5 5 2 4 7" xfId="7418"/>
    <cellStyle name="Normal 5 5 2 4 8" xfId="7419"/>
    <cellStyle name="Normal 5 5 2 4_c3r106-PAAS-Comp" xfId="8611"/>
    <cellStyle name="Normal 5 5 2 5" xfId="7420"/>
    <cellStyle name="Normal 5 5 2 5 2" xfId="7421"/>
    <cellStyle name="Normal 5 5 2 5 3" xfId="7422"/>
    <cellStyle name="Normal 5 5 2 5 4" xfId="7423"/>
    <cellStyle name="Normal 5 5 2 5_c3r106-PAAS-Comp" xfId="8612"/>
    <cellStyle name="Normal 5 5 2 6" xfId="7424"/>
    <cellStyle name="Normal 5 5 2 6 2" xfId="7425"/>
    <cellStyle name="Normal 5 5 2 6_c3r106-PAAS-Comp" xfId="8613"/>
    <cellStyle name="Normal 5 5 2 7" xfId="7426"/>
    <cellStyle name="Normal 5 5 2 7 2" xfId="7427"/>
    <cellStyle name="Normal 5 5 2 7_c3r106-PAAS-Comp" xfId="8614"/>
    <cellStyle name="Normal 5 5 2 8" xfId="7428"/>
    <cellStyle name="Normal 5 5 2 8 2" xfId="7429"/>
    <cellStyle name="Normal 5 5 2 8_c3r106-PAAS-Comp" xfId="8615"/>
    <cellStyle name="Normal 5 5 2 9" xfId="7430"/>
    <cellStyle name="Normal 5 5 2 9 2" xfId="7431"/>
    <cellStyle name="Normal 5 5 2 9_c3r106-PAAS-Comp" xfId="8616"/>
    <cellStyle name="Normal 5 5 2_c3r106-PAAS-Comp" xfId="8617"/>
    <cellStyle name="Normal 5 5 3" xfId="7432"/>
    <cellStyle name="Normal 5 5 3 10" xfId="7433"/>
    <cellStyle name="Normal 5 5 3 11" xfId="7434"/>
    <cellStyle name="Normal 5 5 3 2" xfId="7435"/>
    <cellStyle name="Normal 5 5 3 2 2" xfId="7436"/>
    <cellStyle name="Normal 5 5 3 2 2 2" xfId="7437"/>
    <cellStyle name="Normal 5 5 3 2 2 3" xfId="7438"/>
    <cellStyle name="Normal 5 5 3 2 2 4" xfId="7439"/>
    <cellStyle name="Normal 5 5 3 2 2_c3r106-PAAS-Comp" xfId="8618"/>
    <cellStyle name="Normal 5 5 3 2 3" xfId="7440"/>
    <cellStyle name="Normal 5 5 3 2 3 2" xfId="7441"/>
    <cellStyle name="Normal 5 5 3 2 3_c3r106-PAAS-Comp" xfId="8619"/>
    <cellStyle name="Normal 5 5 3 2 4" xfId="7442"/>
    <cellStyle name="Normal 5 5 3 2 4 2" xfId="7443"/>
    <cellStyle name="Normal 5 5 3 2 4_c3r106-PAAS-Comp" xfId="8620"/>
    <cellStyle name="Normal 5 5 3 2 5" xfId="7444"/>
    <cellStyle name="Normal 5 5 3 2 5 2" xfId="7445"/>
    <cellStyle name="Normal 5 5 3 2 5_c3r106-PAAS-Comp" xfId="8621"/>
    <cellStyle name="Normal 5 5 3 2 6" xfId="7446"/>
    <cellStyle name="Normal 5 5 3 2 7" xfId="7447"/>
    <cellStyle name="Normal 5 5 3 2 8" xfId="7448"/>
    <cellStyle name="Normal 5 5 3 2_c3r106-PAAS-Comp" xfId="8622"/>
    <cellStyle name="Normal 5 5 3 3" xfId="7449"/>
    <cellStyle name="Normal 5 5 3 3 2" xfId="7450"/>
    <cellStyle name="Normal 5 5 3 3 2 2" xfId="7451"/>
    <cellStyle name="Normal 5 5 3 3 2 3" xfId="7452"/>
    <cellStyle name="Normal 5 5 3 3 2 4" xfId="7453"/>
    <cellStyle name="Normal 5 5 3 3 2_c3r106-PAAS-Comp" xfId="8623"/>
    <cellStyle name="Normal 5 5 3 3 3" xfId="7454"/>
    <cellStyle name="Normal 5 5 3 3 3 2" xfId="7455"/>
    <cellStyle name="Normal 5 5 3 3 3_c3r106-PAAS-Comp" xfId="8624"/>
    <cellStyle name="Normal 5 5 3 3 4" xfId="7456"/>
    <cellStyle name="Normal 5 5 3 3 4 2" xfId="7457"/>
    <cellStyle name="Normal 5 5 3 3 4_c3r106-PAAS-Comp" xfId="8625"/>
    <cellStyle name="Normal 5 5 3 3 5" xfId="7458"/>
    <cellStyle name="Normal 5 5 3 3 5 2" xfId="7459"/>
    <cellStyle name="Normal 5 5 3 3 5_c3r106-PAAS-Comp" xfId="8626"/>
    <cellStyle name="Normal 5 5 3 3 6" xfId="7460"/>
    <cellStyle name="Normal 5 5 3 3 7" xfId="7461"/>
    <cellStyle name="Normal 5 5 3 3 8" xfId="7462"/>
    <cellStyle name="Normal 5 5 3 3_c3r106-PAAS-Comp" xfId="8627"/>
    <cellStyle name="Normal 5 5 3 4" xfId="7463"/>
    <cellStyle name="Normal 5 5 3 4 2" xfId="7464"/>
    <cellStyle name="Normal 5 5 3 4 3" xfId="7465"/>
    <cellStyle name="Normal 5 5 3 4 4" xfId="7466"/>
    <cellStyle name="Normal 5 5 3 4_c3r106-PAAS-Comp" xfId="8628"/>
    <cellStyle name="Normal 5 5 3 5" xfId="7467"/>
    <cellStyle name="Normal 5 5 3 5 2" xfId="7468"/>
    <cellStyle name="Normal 5 5 3 5_c3r106-PAAS-Comp" xfId="8629"/>
    <cellStyle name="Normal 5 5 3 6" xfId="7469"/>
    <cellStyle name="Normal 5 5 3 6 2" xfId="7470"/>
    <cellStyle name="Normal 5 5 3 6_c3r106-PAAS-Comp" xfId="8630"/>
    <cellStyle name="Normal 5 5 3 7" xfId="7471"/>
    <cellStyle name="Normal 5 5 3 7 2" xfId="7472"/>
    <cellStyle name="Normal 5 5 3 7_c3r106-PAAS-Comp" xfId="8631"/>
    <cellStyle name="Normal 5 5 3 8" xfId="7473"/>
    <cellStyle name="Normal 5 5 3 8 2" xfId="7474"/>
    <cellStyle name="Normal 5 5 3 8_c3r106-PAAS-Comp" xfId="8632"/>
    <cellStyle name="Normal 5 5 3 9" xfId="7475"/>
    <cellStyle name="Normal 5 5 3_c3r106-PAAS-Comp" xfId="8633"/>
    <cellStyle name="Normal 5 5 4" xfId="7476"/>
    <cellStyle name="Normal 5 5 4 2" xfId="7477"/>
    <cellStyle name="Normal 5 5 4 2 2" xfId="7478"/>
    <cellStyle name="Normal 5 5 4 2 3" xfId="7479"/>
    <cellStyle name="Normal 5 5 4 2 4" xfId="7480"/>
    <cellStyle name="Normal 5 5 4 2_c3r106-PAAS-Comp" xfId="8634"/>
    <cellStyle name="Normal 5 5 4 3" xfId="7481"/>
    <cellStyle name="Normal 5 5 4 3 2" xfId="7482"/>
    <cellStyle name="Normal 5 5 4 3_c3r106-PAAS-Comp" xfId="8635"/>
    <cellStyle name="Normal 5 5 4 4" xfId="7483"/>
    <cellStyle name="Normal 5 5 4 4 2" xfId="7484"/>
    <cellStyle name="Normal 5 5 4 4_c3r106-PAAS-Comp" xfId="8636"/>
    <cellStyle name="Normal 5 5 4 5" xfId="7485"/>
    <cellStyle name="Normal 5 5 4 5 2" xfId="7486"/>
    <cellStyle name="Normal 5 5 4 5_c3r106-PAAS-Comp" xfId="8637"/>
    <cellStyle name="Normal 5 5 4 6" xfId="7487"/>
    <cellStyle name="Normal 5 5 4 7" xfId="7488"/>
    <cellStyle name="Normal 5 5 4 8" xfId="7489"/>
    <cellStyle name="Normal 5 5 4_c3r106-PAAS-Comp" xfId="8638"/>
    <cellStyle name="Normal 5 5 5" xfId="7490"/>
    <cellStyle name="Normal 5 5 5 2" xfId="7491"/>
    <cellStyle name="Normal 5 5 5 2 2" xfId="7492"/>
    <cellStyle name="Normal 5 5 5 2 3" xfId="7493"/>
    <cellStyle name="Normal 5 5 5 2 4" xfId="7494"/>
    <cellStyle name="Normal 5 5 5 2_c3r106-PAAS-Comp" xfId="8639"/>
    <cellStyle name="Normal 5 5 5 3" xfId="7495"/>
    <cellStyle name="Normal 5 5 5 3 2" xfId="7496"/>
    <cellStyle name="Normal 5 5 5 3_c3r106-PAAS-Comp" xfId="8640"/>
    <cellStyle name="Normal 5 5 5 4" xfId="7497"/>
    <cellStyle name="Normal 5 5 5 4 2" xfId="7498"/>
    <cellStyle name="Normal 5 5 5 4_c3r106-PAAS-Comp" xfId="8641"/>
    <cellStyle name="Normal 5 5 5 5" xfId="7499"/>
    <cellStyle name="Normal 5 5 5 5 2" xfId="7500"/>
    <cellStyle name="Normal 5 5 5 5_c3r106-PAAS-Comp" xfId="8642"/>
    <cellStyle name="Normal 5 5 5 6" xfId="7501"/>
    <cellStyle name="Normal 5 5 5 7" xfId="7502"/>
    <cellStyle name="Normal 5 5 5 8" xfId="7503"/>
    <cellStyle name="Normal 5 5 5_c3r106-PAAS-Comp" xfId="8643"/>
    <cellStyle name="Normal 5 5 6" xfId="7504"/>
    <cellStyle name="Normal 5 5 6 2" xfId="7505"/>
    <cellStyle name="Normal 5 5 6 3" xfId="7506"/>
    <cellStyle name="Normal 5 5 6 4" xfId="7507"/>
    <cellStyle name="Normal 5 5 6_c3r106-PAAS-Comp" xfId="8644"/>
    <cellStyle name="Normal 5 5 7" xfId="7508"/>
    <cellStyle name="Normal 5 5 7 2" xfId="7509"/>
    <cellStyle name="Normal 5 5 7_c3r106-PAAS-Comp" xfId="8645"/>
    <cellStyle name="Normal 5 5 8" xfId="7510"/>
    <cellStyle name="Normal 5 5 8 2" xfId="7511"/>
    <cellStyle name="Normal 5 5 8_c3r106-PAAS-Comp" xfId="8646"/>
    <cellStyle name="Normal 5 5 9" xfId="7512"/>
    <cellStyle name="Normal 5 5 9 2" xfId="7513"/>
    <cellStyle name="Normal 5 5 9_c3r106-PAAS-Comp" xfId="8647"/>
    <cellStyle name="Normal 5 5_c3r106-PAAS-Comp" xfId="8648"/>
    <cellStyle name="Normal 5 6" xfId="7514"/>
    <cellStyle name="Normal 5 7" xfId="7515"/>
    <cellStyle name="Normal 5 7 10" xfId="7516"/>
    <cellStyle name="Normal 5 7 2" xfId="7517"/>
    <cellStyle name="Normal 5 7 2 2" xfId="7518"/>
    <cellStyle name="Normal 5 7 2 2 2" xfId="7519"/>
    <cellStyle name="Normal 5 7 2 2 3" xfId="7520"/>
    <cellStyle name="Normal 5 7 2 2 4" xfId="7521"/>
    <cellStyle name="Normal 5 7 2 2_c3r106-PAAS-Comp" xfId="8649"/>
    <cellStyle name="Normal 5 7 2 3" xfId="7522"/>
    <cellStyle name="Normal 5 7 2 3 2" xfId="7523"/>
    <cellStyle name="Normal 5 7 2 3_c3r106-PAAS-Comp" xfId="8650"/>
    <cellStyle name="Normal 5 7 2 4" xfId="7524"/>
    <cellStyle name="Normal 5 7 2 4 2" xfId="7525"/>
    <cellStyle name="Normal 5 7 2 4_c3r106-PAAS-Comp" xfId="8651"/>
    <cellStyle name="Normal 5 7 2 5" xfId="7526"/>
    <cellStyle name="Normal 5 7 2 5 2" xfId="7527"/>
    <cellStyle name="Normal 5 7 2 5_c3r106-PAAS-Comp" xfId="8652"/>
    <cellStyle name="Normal 5 7 2 6" xfId="7528"/>
    <cellStyle name="Normal 5 7 2 7" xfId="7529"/>
    <cellStyle name="Normal 5 7 2 8" xfId="7530"/>
    <cellStyle name="Normal 5 7 2_c3r106-PAAS-Comp" xfId="8653"/>
    <cellStyle name="Normal 5 7 3" xfId="7531"/>
    <cellStyle name="Normal 5 7 3 2" xfId="7532"/>
    <cellStyle name="Normal 5 7 3 2 2" xfId="7533"/>
    <cellStyle name="Normal 5 7 3 2 3" xfId="7534"/>
    <cellStyle name="Normal 5 7 3 2 4" xfId="7535"/>
    <cellStyle name="Normal 5 7 3 2_c3r106-PAAS-Comp" xfId="8654"/>
    <cellStyle name="Normal 5 7 3 3" xfId="7536"/>
    <cellStyle name="Normal 5 7 3 3 2" xfId="7537"/>
    <cellStyle name="Normal 5 7 3 3_c3r106-PAAS-Comp" xfId="8655"/>
    <cellStyle name="Normal 5 7 3 4" xfId="7538"/>
    <cellStyle name="Normal 5 7 3 4 2" xfId="7539"/>
    <cellStyle name="Normal 5 7 3 4_c3r106-PAAS-Comp" xfId="8656"/>
    <cellStyle name="Normal 5 7 3 5" xfId="7540"/>
    <cellStyle name="Normal 5 7 3 5 2" xfId="7541"/>
    <cellStyle name="Normal 5 7 3 5_c3r106-PAAS-Comp" xfId="8657"/>
    <cellStyle name="Normal 5 7 3 6" xfId="7542"/>
    <cellStyle name="Normal 5 7 3 7" xfId="7543"/>
    <cellStyle name="Normal 5 7 3 8" xfId="7544"/>
    <cellStyle name="Normal 5 7 3_c3r106-PAAS-Comp" xfId="8658"/>
    <cellStyle name="Normal 5 7 4" xfId="7545"/>
    <cellStyle name="Normal 5 7 4 2" xfId="7546"/>
    <cellStyle name="Normal 5 7 4 3" xfId="7547"/>
    <cellStyle name="Normal 5 7 4 4" xfId="7548"/>
    <cellStyle name="Normal 5 7 4_c3r106-PAAS-Comp" xfId="8659"/>
    <cellStyle name="Normal 5 7 5" xfId="7549"/>
    <cellStyle name="Normal 5 7 5 2" xfId="7550"/>
    <cellStyle name="Normal 5 7 5_c3r106-PAAS-Comp" xfId="8660"/>
    <cellStyle name="Normal 5 7 6" xfId="7551"/>
    <cellStyle name="Normal 5 7 6 2" xfId="7552"/>
    <cellStyle name="Normal 5 7 6_c3r106-PAAS-Comp" xfId="8661"/>
    <cellStyle name="Normal 5 7 7" xfId="7553"/>
    <cellStyle name="Normal 5 7 7 2" xfId="7554"/>
    <cellStyle name="Normal 5 7 7_c3r106-PAAS-Comp" xfId="8662"/>
    <cellStyle name="Normal 5 7 8" xfId="7555"/>
    <cellStyle name="Normal 5 7 9" xfId="7556"/>
    <cellStyle name="Normal 5 7_c3r106-PAAS-Comp" xfId="8663"/>
    <cellStyle name="Normal 5 8" xfId="7557"/>
    <cellStyle name="Normal 5 8 2" xfId="7558"/>
    <cellStyle name="Normal 5 8 2 2" xfId="7559"/>
    <cellStyle name="Normal 5 8 2 2 2" xfId="7560"/>
    <cellStyle name="Normal 5 8 2 2 3" xfId="7561"/>
    <cellStyle name="Normal 5 8 2 2 4" xfId="7562"/>
    <cellStyle name="Normal 5 8 2 2_c3r106-PAAS-Comp" xfId="8664"/>
    <cellStyle name="Normal 5 8 2 3" xfId="7563"/>
    <cellStyle name="Normal 5 8 2 3 2" xfId="7564"/>
    <cellStyle name="Normal 5 8 2 3_c3r106-PAAS-Comp" xfId="8665"/>
    <cellStyle name="Normal 5 8 2 4" xfId="7565"/>
    <cellStyle name="Normal 5 8 2 4 2" xfId="7566"/>
    <cellStyle name="Normal 5 8 2 4_c3r106-PAAS-Comp" xfId="8666"/>
    <cellStyle name="Normal 5 8 2 5" xfId="7567"/>
    <cellStyle name="Normal 5 8 2 6" xfId="7568"/>
    <cellStyle name="Normal 5 8 2 7" xfId="7569"/>
    <cellStyle name="Normal 5 8 2_c3r106-PAAS-Comp" xfId="8667"/>
    <cellStyle name="Normal 5 8 3" xfId="7570"/>
    <cellStyle name="Normal 5 8 3 2" xfId="7571"/>
    <cellStyle name="Normal 5 8 3 2 2" xfId="7572"/>
    <cellStyle name="Normal 5 8 3 2 3" xfId="7573"/>
    <cellStyle name="Normal 5 8 3 2 4" xfId="7574"/>
    <cellStyle name="Normal 5 8 3 2_c3r106-PAAS-Comp" xfId="8668"/>
    <cellStyle name="Normal 5 8 3 3" xfId="7575"/>
    <cellStyle name="Normal 5 8 3 3 2" xfId="7576"/>
    <cellStyle name="Normal 5 8 3 3_c3r106-PAAS-Comp" xfId="8669"/>
    <cellStyle name="Normal 5 8 3 4" xfId="7577"/>
    <cellStyle name="Normal 5 8 3 5" xfId="7578"/>
    <cellStyle name="Normal 5 8 3 6" xfId="7579"/>
    <cellStyle name="Normal 5 8 3_c3r106-PAAS-Comp" xfId="8670"/>
    <cellStyle name="Normal 5 8 4" xfId="7580"/>
    <cellStyle name="Normal 5 8 4 2" xfId="7581"/>
    <cellStyle name="Normal 5 8 4 3" xfId="7582"/>
    <cellStyle name="Normal 5 8 4 4" xfId="7583"/>
    <cellStyle name="Normal 5 8 4_c3r106-PAAS-Comp" xfId="8671"/>
    <cellStyle name="Normal 5 8 5" xfId="7584"/>
    <cellStyle name="Normal 5 8 5 2" xfId="7585"/>
    <cellStyle name="Normal 5 8 5_c3r106-PAAS-Comp" xfId="8672"/>
    <cellStyle name="Normal 5 8 6" xfId="7586"/>
    <cellStyle name="Normal 5 8 6 2" xfId="7587"/>
    <cellStyle name="Normal 5 8 6_c3r106-PAAS-Comp" xfId="8673"/>
    <cellStyle name="Normal 5 8 7" xfId="7588"/>
    <cellStyle name="Normal 5 8 8" xfId="7589"/>
    <cellStyle name="Normal 5 8 9" xfId="7590"/>
    <cellStyle name="Normal 5 8_c3r106-PAAS-Comp" xfId="8674"/>
    <cellStyle name="Normal 5 9" xfId="7591"/>
    <cellStyle name="Normal 5 9 2" xfId="7592"/>
    <cellStyle name="Normal 5 9 2 2" xfId="7593"/>
    <cellStyle name="Normal 5 9 2_c3r106-PAAS-Comp" xfId="8675"/>
    <cellStyle name="Normal 5 9 3" xfId="7594"/>
    <cellStyle name="Normal 5 9 4" xfId="7595"/>
    <cellStyle name="Normal 5 9 5" xfId="7596"/>
    <cellStyle name="Normal 5 9 6" xfId="7597"/>
    <cellStyle name="Normal 5 9_c3r106-PAAS-Comp" xfId="8676"/>
    <cellStyle name="Normal 5_c3r106-PAAS-Comp" xfId="8677"/>
    <cellStyle name="Normal 6" xfId="7598"/>
    <cellStyle name="Normal 6 2" xfId="7599"/>
    <cellStyle name="Normal 6 2 2" xfId="7600"/>
    <cellStyle name="Normal 6 2 2 2" xfId="7601"/>
    <cellStyle name="Normal 6 2 2 3" xfId="7602"/>
    <cellStyle name="Normal 6 2 2_c3r106-PAAS-Comp" xfId="8678"/>
    <cellStyle name="Normal 6 2 3" xfId="7603"/>
    <cellStyle name="Normal 6 2 4" xfId="7604"/>
    <cellStyle name="Normal 6 2_c3r106-PAAS-Comp" xfId="8679"/>
    <cellStyle name="Normal 6 3" xfId="7605"/>
    <cellStyle name="Normal 6 3 2" xfId="7606"/>
    <cellStyle name="Normal 6 3 3" xfId="7607"/>
    <cellStyle name="Normal 6 3 4" xfId="7608"/>
    <cellStyle name="Normal 6 3 5" xfId="7609"/>
    <cellStyle name="Normal 6 3_c3r106-PAAS-Comp" xfId="8680"/>
    <cellStyle name="Normal 6 4" xfId="7610"/>
    <cellStyle name="Normal 6 4 2" xfId="7611"/>
    <cellStyle name="Normal 6 4 3" xfId="7612"/>
    <cellStyle name="Normal 6 4 3 2" xfId="7613"/>
    <cellStyle name="Normal 6 4 4" xfId="7614"/>
    <cellStyle name="Normal 6 4 5" xfId="7615"/>
    <cellStyle name="Normal 6 5" xfId="7616"/>
    <cellStyle name="Normal 6 5 2" xfId="7617"/>
    <cellStyle name="Normal 6 6" xfId="7618"/>
    <cellStyle name="Normal 6_c3r106-PAAS-Comp" xfId="8681"/>
    <cellStyle name="Normal 7" xfId="7619"/>
    <cellStyle name="Normal 7 2" xfId="7620"/>
    <cellStyle name="Normal 8" xfId="7621"/>
    <cellStyle name="Normal 8 2" xfId="7622"/>
    <cellStyle name="Normal 8 2 2" xfId="7623"/>
    <cellStyle name="Normal 8 2 3" xfId="7624"/>
    <cellStyle name="Normal 8 2 3 2" xfId="8682"/>
    <cellStyle name="Normal 8 2_c3r106-PAAS-Comp" xfId="8683"/>
    <cellStyle name="Normal 8 3" xfId="7625"/>
    <cellStyle name="Normal 8 4" xfId="7626"/>
    <cellStyle name="Normal 8 5" xfId="7627"/>
    <cellStyle name="Normal 8_c3r106-PAAS-Comp" xfId="8684"/>
    <cellStyle name="Normal 9" xfId="7628"/>
    <cellStyle name="Normal 9 2" xfId="7629"/>
    <cellStyle name="Normal 9 2 2" xfId="7630"/>
    <cellStyle name="Normal 9 2 3" xfId="7631"/>
    <cellStyle name="Normal 9 2_c3r106-PAAS-Comp" xfId="8685"/>
    <cellStyle name="Normal 9 3" xfId="7632"/>
    <cellStyle name="Normal 9_c3r106-PAAS-Comp" xfId="8686"/>
    <cellStyle name="Percent 2" xfId="7633"/>
    <cellStyle name="Percent 3" xfId="7634"/>
    <cellStyle name="Result" xfId="7635"/>
    <cellStyle name="Result 1" xfId="7636"/>
    <cellStyle name="Result 2" xfId="7637"/>
    <cellStyle name="Result 2 2" xfId="7638"/>
    <cellStyle name="Result 2 3" xfId="7639"/>
    <cellStyle name="Result 2_c3r106-PAAS-Comp" xfId="8687"/>
    <cellStyle name="Result 3" xfId="7640"/>
    <cellStyle name="Result_c3r106-PAAS-Comp" xfId="8688"/>
    <cellStyle name="Result2" xfId="7641"/>
    <cellStyle name="Result2 1" xfId="7642"/>
    <cellStyle name="Result2 2" xfId="7643"/>
    <cellStyle name="Result2 2 2" xfId="7644"/>
    <cellStyle name="Result2 2 3" xfId="7645"/>
    <cellStyle name="Result2 2_c3r106-PAAS-Comp" xfId="8689"/>
    <cellStyle name="Result2 3" xfId="7646"/>
    <cellStyle name="Result2_c3r106-PAAS-Comp" xfId="8690"/>
    <cellStyle name="TableStyleLight1" xfId="7647"/>
    <cellStyle name="TableStyleLight1 2" xfId="7648"/>
    <cellStyle name="TableStyleLight1 2 2" xfId="7649"/>
    <cellStyle name="TableStyleLight1 2 2 2" xfId="7650"/>
    <cellStyle name="TableStyleLight1 2 3" xfId="7651"/>
    <cellStyle name="TableStyleLight1 2 3 2" xfId="7652"/>
    <cellStyle name="TableStyleLight1 2 3 2 2" xfId="7653"/>
    <cellStyle name="TableStyleLight1 2 3 3" xfId="7654"/>
    <cellStyle name="TableStyleLight1 2 3 4" xfId="7655"/>
    <cellStyle name="TableStyleLight1 2 3_c3r106-PAAS-Comp" xfId="8691"/>
    <cellStyle name="TableStyleLight1 2 4" xfId="7656"/>
    <cellStyle name="TableStyleLight1 2 4 2" xfId="8692"/>
    <cellStyle name="TableStyleLight1 2 5" xfId="7657"/>
    <cellStyle name="TableStyleLight1 2_c3r106-PAAS-Comp" xfId="8693"/>
    <cellStyle name="TableStyleLight1 3" xfId="7658"/>
    <cellStyle name="TableStyleLight1 3 2" xfId="7659"/>
    <cellStyle name="TableStyleLight1 3 2 2" xfId="7660"/>
    <cellStyle name="TableStyleLight1 3 2 3" xfId="7661"/>
    <cellStyle name="TableStyleLight1 3 2 4" xfId="7662"/>
    <cellStyle name="TableStyleLight1 3 2_c3r106-PAAS-Comp" xfId="8694"/>
    <cellStyle name="TableStyleLight1 3 3" xfId="7663"/>
    <cellStyle name="TableStyleLight1 3 4" xfId="7664"/>
    <cellStyle name="TableStyleLight1 3_c3r106-PAAS-Comp" xfId="8695"/>
    <cellStyle name="TableStyleLight1 4" xfId="7665"/>
    <cellStyle name="TableStyleLight1 4 2" xfId="7666"/>
    <cellStyle name="TableStyleLight1 4 2 2" xfId="7667"/>
    <cellStyle name="TableStyleLight1 4 2 3" xfId="7689"/>
    <cellStyle name="TableStyleLight1 4 3" xfId="7668"/>
    <cellStyle name="TableStyleLight1 4_c3r106-PAAS-Comp" xfId="8696"/>
    <cellStyle name="TableStyleLight1 5" xfId="7669"/>
    <cellStyle name="TableStyleLight1 5 2" xfId="8697"/>
    <cellStyle name="TableStyleLight1 6" xfId="7670"/>
    <cellStyle name="TableStyleLight1 6 2" xfId="7671"/>
    <cellStyle name="TableStyleLight1 6 2 2" xfId="7672"/>
    <cellStyle name="TableStyleLight1 6 2 3" xfId="7673"/>
    <cellStyle name="TableStyleLight1 6 2_c3r106-PAAS-Comp" xfId="8698"/>
    <cellStyle name="TableStyleLight1 6 3" xfId="7674"/>
    <cellStyle name="TableStyleLight1 6 4" xfId="7675"/>
    <cellStyle name="TableStyleLight1 6_c3r106-PAAS-Comp" xfId="8699"/>
    <cellStyle name="TableStyleLight1 7" xfId="7676"/>
    <cellStyle name="TableStyleLight1 7 2" xfId="7677"/>
    <cellStyle name="TableStyleLight1 7 3" xfId="7678"/>
    <cellStyle name="TableStyleLight1 7 3 2" xfId="7679"/>
    <cellStyle name="TableStyleLight1 7 4" xfId="7680"/>
    <cellStyle name="TableStyleLight1 7 5" xfId="7681"/>
    <cellStyle name="TableStyleLight1 7 6" xfId="7682"/>
    <cellStyle name="TableStyleLight1 7 7" xfId="7683"/>
    <cellStyle name="TableStyleLight1 7_c3r106-PAAS-Comp" xfId="8700"/>
    <cellStyle name="TableStyleLight1 8" xfId="7684"/>
    <cellStyle name="TableStyleLight1 8 2" xfId="7685"/>
    <cellStyle name="TableStyleLight1 8 3" xfId="7686"/>
    <cellStyle name="TableStyleLight1 8 4" xfId="7687"/>
    <cellStyle name="TableStyleLight1 8 5" xfId="7688"/>
    <cellStyle name="TableStyleLight1 8_c3r106-PAAS-Comp" xfId="8701"/>
    <cellStyle name="TableStyleLight1_c3r106-PAAS-Comp" xfId="8702"/>
  </cellStyles>
  <dxfs count="373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ill>
        <patternFill>
          <bgColor theme="0" tint="-0.34998626667073579"/>
        </patternFill>
      </fill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ill>
        <patternFill>
          <bgColor theme="0" tint="-0.34998626667073579"/>
        </patternFill>
      </fill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ill>
        <patternFill>
          <bgColor theme="0" tint="-0.34998626667073579"/>
        </patternFill>
      </fill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ill>
        <patternFill>
          <bgColor theme="0" tint="-0.34998626667073579"/>
        </patternFill>
      </fill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ill>
        <patternFill>
          <bgColor theme="0" tint="-0.34998626667073579"/>
        </patternFill>
      </fill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ill>
        <patternFill>
          <bgColor theme="0" tint="-0.34998626667073579"/>
        </patternFill>
      </fill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ill>
        <patternFill>
          <bgColor theme="0" tint="-0.34998626667073579"/>
        </patternFill>
      </fill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ill>
        <patternFill>
          <bgColor theme="0" tint="-0.34998626667073579"/>
        </patternFill>
      </fill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ill>
        <patternFill>
          <bgColor theme="0" tint="-0.34998626667073579"/>
        </patternFill>
      </fill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ill>
        <patternFill>
          <bgColor theme="0" tint="-0.34998626667073579"/>
        </patternFill>
      </fill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ill>
        <patternFill>
          <bgColor theme="0" tint="-0.34998626667073579"/>
        </patternFill>
      </fill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ill>
        <patternFill>
          <bgColor theme="0" tint="-0.34998626667073579"/>
        </patternFill>
      </fill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ill>
        <patternFill>
          <bgColor theme="0" tint="-0.34998626667073579"/>
        </patternFill>
      </fill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ill>
        <patternFill>
          <bgColor theme="0" tint="-0.34998626667073579"/>
        </patternFill>
      </fill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ill>
        <patternFill>
          <bgColor theme="0" tint="-0.34998626667073579"/>
        </patternFill>
      </fill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ill>
        <patternFill>
          <bgColor theme="0" tint="-0.34998626667073579"/>
        </patternFill>
      </fill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ill>
        <patternFill>
          <bgColor theme="0" tint="-0.34998626667073579"/>
        </patternFill>
      </fill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ill>
        <patternFill>
          <bgColor theme="0" tint="-0.34998626667073579"/>
        </patternFill>
      </fill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ill>
        <patternFill>
          <bgColor theme="0" tint="-0.34998626667073579"/>
        </patternFill>
      </fill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ill>
        <patternFill>
          <bgColor theme="0" tint="-0.34998626667073579"/>
        </patternFill>
      </fill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ill>
        <patternFill>
          <bgColor theme="0" tint="-0.34998626667073579"/>
        </patternFill>
      </fill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ill>
        <patternFill>
          <bgColor theme="0" tint="-0.34998626667073579"/>
        </patternFill>
      </fill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ill>
        <patternFill>
          <bgColor theme="0" tint="-0.34998626667073579"/>
        </patternFill>
      </fill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ill>
        <patternFill>
          <bgColor theme="0" tint="-0.34998626667073579"/>
        </patternFill>
      </fill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ill>
        <patternFill>
          <bgColor theme="0" tint="-0.34998626667073579"/>
        </patternFill>
      </fill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ill>
        <patternFill>
          <bgColor theme="0" tint="-0.34998626667073579"/>
        </patternFill>
      </fill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ill>
        <patternFill>
          <bgColor theme="0" tint="-0.34998626667073579"/>
        </patternFill>
      </fill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</font>
      <numFmt numFmtId="167" formatCode="[$-409]General"/>
      <fill>
        <patternFill patternType="solid">
          <fgColor rgb="FFA6A6A6"/>
          <bgColor rgb="FFA6A6A6"/>
        </patternFill>
      </fill>
      <border>
        <left/>
        <right/>
        <top/>
        <bottom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46"/>
  <sheetViews>
    <sheetView topLeftCell="A4" zoomScale="115" zoomScaleNormal="115" workbookViewId="0">
      <selection activeCell="D16" sqref="D16"/>
    </sheetView>
  </sheetViews>
  <sheetFormatPr defaultRowHeight="15"/>
  <cols>
    <col min="1" max="1" width="5.42578125" customWidth="1"/>
    <col min="2" max="2" width="14" bestFit="1" customWidth="1"/>
    <col min="3" max="3" width="17.42578125" customWidth="1"/>
    <col min="4" max="4" width="82.140625" customWidth="1"/>
  </cols>
  <sheetData>
    <row r="1" spans="1:4">
      <c r="D1" t="s">
        <v>4218</v>
      </c>
    </row>
    <row r="2" spans="1:4">
      <c r="A2" s="6" t="s">
        <v>4219</v>
      </c>
      <c r="B2" s="6" t="s">
        <v>4220</v>
      </c>
      <c r="C2" s="6"/>
      <c r="D2" s="6"/>
    </row>
    <row r="3" spans="1:4">
      <c r="A3" s="611" t="s">
        <v>4221</v>
      </c>
      <c r="B3" s="611" t="s">
        <v>4222</v>
      </c>
      <c r="C3" s="612" t="s">
        <v>4223</v>
      </c>
      <c r="D3" s="611" t="s">
        <v>4224</v>
      </c>
    </row>
    <row r="4" spans="1:4">
      <c r="A4" s="613">
        <v>1</v>
      </c>
      <c r="B4" s="614" t="s">
        <v>4225</v>
      </c>
      <c r="C4" s="613" t="s">
        <v>4226</v>
      </c>
      <c r="D4" s="613" t="s">
        <v>4227</v>
      </c>
    </row>
    <row r="5" spans="1:4">
      <c r="A5" s="613">
        <v>2</v>
      </c>
      <c r="B5" s="614" t="s">
        <v>4225</v>
      </c>
      <c r="C5" s="613" t="s">
        <v>4226</v>
      </c>
      <c r="D5" s="613" t="s">
        <v>4228</v>
      </c>
    </row>
    <row r="6" spans="1:4">
      <c r="A6" s="613">
        <v>3</v>
      </c>
      <c r="B6" s="614" t="s">
        <v>4229</v>
      </c>
      <c r="C6" s="613" t="s">
        <v>4226</v>
      </c>
      <c r="D6" s="613" t="s">
        <v>4230</v>
      </c>
    </row>
    <row r="7" spans="1:4">
      <c r="A7" s="613">
        <v>4</v>
      </c>
      <c r="B7" s="614" t="s">
        <v>4231</v>
      </c>
      <c r="C7" s="613" t="s">
        <v>4226</v>
      </c>
      <c r="D7" s="613" t="s">
        <v>4232</v>
      </c>
    </row>
    <row r="8" spans="1:4">
      <c r="A8" s="613">
        <v>5</v>
      </c>
      <c r="B8" s="614" t="s">
        <v>4233</v>
      </c>
      <c r="C8" s="613" t="s">
        <v>4226</v>
      </c>
      <c r="D8" s="613" t="s">
        <v>4234</v>
      </c>
    </row>
    <row r="9" spans="1:4">
      <c r="A9" s="613">
        <v>6</v>
      </c>
      <c r="B9" s="614" t="s">
        <v>4235</v>
      </c>
      <c r="C9" s="613" t="s">
        <v>4226</v>
      </c>
      <c r="D9" s="613" t="s">
        <v>4236</v>
      </c>
    </row>
    <row r="10" spans="1:4">
      <c r="A10" s="613">
        <v>7</v>
      </c>
      <c r="B10" s="614">
        <v>42719</v>
      </c>
      <c r="C10" s="613" t="s">
        <v>4226</v>
      </c>
      <c r="D10" s="613" t="s">
        <v>4234</v>
      </c>
    </row>
    <row r="11" spans="1:4">
      <c r="A11" s="613">
        <v>8</v>
      </c>
      <c r="B11" s="614" t="s">
        <v>4237</v>
      </c>
      <c r="C11" s="613" t="s">
        <v>4238</v>
      </c>
      <c r="D11" s="613" t="s">
        <v>4239</v>
      </c>
    </row>
    <row r="12" spans="1:4">
      <c r="A12" s="613">
        <v>9</v>
      </c>
      <c r="B12" s="858"/>
      <c r="C12" s="858"/>
      <c r="D12" s="858"/>
    </row>
    <row r="13" spans="1:4">
      <c r="A13" s="613">
        <v>10</v>
      </c>
      <c r="B13" s="614" t="s">
        <v>4240</v>
      </c>
      <c r="C13" s="613" t="s">
        <v>4226</v>
      </c>
      <c r="D13" s="613" t="s">
        <v>4241</v>
      </c>
    </row>
    <row r="14" spans="1:4">
      <c r="A14" s="613">
        <v>11</v>
      </c>
      <c r="B14" s="614" t="s">
        <v>4242</v>
      </c>
      <c r="C14" s="613" t="s">
        <v>4226</v>
      </c>
      <c r="D14" s="613" t="s">
        <v>4243</v>
      </c>
    </row>
    <row r="15" spans="1:4">
      <c r="A15" s="613">
        <v>12</v>
      </c>
      <c r="B15" s="614">
        <v>42702</v>
      </c>
      <c r="C15" s="613" t="s">
        <v>4244</v>
      </c>
      <c r="D15" s="613" t="s">
        <v>4245</v>
      </c>
    </row>
    <row r="16" spans="1:4">
      <c r="A16" s="613">
        <v>13</v>
      </c>
      <c r="B16" s="614">
        <v>42739</v>
      </c>
      <c r="C16" s="613" t="s">
        <v>4246</v>
      </c>
      <c r="D16" s="613" t="s">
        <v>4247</v>
      </c>
    </row>
    <row r="17" spans="1:4">
      <c r="A17" s="613">
        <v>14</v>
      </c>
      <c r="B17" s="614">
        <v>42769</v>
      </c>
      <c r="C17" s="613" t="s">
        <v>4248</v>
      </c>
      <c r="D17" s="613" t="s">
        <v>4249</v>
      </c>
    </row>
    <row r="18" spans="1:4">
      <c r="A18" s="613">
        <v>15</v>
      </c>
      <c r="B18" s="614">
        <v>42778</v>
      </c>
      <c r="C18" s="613" t="s">
        <v>4248</v>
      </c>
      <c r="D18" s="613" t="s">
        <v>4250</v>
      </c>
    </row>
    <row r="19" spans="1:4">
      <c r="A19" s="613">
        <v>16</v>
      </c>
      <c r="B19" s="614">
        <v>42783</v>
      </c>
      <c r="C19" s="613" t="s">
        <v>4248</v>
      </c>
      <c r="D19" s="613" t="s">
        <v>4251</v>
      </c>
    </row>
    <row r="20" spans="1:4">
      <c r="A20" s="613">
        <v>17</v>
      </c>
      <c r="B20" s="614">
        <v>42786</v>
      </c>
      <c r="C20" s="613" t="s">
        <v>4248</v>
      </c>
      <c r="D20" s="613" t="s">
        <v>4260</v>
      </c>
    </row>
    <row r="21" spans="1:4">
      <c r="A21" s="613">
        <v>18</v>
      </c>
      <c r="B21" s="614">
        <v>42787</v>
      </c>
      <c r="C21" s="613" t="s">
        <v>4248</v>
      </c>
      <c r="D21" s="613" t="s">
        <v>4261</v>
      </c>
    </row>
    <row r="22" spans="1:4">
      <c r="A22" s="613">
        <v>19</v>
      </c>
      <c r="B22" s="614">
        <v>42795</v>
      </c>
      <c r="C22" s="613" t="s">
        <v>4226</v>
      </c>
      <c r="D22" s="613" t="s">
        <v>4275</v>
      </c>
    </row>
    <row r="23" spans="1:4">
      <c r="A23" s="613">
        <v>20</v>
      </c>
      <c r="B23" s="614">
        <v>42796</v>
      </c>
      <c r="C23" s="613" t="s">
        <v>4226</v>
      </c>
      <c r="D23" s="613" t="s">
        <v>4275</v>
      </c>
    </row>
    <row r="24" spans="1:4">
      <c r="A24" s="613">
        <v>21</v>
      </c>
      <c r="B24" s="614">
        <v>42802</v>
      </c>
      <c r="C24" s="613" t="s">
        <v>4248</v>
      </c>
      <c r="D24" s="613" t="s">
        <v>4286</v>
      </c>
    </row>
    <row r="25" spans="1:4">
      <c r="A25" s="613">
        <v>22</v>
      </c>
      <c r="B25" s="614"/>
      <c r="C25" s="613"/>
      <c r="D25" s="613"/>
    </row>
    <row r="26" spans="1:4">
      <c r="A26" s="613">
        <v>24</v>
      </c>
      <c r="B26" s="614"/>
      <c r="C26" s="613"/>
      <c r="D26" s="613"/>
    </row>
    <row r="27" spans="1:4">
      <c r="A27" s="613">
        <v>25</v>
      </c>
      <c r="B27" s="614"/>
      <c r="C27" s="613"/>
      <c r="D27" s="613"/>
    </row>
    <row r="28" spans="1:4">
      <c r="A28" s="613">
        <v>26</v>
      </c>
      <c r="B28" s="614"/>
      <c r="C28" s="613"/>
      <c r="D28" s="613"/>
    </row>
    <row r="29" spans="1:4">
      <c r="A29" s="613">
        <v>27</v>
      </c>
      <c r="B29" s="614"/>
      <c r="C29" s="613"/>
      <c r="D29" s="613"/>
    </row>
    <row r="30" spans="1:4">
      <c r="A30" s="613">
        <v>29</v>
      </c>
      <c r="B30" s="614"/>
      <c r="C30" s="613"/>
      <c r="D30" s="613"/>
    </row>
    <row r="31" spans="1:4">
      <c r="A31" s="613">
        <v>30</v>
      </c>
      <c r="B31" s="614"/>
      <c r="C31" s="613"/>
      <c r="D31" s="613"/>
    </row>
    <row r="32" spans="1:4">
      <c r="A32" s="613">
        <v>31</v>
      </c>
      <c r="B32" s="614"/>
      <c r="C32" s="613"/>
      <c r="D32" s="613"/>
    </row>
    <row r="33" spans="1:4">
      <c r="A33" s="613">
        <v>32</v>
      </c>
      <c r="B33" s="614"/>
      <c r="C33" s="613"/>
      <c r="D33" s="613"/>
    </row>
    <row r="34" spans="1:4">
      <c r="A34" s="613">
        <v>33</v>
      </c>
      <c r="B34" s="614"/>
      <c r="C34" s="613"/>
      <c r="D34" s="613"/>
    </row>
    <row r="35" spans="1:4">
      <c r="A35" s="613">
        <v>34</v>
      </c>
      <c r="B35" s="614"/>
      <c r="C35" s="613"/>
      <c r="D35" s="613"/>
    </row>
    <row r="36" spans="1:4">
      <c r="A36" s="613">
        <v>35</v>
      </c>
      <c r="B36" s="614"/>
      <c r="C36" s="613"/>
      <c r="D36" s="613"/>
    </row>
    <row r="37" spans="1:4">
      <c r="A37" s="613">
        <v>36</v>
      </c>
      <c r="B37" s="614"/>
      <c r="C37" s="613"/>
      <c r="D37" s="613"/>
    </row>
    <row r="38" spans="1:4">
      <c r="A38" s="613">
        <v>37</v>
      </c>
      <c r="B38" s="614"/>
      <c r="C38" s="613"/>
      <c r="D38" s="613"/>
    </row>
    <row r="39" spans="1:4">
      <c r="A39" s="613">
        <v>38</v>
      </c>
      <c r="B39" s="614"/>
      <c r="C39" s="613"/>
      <c r="D39" s="613"/>
    </row>
    <row r="40" spans="1:4">
      <c r="A40" s="613">
        <v>39</v>
      </c>
      <c r="B40" s="614"/>
      <c r="C40" s="613"/>
      <c r="D40" s="613"/>
    </row>
    <row r="41" spans="1:4">
      <c r="A41" s="613">
        <v>40</v>
      </c>
      <c r="B41" s="614"/>
      <c r="C41" s="613"/>
      <c r="D41" s="613"/>
    </row>
    <row r="42" spans="1:4">
      <c r="A42" s="613">
        <v>41</v>
      </c>
      <c r="B42" s="614"/>
      <c r="C42" s="613"/>
      <c r="D42" s="613"/>
    </row>
    <row r="43" spans="1:4">
      <c r="A43" s="613">
        <v>42</v>
      </c>
      <c r="B43" s="614"/>
      <c r="C43" s="613"/>
      <c r="D43" s="613"/>
    </row>
    <row r="44" spans="1:4">
      <c r="A44" s="613"/>
      <c r="B44" s="614"/>
      <c r="C44" s="613"/>
      <c r="D44" s="613"/>
    </row>
    <row r="45" spans="1:4">
      <c r="A45" s="613"/>
      <c r="B45" s="614"/>
      <c r="C45" s="613"/>
      <c r="D45" s="613"/>
    </row>
    <row r="46" spans="1:4">
      <c r="A46" s="613"/>
      <c r="B46" s="614"/>
      <c r="C46" s="613"/>
      <c r="D46" s="613"/>
    </row>
    <row r="47" spans="1:4">
      <c r="A47" s="613"/>
      <c r="B47" s="614"/>
      <c r="C47" s="613"/>
      <c r="D47" s="613"/>
    </row>
    <row r="48" spans="1:4">
      <c r="A48" s="613"/>
      <c r="B48" s="614"/>
      <c r="C48" s="613"/>
      <c r="D48" s="613"/>
    </row>
    <row r="49" spans="1:4">
      <c r="A49" s="613"/>
      <c r="B49" s="614"/>
      <c r="C49" s="613"/>
      <c r="D49" s="613"/>
    </row>
    <row r="50" spans="1:4">
      <c r="A50" s="613"/>
      <c r="B50" s="614"/>
      <c r="C50" s="613"/>
      <c r="D50" s="613"/>
    </row>
    <row r="51" spans="1:4">
      <c r="A51" s="613"/>
      <c r="B51" s="614"/>
      <c r="C51" s="613"/>
      <c r="D51" s="613"/>
    </row>
    <row r="52" spans="1:4">
      <c r="A52" s="613"/>
      <c r="B52" s="614"/>
      <c r="C52" s="613"/>
      <c r="D52" s="613"/>
    </row>
    <row r="53" spans="1:4">
      <c r="A53" s="613"/>
      <c r="B53" s="614"/>
      <c r="C53" s="613"/>
      <c r="D53" s="613"/>
    </row>
    <row r="54" spans="1:4">
      <c r="A54" s="613"/>
      <c r="B54" s="614"/>
      <c r="C54" s="613"/>
      <c r="D54" s="613"/>
    </row>
    <row r="55" spans="1:4">
      <c r="A55" s="613"/>
      <c r="B55" s="614"/>
      <c r="C55" s="613"/>
      <c r="D55" s="613"/>
    </row>
    <row r="56" spans="1:4">
      <c r="A56" s="613"/>
      <c r="B56" s="614"/>
      <c r="C56" s="613"/>
      <c r="D56" s="613"/>
    </row>
    <row r="57" spans="1:4">
      <c r="A57" s="613"/>
      <c r="B57" s="614"/>
      <c r="C57" s="613"/>
      <c r="D57" s="613"/>
    </row>
    <row r="58" spans="1:4">
      <c r="A58" s="613"/>
      <c r="B58" s="614"/>
      <c r="C58" s="613"/>
      <c r="D58" s="613"/>
    </row>
    <row r="59" spans="1:4">
      <c r="A59" s="613"/>
      <c r="B59" s="614"/>
      <c r="C59" s="613"/>
      <c r="D59" s="613"/>
    </row>
    <row r="60" spans="1:4">
      <c r="A60" s="613"/>
      <c r="B60" s="614"/>
      <c r="C60" s="613"/>
      <c r="D60" s="613"/>
    </row>
    <row r="61" spans="1:4">
      <c r="A61" s="613"/>
      <c r="B61" s="614"/>
      <c r="C61" s="613"/>
      <c r="D61" s="613"/>
    </row>
    <row r="62" spans="1:4">
      <c r="A62" s="613"/>
      <c r="B62" s="614"/>
      <c r="C62" s="613"/>
      <c r="D62" s="613"/>
    </row>
    <row r="63" spans="1:4">
      <c r="A63" s="613"/>
      <c r="B63" s="614"/>
      <c r="C63" s="613"/>
      <c r="D63" s="613"/>
    </row>
    <row r="64" spans="1:4">
      <c r="A64" s="613"/>
      <c r="B64" s="614"/>
      <c r="C64" s="613"/>
      <c r="D64" s="613"/>
    </row>
    <row r="65" spans="1:4">
      <c r="A65" s="613"/>
      <c r="B65" s="614"/>
      <c r="C65" s="613"/>
      <c r="D65" s="613"/>
    </row>
    <row r="66" spans="1:4">
      <c r="A66" s="613"/>
      <c r="B66" s="614"/>
      <c r="C66" s="613"/>
      <c r="D66" s="613"/>
    </row>
    <row r="67" spans="1:4">
      <c r="A67" s="613"/>
      <c r="B67" s="614"/>
      <c r="C67" s="613"/>
      <c r="D67" s="613"/>
    </row>
    <row r="68" spans="1:4">
      <c r="A68" s="613"/>
      <c r="B68" s="614"/>
      <c r="C68" s="613"/>
      <c r="D68" s="613"/>
    </row>
    <row r="69" spans="1:4">
      <c r="A69" s="613"/>
      <c r="B69" s="614"/>
      <c r="C69" s="613"/>
      <c r="D69" s="613"/>
    </row>
    <row r="70" spans="1:4">
      <c r="A70" s="613"/>
      <c r="B70" s="614"/>
      <c r="C70" s="613"/>
      <c r="D70" s="613"/>
    </row>
    <row r="71" spans="1:4">
      <c r="A71" s="613"/>
      <c r="B71" s="614"/>
      <c r="C71" s="613"/>
      <c r="D71" s="613"/>
    </row>
    <row r="72" spans="1:4">
      <c r="A72" s="613"/>
      <c r="B72" s="614"/>
      <c r="C72" s="613"/>
      <c r="D72" s="613"/>
    </row>
    <row r="73" spans="1:4">
      <c r="A73" s="613"/>
      <c r="B73" s="614"/>
      <c r="C73" s="613"/>
      <c r="D73" s="613"/>
    </row>
    <row r="74" spans="1:4">
      <c r="A74" s="613"/>
      <c r="B74" s="614"/>
      <c r="C74" s="613"/>
      <c r="D74" s="613"/>
    </row>
    <row r="75" spans="1:4">
      <c r="A75" s="613"/>
      <c r="B75" s="614"/>
      <c r="C75" s="613"/>
      <c r="D75" s="613"/>
    </row>
    <row r="76" spans="1:4">
      <c r="A76" s="613"/>
      <c r="B76" s="614"/>
      <c r="C76" s="613"/>
      <c r="D76" s="613"/>
    </row>
    <row r="77" spans="1:4">
      <c r="A77" s="613"/>
      <c r="B77" s="614"/>
      <c r="C77" s="613"/>
      <c r="D77" s="613"/>
    </row>
    <row r="78" spans="1:4">
      <c r="A78" s="613"/>
      <c r="B78" s="614"/>
      <c r="C78" s="613"/>
      <c r="D78" s="613"/>
    </row>
    <row r="79" spans="1:4">
      <c r="A79" s="613"/>
      <c r="B79" s="614"/>
      <c r="C79" s="613"/>
      <c r="D79" s="613"/>
    </row>
    <row r="80" spans="1:4">
      <c r="A80" s="613"/>
      <c r="B80" s="614"/>
      <c r="C80" s="613"/>
      <c r="D80" s="613"/>
    </row>
    <row r="81" spans="1:4">
      <c r="A81" s="613"/>
      <c r="B81" s="614"/>
      <c r="C81" s="613"/>
      <c r="D81" s="613"/>
    </row>
    <row r="82" spans="1:4">
      <c r="A82" s="613"/>
      <c r="B82" s="614"/>
      <c r="C82" s="613"/>
      <c r="D82" s="613"/>
    </row>
    <row r="83" spans="1:4">
      <c r="A83" s="613"/>
      <c r="B83" s="614"/>
      <c r="C83" s="613"/>
      <c r="D83" s="613"/>
    </row>
    <row r="84" spans="1:4">
      <c r="A84" s="613"/>
      <c r="B84" s="614"/>
      <c r="C84" s="613"/>
      <c r="D84" s="613"/>
    </row>
    <row r="85" spans="1:4">
      <c r="A85" s="613"/>
      <c r="B85" s="614"/>
      <c r="C85" s="613"/>
      <c r="D85" s="613"/>
    </row>
    <row r="86" spans="1:4">
      <c r="A86" s="613"/>
      <c r="B86" s="614"/>
      <c r="C86" s="613"/>
      <c r="D86" s="613"/>
    </row>
    <row r="87" spans="1:4">
      <c r="A87" s="613"/>
      <c r="B87" s="615"/>
      <c r="C87" s="616"/>
      <c r="D87" s="613"/>
    </row>
    <row r="88" spans="1:4">
      <c r="A88" s="613"/>
      <c r="B88" s="614"/>
      <c r="C88" s="613"/>
      <c r="D88" s="613"/>
    </row>
    <row r="89" spans="1:4">
      <c r="A89" s="613"/>
      <c r="B89" s="614"/>
      <c r="C89" s="613"/>
      <c r="D89" s="613"/>
    </row>
    <row r="90" spans="1:4">
      <c r="A90" s="613"/>
      <c r="B90" s="614"/>
      <c r="C90" s="613"/>
      <c r="D90" s="613"/>
    </row>
    <row r="91" spans="1:4">
      <c r="A91" s="613"/>
      <c r="B91" s="614"/>
      <c r="C91" s="613"/>
      <c r="D91" s="613"/>
    </row>
    <row r="92" spans="1:4">
      <c r="A92" s="613"/>
      <c r="B92" s="614"/>
      <c r="C92" s="613"/>
      <c r="D92" s="613"/>
    </row>
    <row r="93" spans="1:4">
      <c r="A93" s="613"/>
      <c r="B93" s="614"/>
      <c r="C93" s="613"/>
      <c r="D93" s="613"/>
    </row>
    <row r="94" spans="1:4">
      <c r="A94" s="613"/>
      <c r="B94" s="614"/>
      <c r="C94" s="613"/>
      <c r="D94" s="613"/>
    </row>
    <row r="95" spans="1:4">
      <c r="A95" s="613"/>
      <c r="B95" s="614"/>
      <c r="C95" s="613"/>
      <c r="D95" s="613"/>
    </row>
    <row r="96" spans="1:4">
      <c r="A96" s="613"/>
      <c r="B96" s="614"/>
      <c r="C96" s="613"/>
      <c r="D96" s="613"/>
    </row>
    <row r="97" spans="1:4">
      <c r="A97" s="613"/>
      <c r="B97" s="614"/>
      <c r="C97" s="613"/>
      <c r="D97" s="613"/>
    </row>
    <row r="98" spans="1:4">
      <c r="A98" s="613"/>
      <c r="B98" s="614"/>
      <c r="C98" s="613"/>
      <c r="D98" s="613"/>
    </row>
    <row r="99" spans="1:4">
      <c r="A99" s="613"/>
      <c r="B99" s="614"/>
      <c r="C99" s="613"/>
      <c r="D99" s="613"/>
    </row>
    <row r="100" spans="1:4">
      <c r="A100" s="613"/>
      <c r="B100" s="614"/>
      <c r="C100" s="613"/>
      <c r="D100" s="613"/>
    </row>
    <row r="101" spans="1:4">
      <c r="A101" s="613"/>
      <c r="B101" s="614"/>
      <c r="C101" s="613"/>
      <c r="D101" s="613"/>
    </row>
    <row r="102" spans="1:4">
      <c r="A102" s="613"/>
      <c r="B102" s="614"/>
      <c r="C102" s="613"/>
      <c r="D102" s="613"/>
    </row>
    <row r="103" spans="1:4">
      <c r="A103" s="613"/>
      <c r="B103" s="614"/>
      <c r="C103" s="613"/>
      <c r="D103" s="613"/>
    </row>
    <row r="104" spans="1:4">
      <c r="A104" s="613"/>
      <c r="B104" s="614"/>
      <c r="C104" s="613"/>
      <c r="D104" s="613"/>
    </row>
    <row r="105" spans="1:4">
      <c r="A105" s="613"/>
      <c r="B105" s="614"/>
      <c r="C105" s="613"/>
      <c r="D105" s="613"/>
    </row>
    <row r="106" spans="1:4">
      <c r="A106" s="613"/>
      <c r="B106" s="614"/>
      <c r="C106" s="613"/>
      <c r="D106" s="613"/>
    </row>
    <row r="107" spans="1:4">
      <c r="A107" s="613"/>
      <c r="B107" s="614"/>
      <c r="C107" s="613"/>
      <c r="D107" s="613"/>
    </row>
    <row r="108" spans="1:4">
      <c r="A108" s="613"/>
      <c r="B108" s="614"/>
      <c r="C108" s="613"/>
      <c r="D108" s="613"/>
    </row>
    <row r="109" spans="1:4">
      <c r="A109" s="613"/>
      <c r="B109" s="614"/>
      <c r="C109" s="613"/>
      <c r="D109" s="613"/>
    </row>
    <row r="110" spans="1:4">
      <c r="A110" s="613"/>
      <c r="B110" s="614"/>
      <c r="C110" s="613"/>
      <c r="D110" s="613"/>
    </row>
    <row r="111" spans="1:4">
      <c r="A111" s="613"/>
      <c r="B111" s="614"/>
      <c r="C111" s="613"/>
      <c r="D111" s="613"/>
    </row>
    <row r="112" spans="1:4">
      <c r="A112" s="613"/>
      <c r="B112" s="614"/>
      <c r="C112" s="613"/>
      <c r="D112" s="613"/>
    </row>
    <row r="113" spans="1:4">
      <c r="A113" s="613"/>
      <c r="B113" s="614"/>
      <c r="C113" s="613"/>
      <c r="D113" s="613"/>
    </row>
    <row r="114" spans="1:4">
      <c r="A114" s="613"/>
      <c r="B114" s="614"/>
      <c r="C114" s="613"/>
      <c r="D114" s="613"/>
    </row>
    <row r="115" spans="1:4">
      <c r="A115" s="613"/>
      <c r="B115" s="614"/>
      <c r="C115" s="613"/>
      <c r="D115" s="613"/>
    </row>
    <row r="116" spans="1:4">
      <c r="A116" s="613"/>
      <c r="B116" s="614"/>
      <c r="C116" s="613"/>
      <c r="D116" s="613"/>
    </row>
    <row r="117" spans="1:4">
      <c r="A117" s="613"/>
      <c r="B117" s="614"/>
      <c r="C117" s="613"/>
      <c r="D117" s="613"/>
    </row>
    <row r="118" spans="1:4">
      <c r="A118" s="613"/>
      <c r="B118" s="614"/>
      <c r="C118" s="613"/>
      <c r="D118" s="613"/>
    </row>
    <row r="119" spans="1:4">
      <c r="A119" s="613"/>
      <c r="B119" s="614"/>
      <c r="C119" s="613"/>
      <c r="D119" s="613"/>
    </row>
    <row r="120" spans="1:4">
      <c r="A120" s="613"/>
      <c r="B120" s="614"/>
      <c r="C120" s="613"/>
      <c r="D120" s="613"/>
    </row>
    <row r="121" spans="1:4">
      <c r="A121" s="613"/>
      <c r="B121" s="614"/>
      <c r="C121" s="613"/>
      <c r="D121" s="613"/>
    </row>
    <row r="122" spans="1:4">
      <c r="A122" s="613"/>
      <c r="B122" s="614"/>
      <c r="C122" s="613"/>
      <c r="D122" s="613"/>
    </row>
    <row r="123" spans="1:4">
      <c r="A123" s="613"/>
      <c r="B123" s="614"/>
      <c r="C123" s="613"/>
      <c r="D123" s="613"/>
    </row>
    <row r="124" spans="1:4">
      <c r="A124" s="613"/>
      <c r="B124" s="614"/>
      <c r="C124" s="613"/>
      <c r="D124" s="613"/>
    </row>
    <row r="125" spans="1:4">
      <c r="A125" s="613"/>
      <c r="B125" s="614"/>
      <c r="C125" s="613"/>
      <c r="D125" s="613"/>
    </row>
    <row r="126" spans="1:4">
      <c r="A126" s="613"/>
      <c r="B126" s="614"/>
      <c r="C126" s="613"/>
      <c r="D126" s="613"/>
    </row>
    <row r="127" spans="1:4">
      <c r="A127" s="613"/>
      <c r="B127" s="614"/>
      <c r="C127" s="613"/>
      <c r="D127" s="613"/>
    </row>
    <row r="128" spans="1:4">
      <c r="A128" s="613"/>
      <c r="B128" s="614"/>
      <c r="C128" s="613"/>
      <c r="D128" s="613"/>
    </row>
    <row r="129" spans="1:4">
      <c r="A129" s="613"/>
      <c r="B129" s="614"/>
      <c r="C129" s="613"/>
      <c r="D129" s="613"/>
    </row>
    <row r="130" spans="1:4">
      <c r="A130" s="613"/>
      <c r="B130" s="614"/>
      <c r="C130" s="613"/>
      <c r="D130" s="613"/>
    </row>
    <row r="131" spans="1:4">
      <c r="A131" s="613"/>
      <c r="B131" s="614"/>
      <c r="C131" s="613"/>
      <c r="D131" s="613"/>
    </row>
    <row r="132" spans="1:4">
      <c r="A132" s="613"/>
      <c r="B132" s="614"/>
      <c r="C132" s="613"/>
      <c r="D132" s="613"/>
    </row>
    <row r="133" spans="1:4">
      <c r="A133" s="613"/>
      <c r="B133" s="614"/>
      <c r="C133" s="613"/>
      <c r="D133" s="613"/>
    </row>
    <row r="134" spans="1:4">
      <c r="A134" s="613"/>
      <c r="B134" s="614"/>
      <c r="C134" s="613"/>
      <c r="D134" s="613"/>
    </row>
    <row r="135" spans="1:4">
      <c r="A135" s="613"/>
      <c r="B135" s="614"/>
      <c r="C135" s="613"/>
      <c r="D135" s="613"/>
    </row>
    <row r="136" spans="1:4">
      <c r="A136" s="613"/>
      <c r="B136" s="614"/>
      <c r="C136" s="613"/>
      <c r="D136" s="613"/>
    </row>
    <row r="137" spans="1:4">
      <c r="A137" s="613"/>
      <c r="B137" s="614"/>
      <c r="C137" s="613"/>
      <c r="D137" s="613"/>
    </row>
    <row r="138" spans="1:4">
      <c r="A138" s="613"/>
      <c r="B138" s="614"/>
      <c r="C138" s="613"/>
      <c r="D138" s="613"/>
    </row>
    <row r="139" spans="1:4">
      <c r="A139" s="613"/>
      <c r="B139" s="614"/>
      <c r="C139" s="613"/>
      <c r="D139" s="613"/>
    </row>
    <row r="140" spans="1:4">
      <c r="A140" s="613"/>
      <c r="B140" s="614"/>
      <c r="C140" s="613"/>
      <c r="D140" s="613"/>
    </row>
    <row r="141" spans="1:4">
      <c r="A141" s="613"/>
      <c r="B141" s="614"/>
      <c r="C141" s="613"/>
      <c r="D141" s="613"/>
    </row>
    <row r="142" spans="1:4">
      <c r="A142" s="613"/>
      <c r="B142" s="614"/>
      <c r="C142" s="613"/>
      <c r="D142" s="613"/>
    </row>
    <row r="143" spans="1:4">
      <c r="A143" s="613"/>
      <c r="B143" s="614"/>
      <c r="C143" s="613"/>
      <c r="D143" s="613"/>
    </row>
    <row r="144" spans="1:4">
      <c r="A144" s="613"/>
      <c r="B144" s="614"/>
      <c r="C144" s="613"/>
      <c r="D144" s="613"/>
    </row>
    <row r="145" spans="1:4">
      <c r="A145" s="613"/>
      <c r="B145" s="614"/>
      <c r="C145" s="613"/>
      <c r="D145" s="613"/>
    </row>
    <row r="146" spans="1:4">
      <c r="A146" s="613"/>
      <c r="D146" s="61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C000"/>
  </sheetPr>
  <dimension ref="B1:T57"/>
  <sheetViews>
    <sheetView topLeftCell="A13" workbookViewId="0">
      <selection activeCell="E31" sqref="E31"/>
    </sheetView>
  </sheetViews>
  <sheetFormatPr defaultRowHeight="15"/>
  <cols>
    <col min="5" max="5" width="26.85546875" bestFit="1" customWidth="1"/>
    <col min="7" max="7" width="31.140625" bestFit="1" customWidth="1"/>
    <col min="8" max="8" width="17.42578125" bestFit="1" customWidth="1"/>
    <col min="9" max="9" width="31.140625" bestFit="1" customWidth="1"/>
    <col min="10" max="10" width="17.42578125" bestFit="1" customWidth="1"/>
    <col min="11" max="11" width="15.7109375" bestFit="1" customWidth="1"/>
    <col min="14" max="14" width="11.140625" bestFit="1" customWidth="1"/>
    <col min="15" max="15" width="13.85546875" bestFit="1" customWidth="1"/>
    <col min="16" max="16" width="27.85546875" bestFit="1" customWidth="1"/>
    <col min="17" max="17" width="6.5703125" bestFit="1" customWidth="1"/>
  </cols>
  <sheetData>
    <row r="1" spans="2:20" ht="45">
      <c r="G1" s="376" t="s">
        <v>224</v>
      </c>
      <c r="H1" s="376" t="s">
        <v>225</v>
      </c>
      <c r="I1" s="376" t="s">
        <v>226</v>
      </c>
      <c r="J1" s="376" t="s">
        <v>227</v>
      </c>
      <c r="K1" s="376" t="s">
        <v>228</v>
      </c>
      <c r="L1" s="376" t="s">
        <v>64</v>
      </c>
      <c r="M1" s="376" t="s">
        <v>229</v>
      </c>
      <c r="N1" s="376" t="s">
        <v>230</v>
      </c>
      <c r="O1" s="376" t="s">
        <v>230</v>
      </c>
      <c r="P1" s="376" t="s">
        <v>227</v>
      </c>
      <c r="Q1" s="376" t="s">
        <v>228</v>
      </c>
      <c r="R1" s="376" t="s">
        <v>64</v>
      </c>
      <c r="S1" s="376" t="s">
        <v>229</v>
      </c>
      <c r="T1" s="376" t="s">
        <v>231</v>
      </c>
    </row>
    <row r="2" spans="2:20">
      <c r="G2" s="377" t="s">
        <v>262</v>
      </c>
      <c r="H2" s="378" t="s">
        <v>1504</v>
      </c>
      <c r="I2" s="378">
        <v>616</v>
      </c>
      <c r="K2" t="s">
        <v>1631</v>
      </c>
      <c r="L2" s="378" t="s">
        <v>1494</v>
      </c>
      <c r="M2" s="378" t="s">
        <v>1495</v>
      </c>
      <c r="N2" s="379" t="s">
        <v>1632</v>
      </c>
      <c r="O2" s="378" t="s">
        <v>1529</v>
      </c>
      <c r="P2" s="379" t="s">
        <v>1370</v>
      </c>
      <c r="Q2" s="379" t="s">
        <v>1225</v>
      </c>
      <c r="R2" s="378">
        <v>10</v>
      </c>
      <c r="S2" s="378" t="s">
        <v>301</v>
      </c>
      <c r="T2" s="379" t="s">
        <v>1496</v>
      </c>
    </row>
    <row r="3" spans="2:20">
      <c r="B3" s="638" t="s">
        <v>131</v>
      </c>
      <c r="C3" s="639"/>
      <c r="D3" s="639"/>
      <c r="E3" s="640"/>
      <c r="G3" s="377" t="s">
        <v>262</v>
      </c>
      <c r="H3" s="378" t="s">
        <v>1504</v>
      </c>
      <c r="I3" s="378">
        <v>616</v>
      </c>
      <c r="K3" t="s">
        <v>1631</v>
      </c>
      <c r="L3" s="378" t="s">
        <v>1494</v>
      </c>
      <c r="M3" s="378" t="s">
        <v>1497</v>
      </c>
      <c r="N3" s="379" t="s">
        <v>1633</v>
      </c>
      <c r="O3" s="378" t="s">
        <v>1530</v>
      </c>
      <c r="P3" s="379" t="s">
        <v>1368</v>
      </c>
      <c r="Q3" s="379" t="s">
        <v>1225</v>
      </c>
      <c r="R3" s="378">
        <v>12</v>
      </c>
      <c r="S3" s="378" t="s">
        <v>301</v>
      </c>
      <c r="T3" s="379" t="s">
        <v>1496</v>
      </c>
    </row>
    <row r="4" spans="2:20">
      <c r="B4" s="143" t="s">
        <v>64</v>
      </c>
      <c r="C4" s="143" t="s">
        <v>65</v>
      </c>
      <c r="D4" s="636" t="s">
        <v>66</v>
      </c>
      <c r="E4" s="637"/>
      <c r="G4" s="377" t="s">
        <v>262</v>
      </c>
      <c r="H4" s="378" t="s">
        <v>1504</v>
      </c>
      <c r="I4" s="378">
        <v>616</v>
      </c>
      <c r="K4" t="s">
        <v>1631</v>
      </c>
      <c r="L4" s="378" t="s">
        <v>1494</v>
      </c>
      <c r="M4" s="378" t="s">
        <v>1498</v>
      </c>
      <c r="N4" s="379" t="s">
        <v>1634</v>
      </c>
      <c r="O4" s="378" t="s">
        <v>1531</v>
      </c>
      <c r="P4" s="379" t="s">
        <v>1370</v>
      </c>
      <c r="Q4" s="379" t="s">
        <v>1225</v>
      </c>
      <c r="R4" s="378">
        <v>10</v>
      </c>
      <c r="S4" s="378" t="s">
        <v>312</v>
      </c>
      <c r="T4" s="379" t="s">
        <v>1496</v>
      </c>
    </row>
    <row r="5" spans="2:20">
      <c r="B5" s="144" t="s">
        <v>68</v>
      </c>
      <c r="C5" s="144"/>
      <c r="D5" s="145"/>
      <c r="E5" s="145"/>
      <c r="G5" s="377" t="s">
        <v>262</v>
      </c>
      <c r="H5" s="378" t="s">
        <v>1504</v>
      </c>
      <c r="I5" s="378">
        <v>616</v>
      </c>
      <c r="K5" t="s">
        <v>1631</v>
      </c>
      <c r="L5" s="378" t="s">
        <v>1494</v>
      </c>
      <c r="M5" s="378" t="s">
        <v>1499</v>
      </c>
      <c r="N5" s="379" t="s">
        <v>1635</v>
      </c>
      <c r="O5" s="378" t="s">
        <v>1532</v>
      </c>
      <c r="P5" s="378" t="s">
        <v>1368</v>
      </c>
      <c r="Q5" s="379" t="s">
        <v>1225</v>
      </c>
      <c r="R5" s="378">
        <v>12</v>
      </c>
      <c r="S5" s="378" t="s">
        <v>312</v>
      </c>
      <c r="T5" s="378" t="s">
        <v>1496</v>
      </c>
    </row>
    <row r="6" spans="2:20">
      <c r="B6" s="144" t="s">
        <v>70</v>
      </c>
      <c r="C6" s="144"/>
      <c r="D6" s="145"/>
      <c r="E6" s="145"/>
      <c r="G6" s="380" t="s">
        <v>245</v>
      </c>
      <c r="H6" s="378" t="s">
        <v>246</v>
      </c>
      <c r="I6" s="378">
        <v>20</v>
      </c>
      <c r="K6" t="s">
        <v>1631</v>
      </c>
      <c r="L6" s="378" t="s">
        <v>1494</v>
      </c>
      <c r="M6" s="378" t="s">
        <v>710</v>
      </c>
      <c r="N6" s="379" t="s">
        <v>1636</v>
      </c>
      <c r="O6" s="378" t="s">
        <v>1533</v>
      </c>
      <c r="P6" s="379" t="s">
        <v>1384</v>
      </c>
      <c r="Q6" s="381" t="s">
        <v>1226</v>
      </c>
      <c r="R6" s="378">
        <v>2</v>
      </c>
      <c r="S6" s="378" t="s">
        <v>843</v>
      </c>
      <c r="T6" s="379" t="s">
        <v>1500</v>
      </c>
    </row>
    <row r="7" spans="2:20">
      <c r="B7" s="144" t="s">
        <v>72</v>
      </c>
      <c r="C7" s="144"/>
      <c r="D7" s="145"/>
      <c r="E7" s="145"/>
      <c r="G7" s="380" t="s">
        <v>245</v>
      </c>
      <c r="H7" s="378" t="s">
        <v>1505</v>
      </c>
      <c r="I7" s="378">
        <v>633</v>
      </c>
      <c r="K7" t="s">
        <v>1631</v>
      </c>
      <c r="L7" s="378" t="s">
        <v>1494</v>
      </c>
      <c r="M7" s="378" t="s">
        <v>1501</v>
      </c>
      <c r="N7" s="379" t="s">
        <v>1637</v>
      </c>
      <c r="O7" s="378" t="s">
        <v>1534</v>
      </c>
      <c r="P7" s="379" t="s">
        <v>1370</v>
      </c>
      <c r="Q7" s="379" t="s">
        <v>1225</v>
      </c>
      <c r="R7" s="378">
        <v>10</v>
      </c>
      <c r="S7" s="378" t="s">
        <v>1230</v>
      </c>
      <c r="T7" s="379" t="s">
        <v>1500</v>
      </c>
    </row>
    <row r="8" spans="2:20">
      <c r="B8" s="144" t="s">
        <v>74</v>
      </c>
      <c r="C8" s="146" t="s">
        <v>75</v>
      </c>
      <c r="D8" s="106" t="s">
        <v>405</v>
      </c>
      <c r="E8" s="107" t="s">
        <v>406</v>
      </c>
      <c r="G8" s="380" t="s">
        <v>245</v>
      </c>
      <c r="H8" s="378" t="s">
        <v>1505</v>
      </c>
      <c r="I8" s="378">
        <v>633</v>
      </c>
      <c r="K8" t="s">
        <v>1631</v>
      </c>
      <c r="L8" s="378" t="s">
        <v>1494</v>
      </c>
      <c r="M8" s="378" t="s">
        <v>1409</v>
      </c>
      <c r="N8" s="379" t="s">
        <v>1638</v>
      </c>
      <c r="O8" s="378" t="s">
        <v>1535</v>
      </c>
      <c r="P8" s="379" t="s">
        <v>1368</v>
      </c>
      <c r="Q8" s="379" t="s">
        <v>1225</v>
      </c>
      <c r="R8" s="378">
        <v>12</v>
      </c>
      <c r="S8" s="378" t="s">
        <v>1230</v>
      </c>
      <c r="T8" s="379" t="s">
        <v>1500</v>
      </c>
    </row>
    <row r="9" spans="2:20">
      <c r="B9" s="147"/>
      <c r="C9" s="147"/>
      <c r="D9" s="147"/>
      <c r="E9" s="147"/>
      <c r="G9" s="382"/>
      <c r="H9" s="383"/>
      <c r="I9" s="378"/>
      <c r="M9" s="378"/>
      <c r="N9" s="378"/>
      <c r="O9" s="378"/>
      <c r="P9" s="378"/>
      <c r="Q9" s="378"/>
      <c r="R9" s="378"/>
      <c r="S9" s="378"/>
      <c r="T9" s="378"/>
    </row>
    <row r="10" spans="2:20">
      <c r="B10" s="148"/>
      <c r="C10" s="148"/>
      <c r="D10" s="148"/>
      <c r="E10" s="148"/>
      <c r="G10" s="384" t="s">
        <v>262</v>
      </c>
      <c r="H10" s="378" t="s">
        <v>1504</v>
      </c>
      <c r="I10" s="378">
        <v>616</v>
      </c>
      <c r="K10" t="s">
        <v>1631</v>
      </c>
      <c r="L10" s="385">
        <v>18</v>
      </c>
      <c r="M10" s="378" t="s">
        <v>1495</v>
      </c>
      <c r="N10" s="379" t="s">
        <v>1639</v>
      </c>
      <c r="O10" s="378" t="s">
        <v>1536</v>
      </c>
      <c r="P10" s="379" t="s">
        <v>1370</v>
      </c>
      <c r="Q10" s="379" t="s">
        <v>1225</v>
      </c>
      <c r="R10" s="378">
        <v>10</v>
      </c>
      <c r="S10" s="378" t="s">
        <v>1232</v>
      </c>
      <c r="T10" s="379" t="s">
        <v>1496</v>
      </c>
    </row>
    <row r="11" spans="2:20">
      <c r="B11" s="644" t="s">
        <v>418</v>
      </c>
      <c r="C11" s="645"/>
      <c r="D11" s="645"/>
      <c r="E11" s="646"/>
      <c r="G11" s="384" t="s">
        <v>262</v>
      </c>
      <c r="H11" s="378" t="s">
        <v>1504</v>
      </c>
      <c r="I11" s="378">
        <v>616</v>
      </c>
      <c r="K11" t="s">
        <v>1631</v>
      </c>
      <c r="L11" s="385">
        <v>18</v>
      </c>
      <c r="M11" s="378" t="s">
        <v>1497</v>
      </c>
      <c r="N11" s="379" t="s">
        <v>1640</v>
      </c>
      <c r="O11" s="378" t="s">
        <v>1537</v>
      </c>
      <c r="P11" s="379" t="s">
        <v>1368</v>
      </c>
      <c r="Q11" s="379" t="s">
        <v>1225</v>
      </c>
      <c r="R11" s="378">
        <v>12</v>
      </c>
      <c r="S11" s="378" t="s">
        <v>1232</v>
      </c>
      <c r="T11" s="379" t="s">
        <v>1496</v>
      </c>
    </row>
    <row r="12" spans="2:20">
      <c r="B12" s="171" t="s">
        <v>92</v>
      </c>
      <c r="C12" s="172"/>
      <c r="D12" s="172"/>
      <c r="E12" s="173"/>
      <c r="G12" s="384" t="s">
        <v>262</v>
      </c>
      <c r="H12" s="378" t="s">
        <v>1504</v>
      </c>
      <c r="I12" s="378">
        <v>616</v>
      </c>
      <c r="K12" t="s">
        <v>1631</v>
      </c>
      <c r="L12" s="385">
        <v>18</v>
      </c>
      <c r="M12" s="378" t="s">
        <v>1498</v>
      </c>
      <c r="N12" s="379" t="s">
        <v>1641</v>
      </c>
      <c r="O12" s="378" t="s">
        <v>1538</v>
      </c>
      <c r="P12" s="379" t="s">
        <v>1370</v>
      </c>
      <c r="Q12" s="379" t="s">
        <v>1225</v>
      </c>
      <c r="R12" s="378">
        <v>10</v>
      </c>
      <c r="S12" s="378" t="s">
        <v>595</v>
      </c>
      <c r="T12" s="379" t="s">
        <v>1496</v>
      </c>
    </row>
    <row r="13" spans="2:20">
      <c r="B13" s="179" t="s">
        <v>64</v>
      </c>
      <c r="C13" s="179" t="s">
        <v>65</v>
      </c>
      <c r="D13" s="179" t="s">
        <v>88</v>
      </c>
      <c r="E13" s="179" t="s">
        <v>89</v>
      </c>
      <c r="G13" s="384" t="s">
        <v>262</v>
      </c>
      <c r="H13" s="378" t="s">
        <v>1504</v>
      </c>
      <c r="I13" s="378">
        <v>616</v>
      </c>
      <c r="K13" t="s">
        <v>1631</v>
      </c>
      <c r="L13" s="385">
        <v>18</v>
      </c>
      <c r="M13" s="378" t="s">
        <v>1499</v>
      </c>
      <c r="N13" s="379" t="s">
        <v>1642</v>
      </c>
      <c r="O13" s="378" t="s">
        <v>1539</v>
      </c>
      <c r="P13" s="378" t="s">
        <v>1368</v>
      </c>
      <c r="Q13" s="379" t="s">
        <v>1225</v>
      </c>
      <c r="R13" s="378">
        <v>12</v>
      </c>
      <c r="S13" s="378" t="s">
        <v>595</v>
      </c>
      <c r="T13" s="378" t="s">
        <v>1496</v>
      </c>
    </row>
    <row r="14" spans="2:20">
      <c r="B14" s="128">
        <v>42</v>
      </c>
      <c r="C14" s="128"/>
      <c r="D14" s="186"/>
      <c r="E14" s="187"/>
      <c r="G14" s="380" t="s">
        <v>245</v>
      </c>
      <c r="H14" s="378" t="s">
        <v>246</v>
      </c>
      <c r="I14" s="378">
        <v>20</v>
      </c>
      <c r="K14" t="s">
        <v>1631</v>
      </c>
      <c r="L14" s="385">
        <v>18</v>
      </c>
      <c r="M14" s="378" t="s">
        <v>710</v>
      </c>
      <c r="N14" s="379" t="s">
        <v>1643</v>
      </c>
      <c r="O14" s="378" t="s">
        <v>1540</v>
      </c>
      <c r="P14" s="379" t="s">
        <v>1384</v>
      </c>
      <c r="Q14" s="381" t="s">
        <v>1226</v>
      </c>
      <c r="R14" s="378">
        <v>2</v>
      </c>
      <c r="S14" s="378" t="s">
        <v>894</v>
      </c>
      <c r="T14" s="379" t="s">
        <v>1500</v>
      </c>
    </row>
    <row r="15" spans="2:20">
      <c r="B15" s="128">
        <v>41</v>
      </c>
      <c r="C15" s="128"/>
      <c r="D15" s="188" t="s">
        <v>97</v>
      </c>
      <c r="E15" s="189"/>
      <c r="G15" s="380" t="s">
        <v>245</v>
      </c>
      <c r="H15" s="378" t="s">
        <v>1506</v>
      </c>
      <c r="I15" s="378">
        <v>633</v>
      </c>
      <c r="K15" t="s">
        <v>1631</v>
      </c>
      <c r="L15" s="385">
        <v>18</v>
      </c>
      <c r="M15" s="378" t="s">
        <v>1411</v>
      </c>
      <c r="N15" s="379" t="s">
        <v>1644</v>
      </c>
      <c r="O15" s="378" t="s">
        <v>1541</v>
      </c>
      <c r="P15" s="379" t="s">
        <v>1370</v>
      </c>
      <c r="Q15" s="379" t="s">
        <v>1225</v>
      </c>
      <c r="R15" s="378">
        <v>10</v>
      </c>
      <c r="S15" s="378" t="s">
        <v>598</v>
      </c>
      <c r="T15" s="379" t="s">
        <v>1500</v>
      </c>
    </row>
    <row r="16" spans="2:20">
      <c r="B16" s="128">
        <v>40</v>
      </c>
      <c r="C16" s="128"/>
      <c r="D16" s="191"/>
      <c r="E16" s="192"/>
      <c r="G16" s="380" t="s">
        <v>245</v>
      </c>
      <c r="H16" s="378" t="s">
        <v>1506</v>
      </c>
      <c r="I16" s="378">
        <v>633</v>
      </c>
      <c r="K16" t="s">
        <v>1631</v>
      </c>
      <c r="L16" s="385">
        <v>18</v>
      </c>
      <c r="M16" s="378" t="s">
        <v>1502</v>
      </c>
      <c r="N16" s="379" t="s">
        <v>1645</v>
      </c>
      <c r="O16" s="378" t="s">
        <v>1542</v>
      </c>
      <c r="P16" s="379" t="s">
        <v>1368</v>
      </c>
      <c r="Q16" s="379" t="s">
        <v>1225</v>
      </c>
      <c r="R16" s="378">
        <v>12</v>
      </c>
      <c r="S16" s="378" t="s">
        <v>598</v>
      </c>
      <c r="T16" s="379" t="s">
        <v>1500</v>
      </c>
    </row>
    <row r="17" spans="2:12">
      <c r="B17" s="128">
        <v>39</v>
      </c>
      <c r="C17" s="128"/>
      <c r="D17" s="191"/>
      <c r="E17" s="192"/>
    </row>
    <row r="18" spans="2:12">
      <c r="B18" s="128">
        <v>38</v>
      </c>
      <c r="C18" s="128"/>
      <c r="D18" s="193"/>
      <c r="E18" s="194"/>
    </row>
    <row r="19" spans="2:12">
      <c r="B19" s="128">
        <v>37</v>
      </c>
      <c r="C19" s="128"/>
      <c r="D19" s="188" t="s">
        <v>97</v>
      </c>
      <c r="E19" s="189"/>
    </row>
    <row r="20" spans="2:12">
      <c r="B20" s="128">
        <v>36</v>
      </c>
      <c r="C20" s="128"/>
      <c r="D20" s="191"/>
      <c r="E20" s="192"/>
      <c r="G20" s="370" t="s">
        <v>701</v>
      </c>
      <c r="H20" s="371"/>
      <c r="I20" s="371"/>
      <c r="J20" s="371"/>
      <c r="K20" s="371"/>
      <c r="L20" s="371"/>
    </row>
    <row r="21" spans="2:12">
      <c r="B21" s="128">
        <v>35</v>
      </c>
      <c r="C21" s="128"/>
      <c r="D21" s="191"/>
      <c r="E21" s="192"/>
      <c r="G21" s="372" t="s">
        <v>1482</v>
      </c>
      <c r="H21" s="372" t="s">
        <v>703</v>
      </c>
      <c r="I21" s="372" t="s">
        <v>1483</v>
      </c>
      <c r="J21" s="372" t="s">
        <v>1484</v>
      </c>
      <c r="K21" s="372" t="s">
        <v>706</v>
      </c>
      <c r="L21" s="372" t="s">
        <v>567</v>
      </c>
    </row>
    <row r="22" spans="2:12">
      <c r="B22" s="128">
        <v>34</v>
      </c>
      <c r="C22" s="128"/>
      <c r="D22" s="193"/>
      <c r="E22" s="194"/>
      <c r="G22" s="373" t="s">
        <v>710</v>
      </c>
      <c r="H22" s="373">
        <v>20</v>
      </c>
      <c r="I22" s="373"/>
      <c r="J22" s="373" t="s">
        <v>711</v>
      </c>
      <c r="K22" s="373" t="s">
        <v>713</v>
      </c>
      <c r="L22" s="373"/>
    </row>
    <row r="23" spans="2:12">
      <c r="B23" s="128">
        <v>33</v>
      </c>
      <c r="C23" s="128"/>
      <c r="D23" s="188" t="s">
        <v>97</v>
      </c>
      <c r="E23" s="189"/>
      <c r="G23" s="374" t="s">
        <v>1485</v>
      </c>
      <c r="H23" s="374">
        <v>616</v>
      </c>
      <c r="I23" s="374" t="s">
        <v>1729</v>
      </c>
      <c r="J23" s="374" t="s">
        <v>1729</v>
      </c>
      <c r="K23" s="374" t="s">
        <v>2500</v>
      </c>
      <c r="L23" s="374"/>
    </row>
    <row r="24" spans="2:12">
      <c r="B24" s="128">
        <v>32</v>
      </c>
      <c r="C24" s="128"/>
      <c r="D24" s="191"/>
      <c r="E24" s="192"/>
      <c r="G24" s="373" t="s">
        <v>1543</v>
      </c>
      <c r="H24" s="373">
        <v>633</v>
      </c>
      <c r="I24" s="373" t="s">
        <v>1546</v>
      </c>
      <c r="J24" s="373" t="s">
        <v>1544</v>
      </c>
      <c r="K24" s="386" t="s">
        <v>2208</v>
      </c>
      <c r="L24" s="373"/>
    </row>
    <row r="25" spans="2:12">
      <c r="B25" s="128">
        <v>31</v>
      </c>
      <c r="C25" s="128"/>
      <c r="D25" s="191"/>
      <c r="E25" s="192"/>
    </row>
    <row r="26" spans="2:12">
      <c r="B26" s="128">
        <v>30</v>
      </c>
      <c r="C26" s="128"/>
      <c r="D26" s="193"/>
      <c r="E26" s="194"/>
    </row>
    <row r="27" spans="2:12">
      <c r="B27" s="128">
        <v>29</v>
      </c>
      <c r="C27" s="128"/>
      <c r="D27" s="188" t="s">
        <v>97</v>
      </c>
      <c r="E27" s="189"/>
    </row>
    <row r="28" spans="2:12">
      <c r="B28" s="128">
        <v>28</v>
      </c>
      <c r="C28" s="128"/>
      <c r="D28" s="191"/>
      <c r="E28" s="192"/>
    </row>
    <row r="29" spans="2:12">
      <c r="B29" s="128">
        <v>27</v>
      </c>
      <c r="C29" s="128"/>
      <c r="D29" s="191"/>
      <c r="E29" s="192"/>
    </row>
    <row r="30" spans="2:12">
      <c r="B30" s="128">
        <v>26</v>
      </c>
      <c r="C30" s="128"/>
      <c r="D30" s="193"/>
      <c r="E30" s="192"/>
    </row>
    <row r="31" spans="2:12">
      <c r="B31" s="128">
        <v>25</v>
      </c>
      <c r="C31" s="128"/>
      <c r="D31" s="195" t="s">
        <v>104</v>
      </c>
      <c r="E31" s="196" t="s">
        <v>2236</v>
      </c>
    </row>
    <row r="32" spans="2:12">
      <c r="B32" s="128">
        <v>24</v>
      </c>
      <c r="C32" s="128"/>
      <c r="D32" s="200"/>
      <c r="E32" s="201"/>
    </row>
    <row r="33" spans="2:5">
      <c r="B33" s="128">
        <v>23</v>
      </c>
      <c r="C33" s="128"/>
      <c r="D33" s="200"/>
      <c r="E33" s="201"/>
    </row>
    <row r="34" spans="2:5">
      <c r="B34" s="128">
        <v>22</v>
      </c>
      <c r="C34" s="128"/>
      <c r="D34" s="203"/>
      <c r="E34" s="201"/>
    </row>
    <row r="35" spans="2:5">
      <c r="B35" s="128">
        <v>21</v>
      </c>
      <c r="C35" s="128"/>
      <c r="D35" s="195" t="s">
        <v>111</v>
      </c>
      <c r="E35" s="196" t="s">
        <v>2237</v>
      </c>
    </row>
    <row r="36" spans="2:5">
      <c r="B36" s="128">
        <v>20</v>
      </c>
      <c r="C36" s="128"/>
      <c r="D36" s="200"/>
      <c r="E36" s="196"/>
    </row>
    <row r="37" spans="2:5">
      <c r="B37" s="128">
        <v>19</v>
      </c>
      <c r="C37" s="128"/>
      <c r="D37" s="200"/>
      <c r="E37" s="196"/>
    </row>
    <row r="38" spans="2:5">
      <c r="B38" s="128">
        <v>18</v>
      </c>
      <c r="C38" s="128"/>
      <c r="D38" s="203"/>
      <c r="E38" s="196"/>
    </row>
    <row r="39" spans="2:5">
      <c r="B39" s="128">
        <v>17</v>
      </c>
      <c r="C39" s="128"/>
      <c r="D39" s="188" t="s">
        <v>97</v>
      </c>
      <c r="E39" s="192"/>
    </row>
    <row r="40" spans="2:5">
      <c r="B40" s="128">
        <v>16</v>
      </c>
      <c r="C40" s="128"/>
      <c r="D40" s="191"/>
      <c r="E40" s="192"/>
    </row>
    <row r="41" spans="2:5">
      <c r="B41" s="128">
        <v>15</v>
      </c>
      <c r="C41" s="128"/>
      <c r="D41" s="191"/>
      <c r="E41" s="192"/>
    </row>
    <row r="42" spans="2:5">
      <c r="B42" s="128">
        <v>14</v>
      </c>
      <c r="C42" s="128"/>
      <c r="D42" s="193"/>
      <c r="E42" s="194"/>
    </row>
    <row r="43" spans="2:5">
      <c r="B43" s="128">
        <v>13</v>
      </c>
      <c r="C43" s="128"/>
      <c r="D43" s="188" t="s">
        <v>97</v>
      </c>
      <c r="E43" s="189"/>
    </row>
    <row r="44" spans="2:5">
      <c r="B44" s="128">
        <v>12</v>
      </c>
      <c r="C44" s="128"/>
      <c r="D44" s="191"/>
      <c r="E44" s="192"/>
    </row>
    <row r="45" spans="2:5">
      <c r="B45" s="128">
        <v>11</v>
      </c>
      <c r="C45" s="128"/>
      <c r="D45" s="191"/>
      <c r="E45" s="192"/>
    </row>
    <row r="46" spans="2:5">
      <c r="B46" s="128">
        <v>10</v>
      </c>
      <c r="C46" s="128"/>
      <c r="D46" s="193"/>
      <c r="E46" s="194"/>
    </row>
    <row r="47" spans="2:5">
      <c r="B47" s="128">
        <v>9</v>
      </c>
      <c r="C47" s="128"/>
      <c r="D47" s="188" t="s">
        <v>97</v>
      </c>
      <c r="E47" s="189"/>
    </row>
    <row r="48" spans="2:5">
      <c r="B48" s="128">
        <v>8</v>
      </c>
      <c r="C48" s="128"/>
      <c r="D48" s="191"/>
      <c r="E48" s="192"/>
    </row>
    <row r="49" spans="2:5">
      <c r="B49" s="128">
        <v>7</v>
      </c>
      <c r="C49" s="128"/>
      <c r="D49" s="191"/>
      <c r="E49" s="192"/>
    </row>
    <row r="50" spans="2:5">
      <c r="B50" s="128">
        <v>6</v>
      </c>
      <c r="C50" s="128"/>
      <c r="D50" s="193"/>
      <c r="E50" s="194"/>
    </row>
    <row r="51" spans="2:5">
      <c r="B51" s="128">
        <v>5</v>
      </c>
      <c r="C51" s="128"/>
      <c r="D51" s="188" t="s">
        <v>97</v>
      </c>
      <c r="E51" s="189"/>
    </row>
    <row r="52" spans="2:5">
      <c r="B52" s="128">
        <v>4</v>
      </c>
      <c r="C52" s="128"/>
      <c r="D52" s="191"/>
      <c r="E52" s="192"/>
    </row>
    <row r="53" spans="2:5">
      <c r="B53" s="128">
        <v>3</v>
      </c>
      <c r="C53" s="128"/>
      <c r="D53" s="191"/>
      <c r="E53" s="192"/>
    </row>
    <row r="54" spans="2:5">
      <c r="B54" s="128">
        <v>2</v>
      </c>
      <c r="C54" s="128"/>
      <c r="D54" s="193"/>
      <c r="E54" s="194"/>
    </row>
    <row r="55" spans="2:5">
      <c r="B55" s="128">
        <v>1</v>
      </c>
      <c r="C55" s="128"/>
      <c r="D55" s="206"/>
      <c r="E55" s="207"/>
    </row>
    <row r="56" spans="2:5">
      <c r="B56" s="128" t="s">
        <v>116</v>
      </c>
      <c r="C56" s="166" t="s">
        <v>75</v>
      </c>
      <c r="D56" s="133" t="s">
        <v>119</v>
      </c>
      <c r="E56" s="133" t="s">
        <v>118</v>
      </c>
    </row>
    <row r="57" spans="2:5">
      <c r="B57" s="128" t="s">
        <v>121</v>
      </c>
      <c r="C57" s="166" t="s">
        <v>75</v>
      </c>
      <c r="D57" s="139" t="s">
        <v>122</v>
      </c>
      <c r="E57" s="139" t="s">
        <v>118</v>
      </c>
    </row>
  </sheetData>
  <mergeCells count="3">
    <mergeCell ref="B3:E3"/>
    <mergeCell ref="D4:E4"/>
    <mergeCell ref="B11:E1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C000"/>
  </sheetPr>
  <dimension ref="B1:X62"/>
  <sheetViews>
    <sheetView topLeftCell="A35" workbookViewId="0">
      <selection activeCell="E40" sqref="E40"/>
    </sheetView>
  </sheetViews>
  <sheetFormatPr defaultRowHeight="15"/>
  <cols>
    <col min="2" max="2" width="7.42578125" bestFit="1" customWidth="1"/>
    <col min="3" max="3" width="4" bestFit="1" customWidth="1"/>
    <col min="4" max="4" width="20.7109375" bestFit="1" customWidth="1"/>
    <col min="5" max="5" width="25" bestFit="1" customWidth="1"/>
    <col min="8" max="8" width="22.7109375" bestFit="1" customWidth="1"/>
    <col min="9" max="9" width="6.85546875" bestFit="1" customWidth="1"/>
    <col min="10" max="10" width="15.42578125" bestFit="1" customWidth="1"/>
    <col min="11" max="11" width="21.140625" bestFit="1" customWidth="1"/>
    <col min="12" max="12" width="19.140625" bestFit="1" customWidth="1"/>
    <col min="22" max="22" width="15.42578125" bestFit="1" customWidth="1"/>
    <col min="23" max="23" width="28" bestFit="1" customWidth="1"/>
  </cols>
  <sheetData>
    <row r="1" spans="2:24">
      <c r="G1" s="366" t="s">
        <v>703</v>
      </c>
      <c r="H1" s="366" t="s">
        <v>1551</v>
      </c>
      <c r="I1" s="366" t="s">
        <v>1552</v>
      </c>
      <c r="J1" s="366" t="s">
        <v>1553</v>
      </c>
      <c r="K1" s="366" t="s">
        <v>1549</v>
      </c>
      <c r="L1" s="366" t="s">
        <v>1550</v>
      </c>
      <c r="M1" s="366" t="s">
        <v>703</v>
      </c>
      <c r="N1" s="366" t="s">
        <v>1551</v>
      </c>
      <c r="O1" s="366" t="s">
        <v>1552</v>
      </c>
      <c r="P1" s="366" t="s">
        <v>1553</v>
      </c>
      <c r="Q1" s="366" t="s">
        <v>1549</v>
      </c>
      <c r="R1" s="366" t="s">
        <v>1550</v>
      </c>
      <c r="S1" s="366" t="s">
        <v>703</v>
      </c>
      <c r="T1" s="366" t="s">
        <v>1551</v>
      </c>
      <c r="U1" s="366" t="s">
        <v>1552</v>
      </c>
      <c r="V1" s="366" t="s">
        <v>1553</v>
      </c>
    </row>
    <row r="3" spans="2:24">
      <c r="B3" s="638" t="s">
        <v>150</v>
      </c>
      <c r="C3" s="639"/>
      <c r="D3" s="639"/>
      <c r="E3" s="640"/>
    </row>
    <row r="4" spans="2:24">
      <c r="B4" s="143" t="s">
        <v>64</v>
      </c>
      <c r="C4" s="143" t="s">
        <v>65</v>
      </c>
      <c r="D4" s="636" t="s">
        <v>66</v>
      </c>
      <c r="E4" s="637"/>
    </row>
    <row r="5" spans="2:24">
      <c r="B5" s="144" t="s">
        <v>68</v>
      </c>
      <c r="C5" s="144"/>
      <c r="D5" s="145"/>
      <c r="E5" s="145"/>
    </row>
    <row r="6" spans="2:24">
      <c r="B6" s="144" t="s">
        <v>70</v>
      </c>
      <c r="C6" s="144"/>
      <c r="D6" s="145"/>
      <c r="E6" s="145"/>
    </row>
    <row r="7" spans="2:24">
      <c r="B7" s="144" t="s">
        <v>72</v>
      </c>
      <c r="C7" s="144"/>
      <c r="D7" s="145"/>
      <c r="E7" s="145"/>
    </row>
    <row r="8" spans="2:24">
      <c r="B8" s="144" t="s">
        <v>74</v>
      </c>
      <c r="C8" s="146" t="s">
        <v>75</v>
      </c>
      <c r="D8" s="106" t="s">
        <v>431</v>
      </c>
      <c r="E8" s="107" t="s">
        <v>432</v>
      </c>
    </row>
    <row r="9" spans="2:24">
      <c r="B9" s="147"/>
      <c r="C9" s="147"/>
      <c r="D9" s="147"/>
      <c r="E9" s="147"/>
    </row>
    <row r="10" spans="2:24">
      <c r="B10" s="148"/>
      <c r="C10" s="148"/>
      <c r="D10" s="148"/>
      <c r="E10" s="148"/>
    </row>
    <row r="11" spans="2:24">
      <c r="B11" s="148"/>
      <c r="C11" s="148"/>
      <c r="D11" s="148"/>
      <c r="E11" s="148"/>
    </row>
    <row r="12" spans="2:24">
      <c r="B12" s="641" t="s">
        <v>1649</v>
      </c>
      <c r="C12" s="642"/>
      <c r="D12" s="642"/>
      <c r="E12" s="643"/>
    </row>
    <row r="13" spans="2:24">
      <c r="B13" s="170" t="s">
        <v>92</v>
      </c>
      <c r="C13" s="170"/>
      <c r="D13" s="170"/>
      <c r="E13" s="170"/>
    </row>
    <row r="14" spans="2:24">
      <c r="B14" s="212" t="s">
        <v>64</v>
      </c>
      <c r="C14" s="213" t="s">
        <v>65</v>
      </c>
      <c r="D14" s="214" t="s">
        <v>88</v>
      </c>
      <c r="E14" s="214" t="s">
        <v>89</v>
      </c>
    </row>
    <row r="15" spans="2:24">
      <c r="B15" s="182">
        <v>42</v>
      </c>
      <c r="C15" s="183"/>
      <c r="D15" s="184" t="s">
        <v>1401</v>
      </c>
      <c r="E15" s="6" t="s">
        <v>2316</v>
      </c>
      <c r="G15" s="367" t="s">
        <v>245</v>
      </c>
      <c r="H15" s="367" t="s">
        <v>246</v>
      </c>
      <c r="I15" s="57">
        <v>614</v>
      </c>
      <c r="J15" s="367" t="s">
        <v>1409</v>
      </c>
      <c r="K15" s="368" t="s">
        <v>1730</v>
      </c>
      <c r="L15" s="367" t="s">
        <v>1410</v>
      </c>
      <c r="M15" s="367" t="s">
        <v>245</v>
      </c>
      <c r="N15" s="367" t="s">
        <v>246</v>
      </c>
      <c r="O15" s="57">
        <v>614</v>
      </c>
      <c r="P15" s="367" t="s">
        <v>1411</v>
      </c>
      <c r="Q15" s="368" t="s">
        <v>1731</v>
      </c>
      <c r="R15" s="367" t="s">
        <v>1410</v>
      </c>
      <c r="S15" s="367" t="s">
        <v>245</v>
      </c>
      <c r="T15" s="367" t="s">
        <v>246</v>
      </c>
      <c r="U15" s="57">
        <v>20</v>
      </c>
      <c r="V15" s="367" t="s">
        <v>1412</v>
      </c>
      <c r="W15" s="368" t="s">
        <v>1387</v>
      </c>
      <c r="X15" s="367" t="s">
        <v>1690</v>
      </c>
    </row>
    <row r="16" spans="2:24">
      <c r="B16" s="182">
        <v>41</v>
      </c>
      <c r="C16" s="183"/>
      <c r="D16" s="184" t="s">
        <v>1401</v>
      </c>
      <c r="E16" s="6" t="s">
        <v>2317</v>
      </c>
      <c r="G16" s="367" t="s">
        <v>245</v>
      </c>
      <c r="H16" s="367" t="s">
        <v>246</v>
      </c>
      <c r="I16" s="57">
        <v>614</v>
      </c>
      <c r="J16" s="367" t="s">
        <v>1409</v>
      </c>
      <c r="K16" s="367" t="s">
        <v>1730</v>
      </c>
      <c r="L16" s="367" t="s">
        <v>1414</v>
      </c>
      <c r="M16" s="367" t="s">
        <v>245</v>
      </c>
      <c r="N16" s="367" t="s">
        <v>246</v>
      </c>
      <c r="O16" s="57">
        <v>614</v>
      </c>
      <c r="P16" s="367" t="s">
        <v>1411</v>
      </c>
      <c r="Q16" s="367" t="s">
        <v>1731</v>
      </c>
      <c r="R16" s="367" t="s">
        <v>1414</v>
      </c>
      <c r="S16" s="367" t="s">
        <v>245</v>
      </c>
      <c r="T16" s="367" t="s">
        <v>246</v>
      </c>
      <c r="U16" s="57">
        <v>20</v>
      </c>
      <c r="V16" s="367" t="s">
        <v>1412</v>
      </c>
      <c r="W16" s="367" t="s">
        <v>1387</v>
      </c>
      <c r="X16" s="367" t="s">
        <v>1691</v>
      </c>
    </row>
    <row r="17" spans="2:24">
      <c r="B17" s="182">
        <v>40</v>
      </c>
      <c r="C17" s="183"/>
      <c r="D17" s="184" t="s">
        <v>1401</v>
      </c>
      <c r="E17" s="6" t="s">
        <v>2318</v>
      </c>
      <c r="G17" s="367" t="s">
        <v>245</v>
      </c>
      <c r="H17" s="367" t="s">
        <v>246</v>
      </c>
      <c r="I17" s="57">
        <v>614</v>
      </c>
      <c r="J17" s="367" t="s">
        <v>1409</v>
      </c>
      <c r="K17" s="367" t="s">
        <v>1730</v>
      </c>
      <c r="L17" s="367" t="s">
        <v>1416</v>
      </c>
      <c r="M17" s="367" t="s">
        <v>245</v>
      </c>
      <c r="N17" s="367" t="s">
        <v>246</v>
      </c>
      <c r="O17" s="57">
        <v>614</v>
      </c>
      <c r="P17" s="367" t="s">
        <v>1411</v>
      </c>
      <c r="Q17" s="367" t="s">
        <v>1731</v>
      </c>
      <c r="R17" s="367" t="s">
        <v>1416</v>
      </c>
      <c r="S17" s="367" t="s">
        <v>245</v>
      </c>
      <c r="T17" s="367" t="s">
        <v>246</v>
      </c>
      <c r="U17" s="57">
        <v>20</v>
      </c>
      <c r="V17" s="367" t="s">
        <v>1412</v>
      </c>
      <c r="W17" s="367" t="s">
        <v>1387</v>
      </c>
      <c r="X17" s="367" t="s">
        <v>1692</v>
      </c>
    </row>
    <row r="18" spans="2:24">
      <c r="B18" s="182">
        <v>39</v>
      </c>
      <c r="C18" s="183"/>
      <c r="D18" s="184" t="s">
        <v>1401</v>
      </c>
      <c r="E18" s="6" t="s">
        <v>2319</v>
      </c>
      <c r="G18" s="367" t="s">
        <v>245</v>
      </c>
      <c r="H18" s="367" t="s">
        <v>246</v>
      </c>
      <c r="I18" s="57">
        <v>614</v>
      </c>
      <c r="J18" s="367" t="s">
        <v>1409</v>
      </c>
      <c r="K18" s="367" t="s">
        <v>1730</v>
      </c>
      <c r="L18" s="367" t="s">
        <v>1418</v>
      </c>
      <c r="M18" s="367" t="s">
        <v>245</v>
      </c>
      <c r="N18" s="367" t="s">
        <v>246</v>
      </c>
      <c r="O18" s="57">
        <v>614</v>
      </c>
      <c r="P18" s="367" t="s">
        <v>1411</v>
      </c>
      <c r="Q18" s="367" t="s">
        <v>1731</v>
      </c>
      <c r="R18" s="367" t="s">
        <v>1418</v>
      </c>
      <c r="S18" s="367" t="s">
        <v>245</v>
      </c>
      <c r="T18" s="367" t="s">
        <v>246</v>
      </c>
      <c r="U18" s="57">
        <v>20</v>
      </c>
      <c r="V18" s="367" t="s">
        <v>1412</v>
      </c>
      <c r="W18" s="367" t="s">
        <v>1387</v>
      </c>
      <c r="X18" s="367" t="s">
        <v>1693</v>
      </c>
    </row>
    <row r="19" spans="2:24">
      <c r="B19" s="182">
        <v>38</v>
      </c>
      <c r="C19" s="183"/>
      <c r="D19" s="184" t="s">
        <v>1401</v>
      </c>
      <c r="E19" s="6" t="s">
        <v>2320</v>
      </c>
      <c r="G19" s="367" t="s">
        <v>245</v>
      </c>
      <c r="H19" s="367" t="s">
        <v>246</v>
      </c>
      <c r="I19" s="57">
        <v>614</v>
      </c>
      <c r="J19" s="367" t="s">
        <v>1409</v>
      </c>
      <c r="K19" s="367" t="s">
        <v>1730</v>
      </c>
      <c r="L19" s="367" t="s">
        <v>1420</v>
      </c>
      <c r="M19" s="367" t="s">
        <v>245</v>
      </c>
      <c r="N19" s="367" t="s">
        <v>246</v>
      </c>
      <c r="O19" s="57">
        <v>614</v>
      </c>
      <c r="P19" s="367" t="s">
        <v>1411</v>
      </c>
      <c r="Q19" s="367" t="s">
        <v>1731</v>
      </c>
      <c r="R19" s="367" t="s">
        <v>1420</v>
      </c>
      <c r="S19" s="367" t="s">
        <v>245</v>
      </c>
      <c r="T19" s="367" t="s">
        <v>246</v>
      </c>
      <c r="U19" s="57">
        <v>20</v>
      </c>
      <c r="V19" s="367" t="s">
        <v>1412</v>
      </c>
      <c r="W19" s="367" t="s">
        <v>1387</v>
      </c>
      <c r="X19" s="367" t="s">
        <v>1694</v>
      </c>
    </row>
    <row r="20" spans="2:24">
      <c r="B20" s="182">
        <v>37</v>
      </c>
      <c r="C20" s="183"/>
      <c r="D20" s="184" t="s">
        <v>1401</v>
      </c>
      <c r="E20" s="6" t="s">
        <v>2321</v>
      </c>
      <c r="G20" s="368" t="s">
        <v>245</v>
      </c>
      <c r="H20" s="368" t="s">
        <v>246</v>
      </c>
      <c r="I20" s="57">
        <v>614</v>
      </c>
      <c r="J20" s="368" t="s">
        <v>1409</v>
      </c>
      <c r="K20" s="368" t="s">
        <v>1730</v>
      </c>
      <c r="L20" s="368" t="s">
        <v>1422</v>
      </c>
      <c r="M20" s="368" t="s">
        <v>245</v>
      </c>
      <c r="N20" s="368" t="s">
        <v>246</v>
      </c>
      <c r="O20" s="57">
        <v>614</v>
      </c>
      <c r="P20" s="368" t="s">
        <v>1411</v>
      </c>
      <c r="Q20" s="368" t="s">
        <v>1731</v>
      </c>
      <c r="R20" s="368" t="s">
        <v>1422</v>
      </c>
      <c r="S20" s="368" t="s">
        <v>245</v>
      </c>
      <c r="T20" s="368" t="s">
        <v>246</v>
      </c>
      <c r="U20" s="57">
        <v>20</v>
      </c>
      <c r="V20" s="368" t="s">
        <v>1412</v>
      </c>
      <c r="W20" s="368" t="s">
        <v>1387</v>
      </c>
      <c r="X20" s="368" t="s">
        <v>1695</v>
      </c>
    </row>
    <row r="21" spans="2:24">
      <c r="B21" s="182">
        <v>36</v>
      </c>
      <c r="C21" s="183"/>
      <c r="D21" s="184" t="s">
        <v>1401</v>
      </c>
      <c r="E21" s="6" t="s">
        <v>2322</v>
      </c>
      <c r="G21" s="368" t="s">
        <v>245</v>
      </c>
      <c r="H21" s="368" t="s">
        <v>246</v>
      </c>
      <c r="I21" s="57">
        <v>614</v>
      </c>
      <c r="J21" s="368" t="s">
        <v>1409</v>
      </c>
      <c r="K21" s="368" t="s">
        <v>1730</v>
      </c>
      <c r="L21" s="368" t="s">
        <v>1424</v>
      </c>
      <c r="M21" s="368" t="s">
        <v>245</v>
      </c>
      <c r="N21" s="368" t="s">
        <v>246</v>
      </c>
      <c r="O21" s="57">
        <v>614</v>
      </c>
      <c r="P21" s="368" t="s">
        <v>1411</v>
      </c>
      <c r="Q21" s="368" t="s">
        <v>1731</v>
      </c>
      <c r="R21" s="368" t="s">
        <v>1424</v>
      </c>
      <c r="S21" s="368" t="s">
        <v>245</v>
      </c>
      <c r="T21" s="368" t="s">
        <v>246</v>
      </c>
      <c r="U21" s="57">
        <v>20</v>
      </c>
      <c r="V21" s="368" t="s">
        <v>1412</v>
      </c>
      <c r="W21" s="368" t="s">
        <v>1387</v>
      </c>
      <c r="X21" s="368" t="s">
        <v>1696</v>
      </c>
    </row>
    <row r="22" spans="2:24">
      <c r="B22" s="182">
        <v>35</v>
      </c>
      <c r="C22" s="183"/>
      <c r="D22" s="184" t="s">
        <v>1401</v>
      </c>
      <c r="E22" s="6" t="s">
        <v>2323</v>
      </c>
      <c r="G22" s="368" t="s">
        <v>245</v>
      </c>
      <c r="H22" s="368" t="s">
        <v>246</v>
      </c>
      <c r="I22" s="57">
        <v>614</v>
      </c>
      <c r="J22" s="368" t="s">
        <v>1409</v>
      </c>
      <c r="K22" s="368" t="s">
        <v>1730</v>
      </c>
      <c r="L22" s="368" t="s">
        <v>1426</v>
      </c>
      <c r="M22" s="368" t="s">
        <v>245</v>
      </c>
      <c r="N22" s="368" t="s">
        <v>246</v>
      </c>
      <c r="O22" s="57">
        <v>614</v>
      </c>
      <c r="P22" s="368" t="s">
        <v>1411</v>
      </c>
      <c r="Q22" s="368" t="s">
        <v>1731</v>
      </c>
      <c r="R22" s="368" t="s">
        <v>1426</v>
      </c>
      <c r="S22" s="368" t="s">
        <v>245</v>
      </c>
      <c r="T22" s="368" t="s">
        <v>246</v>
      </c>
      <c r="U22" s="57">
        <v>20</v>
      </c>
      <c r="V22" s="368" t="s">
        <v>1412</v>
      </c>
      <c r="W22" s="368" t="s">
        <v>1387</v>
      </c>
      <c r="X22" s="368" t="s">
        <v>1697</v>
      </c>
    </row>
    <row r="23" spans="2:24">
      <c r="B23" s="182">
        <v>34</v>
      </c>
      <c r="C23" s="183"/>
      <c r="D23" s="184" t="s">
        <v>1401</v>
      </c>
      <c r="E23" s="6" t="s">
        <v>2324</v>
      </c>
      <c r="G23" s="368" t="s">
        <v>245</v>
      </c>
      <c r="H23" s="368" t="s">
        <v>246</v>
      </c>
      <c r="I23" s="57">
        <v>614</v>
      </c>
      <c r="J23" s="368" t="s">
        <v>1409</v>
      </c>
      <c r="K23" s="368" t="s">
        <v>1730</v>
      </c>
      <c r="L23" s="368" t="s">
        <v>1428</v>
      </c>
      <c r="M23" s="368" t="s">
        <v>245</v>
      </c>
      <c r="N23" s="368" t="s">
        <v>246</v>
      </c>
      <c r="O23" s="57">
        <v>614</v>
      </c>
      <c r="P23" s="368" t="s">
        <v>1411</v>
      </c>
      <c r="Q23" s="368" t="s">
        <v>1731</v>
      </c>
      <c r="R23" s="368" t="s">
        <v>1428</v>
      </c>
      <c r="S23" s="368" t="s">
        <v>245</v>
      </c>
      <c r="T23" s="368" t="s">
        <v>246</v>
      </c>
      <c r="U23" s="57">
        <v>20</v>
      </c>
      <c r="V23" s="368" t="s">
        <v>1412</v>
      </c>
      <c r="W23" s="368" t="s">
        <v>1387</v>
      </c>
      <c r="X23" s="368" t="s">
        <v>1698</v>
      </c>
    </row>
    <row r="24" spans="2:24">
      <c r="B24" s="182">
        <v>33</v>
      </c>
      <c r="C24" s="183"/>
      <c r="D24" s="184" t="s">
        <v>1401</v>
      </c>
      <c r="E24" s="6" t="s">
        <v>2325</v>
      </c>
      <c r="G24" s="368" t="s">
        <v>245</v>
      </c>
      <c r="H24" s="368" t="s">
        <v>246</v>
      </c>
      <c r="I24" s="57">
        <v>614</v>
      </c>
      <c r="J24" s="368" t="s">
        <v>1409</v>
      </c>
      <c r="K24" s="368" t="s">
        <v>1730</v>
      </c>
      <c r="L24" s="368" t="s">
        <v>1430</v>
      </c>
      <c r="M24" s="368" t="s">
        <v>245</v>
      </c>
      <c r="N24" s="368" t="s">
        <v>246</v>
      </c>
      <c r="O24" s="57">
        <v>614</v>
      </c>
      <c r="P24" s="368" t="s">
        <v>1411</v>
      </c>
      <c r="Q24" s="368" t="s">
        <v>1731</v>
      </c>
      <c r="R24" s="368" t="s">
        <v>1430</v>
      </c>
      <c r="S24" s="368" t="s">
        <v>245</v>
      </c>
      <c r="T24" s="368" t="s">
        <v>246</v>
      </c>
      <c r="U24" s="57">
        <v>20</v>
      </c>
      <c r="V24" s="368" t="s">
        <v>1412</v>
      </c>
      <c r="W24" s="368" t="s">
        <v>1387</v>
      </c>
      <c r="X24" s="368" t="s">
        <v>1699</v>
      </c>
    </row>
    <row r="25" spans="2:24">
      <c r="B25" s="182">
        <v>32</v>
      </c>
      <c r="C25" s="183"/>
      <c r="D25" s="184" t="s">
        <v>1401</v>
      </c>
      <c r="E25" s="6" t="s">
        <v>2326</v>
      </c>
      <c r="G25" s="368" t="s">
        <v>245</v>
      </c>
      <c r="H25" s="368" t="s">
        <v>246</v>
      </c>
      <c r="I25" s="57">
        <v>614</v>
      </c>
      <c r="J25" s="368" t="s">
        <v>1409</v>
      </c>
      <c r="K25" s="368" t="s">
        <v>1730</v>
      </c>
      <c r="L25" s="368" t="s">
        <v>1432</v>
      </c>
      <c r="M25" s="368" t="s">
        <v>245</v>
      </c>
      <c r="N25" s="368" t="s">
        <v>246</v>
      </c>
      <c r="O25" s="57">
        <v>614</v>
      </c>
      <c r="P25" s="368" t="s">
        <v>1411</v>
      </c>
      <c r="Q25" s="368" t="s">
        <v>1731</v>
      </c>
      <c r="R25" s="368" t="s">
        <v>1432</v>
      </c>
      <c r="S25" s="368" t="s">
        <v>245</v>
      </c>
      <c r="T25" s="368" t="s">
        <v>246</v>
      </c>
      <c r="U25" s="57">
        <v>20</v>
      </c>
      <c r="V25" s="368" t="s">
        <v>1412</v>
      </c>
      <c r="W25" s="368" t="s">
        <v>1387</v>
      </c>
      <c r="X25" s="368" t="s">
        <v>1700</v>
      </c>
    </row>
    <row r="26" spans="2:24">
      <c r="B26" s="182">
        <v>31</v>
      </c>
      <c r="C26" s="183"/>
      <c r="D26" s="184" t="s">
        <v>1401</v>
      </c>
      <c r="E26" s="6" t="s">
        <v>2327</v>
      </c>
      <c r="G26" s="368" t="s">
        <v>245</v>
      </c>
      <c r="H26" s="368" t="s">
        <v>246</v>
      </c>
      <c r="I26" s="57">
        <v>614</v>
      </c>
      <c r="J26" s="368" t="s">
        <v>1409</v>
      </c>
      <c r="K26" s="368" t="s">
        <v>1730</v>
      </c>
      <c r="L26" s="368" t="s">
        <v>1434</v>
      </c>
      <c r="M26" s="368" t="s">
        <v>245</v>
      </c>
      <c r="N26" s="368" t="s">
        <v>246</v>
      </c>
      <c r="O26" s="57">
        <v>614</v>
      </c>
      <c r="P26" s="368" t="s">
        <v>1411</v>
      </c>
      <c r="Q26" s="368" t="s">
        <v>1731</v>
      </c>
      <c r="R26" s="368" t="s">
        <v>1434</v>
      </c>
      <c r="S26" s="368" t="s">
        <v>245</v>
      </c>
      <c r="T26" s="368" t="s">
        <v>246</v>
      </c>
      <c r="U26" s="57">
        <v>20</v>
      </c>
      <c r="V26" s="368" t="s">
        <v>1412</v>
      </c>
      <c r="W26" s="368" t="s">
        <v>1387</v>
      </c>
      <c r="X26" s="368" t="s">
        <v>1701</v>
      </c>
    </row>
    <row r="27" spans="2:24">
      <c r="B27" s="182">
        <v>30</v>
      </c>
      <c r="C27" s="183"/>
      <c r="D27" s="184" t="s">
        <v>1401</v>
      </c>
      <c r="E27" s="6" t="s">
        <v>2328</v>
      </c>
      <c r="G27" s="368" t="s">
        <v>245</v>
      </c>
      <c r="H27" s="368" t="s">
        <v>246</v>
      </c>
      <c r="I27" s="57">
        <v>614</v>
      </c>
      <c r="J27" s="368" t="s">
        <v>1409</v>
      </c>
      <c r="K27" s="368" t="s">
        <v>1730</v>
      </c>
      <c r="L27" s="368" t="s">
        <v>1436</v>
      </c>
      <c r="M27" s="368" t="s">
        <v>245</v>
      </c>
      <c r="N27" s="368" t="s">
        <v>246</v>
      </c>
      <c r="O27" s="57">
        <v>614</v>
      </c>
      <c r="P27" s="368" t="s">
        <v>1411</v>
      </c>
      <c r="Q27" s="368" t="s">
        <v>1731</v>
      </c>
      <c r="R27" s="368" t="s">
        <v>1436</v>
      </c>
      <c r="S27" s="368" t="s">
        <v>245</v>
      </c>
      <c r="T27" s="368" t="s">
        <v>246</v>
      </c>
      <c r="U27" s="57">
        <v>20</v>
      </c>
      <c r="V27" s="368" t="s">
        <v>1412</v>
      </c>
      <c r="W27" s="368" t="s">
        <v>1387</v>
      </c>
      <c r="X27" s="368" t="s">
        <v>1702</v>
      </c>
    </row>
    <row r="28" spans="2:24">
      <c r="B28" s="182">
        <v>29</v>
      </c>
      <c r="C28" s="183"/>
      <c r="D28" s="184" t="s">
        <v>1401</v>
      </c>
      <c r="E28" s="6" t="s">
        <v>2329</v>
      </c>
      <c r="G28" s="368" t="s">
        <v>245</v>
      </c>
      <c r="H28" s="368" t="s">
        <v>246</v>
      </c>
      <c r="I28" s="57">
        <v>614</v>
      </c>
      <c r="J28" s="368" t="s">
        <v>1409</v>
      </c>
      <c r="K28" s="368" t="s">
        <v>1730</v>
      </c>
      <c r="L28" s="368" t="s">
        <v>1438</v>
      </c>
      <c r="M28" s="368" t="s">
        <v>245</v>
      </c>
      <c r="N28" s="368" t="s">
        <v>246</v>
      </c>
      <c r="O28" s="57">
        <v>614</v>
      </c>
      <c r="P28" s="368" t="s">
        <v>1411</v>
      </c>
      <c r="Q28" s="368" t="s">
        <v>1731</v>
      </c>
      <c r="R28" s="368" t="s">
        <v>1438</v>
      </c>
      <c r="S28" s="368" t="s">
        <v>245</v>
      </c>
      <c r="T28" s="368" t="s">
        <v>246</v>
      </c>
      <c r="U28" s="57">
        <v>20</v>
      </c>
      <c r="V28" s="368" t="s">
        <v>1412</v>
      </c>
      <c r="W28" s="368" t="s">
        <v>1387</v>
      </c>
      <c r="X28" s="368" t="s">
        <v>1703</v>
      </c>
    </row>
    <row r="29" spans="2:24">
      <c r="B29" s="182">
        <v>28</v>
      </c>
      <c r="C29" s="183"/>
      <c r="D29" s="184" t="s">
        <v>1401</v>
      </c>
      <c r="E29" s="6" t="s">
        <v>2330</v>
      </c>
      <c r="G29" s="368" t="s">
        <v>245</v>
      </c>
      <c r="H29" s="368" t="s">
        <v>246</v>
      </c>
      <c r="I29" s="57">
        <v>614</v>
      </c>
      <c r="J29" s="368" t="s">
        <v>1409</v>
      </c>
      <c r="K29" s="368" t="s">
        <v>1730</v>
      </c>
      <c r="L29" s="368" t="s">
        <v>1440</v>
      </c>
      <c r="M29" s="368" t="s">
        <v>245</v>
      </c>
      <c r="N29" s="368" t="s">
        <v>246</v>
      </c>
      <c r="O29" s="57">
        <v>614</v>
      </c>
      <c r="P29" s="368" t="s">
        <v>1411</v>
      </c>
      <c r="Q29" s="368" t="s">
        <v>1731</v>
      </c>
      <c r="R29" s="368" t="s">
        <v>1440</v>
      </c>
      <c r="S29" s="368" t="s">
        <v>245</v>
      </c>
      <c r="T29" s="368" t="s">
        <v>246</v>
      </c>
      <c r="U29" s="57">
        <v>20</v>
      </c>
      <c r="V29" s="368" t="s">
        <v>1412</v>
      </c>
      <c r="W29" s="368" t="s">
        <v>1387</v>
      </c>
      <c r="X29" s="368" t="s">
        <v>1704</v>
      </c>
    </row>
    <row r="30" spans="2:24">
      <c r="B30" s="182">
        <v>27</v>
      </c>
      <c r="C30" s="183"/>
      <c r="D30" s="184" t="s">
        <v>1401</v>
      </c>
      <c r="E30" s="6" t="s">
        <v>2331</v>
      </c>
      <c r="G30" s="368" t="s">
        <v>245</v>
      </c>
      <c r="H30" s="368" t="s">
        <v>246</v>
      </c>
      <c r="I30" s="57">
        <v>614</v>
      </c>
      <c r="J30" s="368" t="s">
        <v>1409</v>
      </c>
      <c r="K30" s="368" t="s">
        <v>1730</v>
      </c>
      <c r="L30" s="368" t="s">
        <v>1442</v>
      </c>
      <c r="M30" s="368" t="s">
        <v>245</v>
      </c>
      <c r="N30" s="368" t="s">
        <v>246</v>
      </c>
      <c r="O30" s="57">
        <v>614</v>
      </c>
      <c r="P30" s="368" t="s">
        <v>1411</v>
      </c>
      <c r="Q30" s="368" t="s">
        <v>1731</v>
      </c>
      <c r="R30" s="368" t="s">
        <v>1442</v>
      </c>
      <c r="S30" s="368" t="s">
        <v>245</v>
      </c>
      <c r="T30" s="368" t="s">
        <v>246</v>
      </c>
      <c r="U30" s="57">
        <v>20</v>
      </c>
      <c r="V30" s="368" t="s">
        <v>1412</v>
      </c>
      <c r="W30" s="368" t="s">
        <v>1387</v>
      </c>
      <c r="X30" s="368" t="s">
        <v>1705</v>
      </c>
    </row>
    <row r="31" spans="2:24">
      <c r="B31" s="182">
        <v>26</v>
      </c>
      <c r="C31" s="183"/>
      <c r="D31" s="184" t="s">
        <v>1401</v>
      </c>
      <c r="E31" s="6" t="s">
        <v>2332</v>
      </c>
      <c r="G31" s="368" t="s">
        <v>245</v>
      </c>
      <c r="H31" s="368" t="s">
        <v>246</v>
      </c>
      <c r="I31" s="57">
        <v>614</v>
      </c>
      <c r="J31" s="368" t="s">
        <v>1409</v>
      </c>
      <c r="K31" s="368" t="s">
        <v>1730</v>
      </c>
      <c r="L31" s="368" t="s">
        <v>1444</v>
      </c>
      <c r="M31" s="368" t="s">
        <v>245</v>
      </c>
      <c r="N31" s="368" t="s">
        <v>246</v>
      </c>
      <c r="O31" s="57">
        <v>614</v>
      </c>
      <c r="P31" s="368" t="s">
        <v>1411</v>
      </c>
      <c r="Q31" s="368" t="s">
        <v>1731</v>
      </c>
      <c r="R31" s="368" t="s">
        <v>1444</v>
      </c>
      <c r="S31" s="368" t="s">
        <v>245</v>
      </c>
      <c r="T31" s="368" t="s">
        <v>246</v>
      </c>
      <c r="U31" s="57">
        <v>20</v>
      </c>
      <c r="V31" s="368" t="s">
        <v>1412</v>
      </c>
      <c r="W31" s="368" t="s">
        <v>1387</v>
      </c>
      <c r="X31" s="368" t="s">
        <v>1706</v>
      </c>
    </row>
    <row r="32" spans="2:24">
      <c r="B32" s="182">
        <v>25</v>
      </c>
      <c r="C32" s="183"/>
      <c r="D32" s="184" t="s">
        <v>1401</v>
      </c>
      <c r="E32" s="6" t="s">
        <v>2333</v>
      </c>
      <c r="G32" s="368" t="s">
        <v>245</v>
      </c>
      <c r="H32" s="368" t="s">
        <v>246</v>
      </c>
      <c r="I32" s="57">
        <v>614</v>
      </c>
      <c r="J32" s="368" t="s">
        <v>1409</v>
      </c>
      <c r="K32" s="368" t="s">
        <v>1730</v>
      </c>
      <c r="L32" s="368" t="s">
        <v>1446</v>
      </c>
      <c r="M32" s="368" t="s">
        <v>245</v>
      </c>
      <c r="N32" s="368" t="s">
        <v>246</v>
      </c>
      <c r="O32" s="57">
        <v>614</v>
      </c>
      <c r="P32" s="368" t="s">
        <v>1411</v>
      </c>
      <c r="Q32" s="368" t="s">
        <v>1731</v>
      </c>
      <c r="R32" s="368" t="s">
        <v>1446</v>
      </c>
      <c r="S32" s="368" t="s">
        <v>245</v>
      </c>
      <c r="T32" s="368" t="s">
        <v>246</v>
      </c>
      <c r="U32" s="57">
        <v>20</v>
      </c>
      <c r="V32" s="368" t="s">
        <v>1412</v>
      </c>
      <c r="W32" s="368" t="s">
        <v>1387</v>
      </c>
      <c r="X32" s="368" t="s">
        <v>1707</v>
      </c>
    </row>
    <row r="33" spans="2:24">
      <c r="B33" s="182">
        <v>24</v>
      </c>
      <c r="C33" s="197" t="s">
        <v>75</v>
      </c>
      <c r="D33" s="198" t="s">
        <v>137</v>
      </c>
      <c r="E33" s="199" t="s">
        <v>1387</v>
      </c>
    </row>
    <row r="34" spans="2:24">
      <c r="B34" s="182">
        <v>23</v>
      </c>
      <c r="C34" s="202" t="s">
        <v>75</v>
      </c>
      <c r="D34" s="625" t="s">
        <v>1402</v>
      </c>
      <c r="E34" s="626"/>
    </row>
    <row r="35" spans="2:24">
      <c r="B35" s="182">
        <v>22</v>
      </c>
      <c r="C35" s="197" t="s">
        <v>75</v>
      </c>
      <c r="D35" s="198" t="s">
        <v>109</v>
      </c>
      <c r="E35" s="199" t="s">
        <v>1730</v>
      </c>
    </row>
    <row r="36" spans="2:24">
      <c r="B36" s="182">
        <v>21</v>
      </c>
      <c r="C36" s="202" t="s">
        <v>75</v>
      </c>
      <c r="D36" s="198" t="s">
        <v>109</v>
      </c>
      <c r="E36" s="199" t="s">
        <v>1731</v>
      </c>
    </row>
    <row r="37" spans="2:24">
      <c r="B37" s="182">
        <v>20</v>
      </c>
      <c r="C37" s="202" t="s">
        <v>75</v>
      </c>
      <c r="D37" s="625" t="s">
        <v>1402</v>
      </c>
      <c r="E37" s="626"/>
      <c r="G37" s="369"/>
    </row>
    <row r="38" spans="2:24">
      <c r="B38" s="182">
        <v>19</v>
      </c>
      <c r="C38" s="183" t="s">
        <v>90</v>
      </c>
      <c r="D38" s="184" t="s">
        <v>1401</v>
      </c>
      <c r="E38" s="6" t="s">
        <v>2334</v>
      </c>
      <c r="G38" s="368" t="s">
        <v>245</v>
      </c>
      <c r="H38" s="368" t="s">
        <v>246</v>
      </c>
      <c r="I38" s="57">
        <v>614</v>
      </c>
      <c r="J38" s="368" t="s">
        <v>1409</v>
      </c>
      <c r="K38" s="368" t="s">
        <v>1730</v>
      </c>
      <c r="L38" s="368" t="s">
        <v>1448</v>
      </c>
      <c r="M38" s="368" t="s">
        <v>245</v>
      </c>
      <c r="N38" s="368" t="s">
        <v>246</v>
      </c>
      <c r="O38" s="57">
        <v>614</v>
      </c>
      <c r="P38" s="368" t="s">
        <v>1411</v>
      </c>
      <c r="Q38" s="368" t="s">
        <v>1731</v>
      </c>
      <c r="R38" s="368" t="s">
        <v>1448</v>
      </c>
      <c r="S38" s="368" t="s">
        <v>245</v>
      </c>
      <c r="T38" s="368" t="s">
        <v>246</v>
      </c>
      <c r="U38" s="57">
        <v>20</v>
      </c>
      <c r="V38" s="368" t="s">
        <v>1412</v>
      </c>
      <c r="W38" s="368" t="s">
        <v>1387</v>
      </c>
      <c r="X38" s="368" t="s">
        <v>1708</v>
      </c>
    </row>
    <row r="39" spans="2:24">
      <c r="B39" s="182">
        <v>18</v>
      </c>
      <c r="C39" s="183" t="s">
        <v>90</v>
      </c>
      <c r="D39" s="184" t="s">
        <v>1401</v>
      </c>
      <c r="E39" s="6" t="s">
        <v>2335</v>
      </c>
      <c r="G39" s="368" t="s">
        <v>245</v>
      </c>
      <c r="H39" s="368" t="s">
        <v>246</v>
      </c>
      <c r="I39" s="57">
        <v>614</v>
      </c>
      <c r="J39" s="368" t="s">
        <v>1409</v>
      </c>
      <c r="K39" s="368" t="s">
        <v>1730</v>
      </c>
      <c r="L39" s="368" t="s">
        <v>1450</v>
      </c>
      <c r="M39" s="368" t="s">
        <v>245</v>
      </c>
      <c r="N39" s="368" t="s">
        <v>246</v>
      </c>
      <c r="O39" s="57">
        <v>614</v>
      </c>
      <c r="P39" s="368" t="s">
        <v>1411</v>
      </c>
      <c r="Q39" s="368" t="s">
        <v>1731</v>
      </c>
      <c r="R39" s="368" t="s">
        <v>1450</v>
      </c>
      <c r="S39" s="368" t="s">
        <v>245</v>
      </c>
      <c r="T39" s="368" t="s">
        <v>246</v>
      </c>
      <c r="U39" s="57">
        <v>20</v>
      </c>
      <c r="V39" s="368" t="s">
        <v>1412</v>
      </c>
      <c r="W39" s="368" t="s">
        <v>1387</v>
      </c>
      <c r="X39" s="368" t="s">
        <v>1709</v>
      </c>
    </row>
    <row r="40" spans="2:24">
      <c r="B40" s="182">
        <v>17</v>
      </c>
      <c r="C40" s="183" t="s">
        <v>90</v>
      </c>
      <c r="D40" s="184" t="s">
        <v>1401</v>
      </c>
      <c r="E40" s="6" t="s">
        <v>2336</v>
      </c>
      <c r="G40" s="368" t="s">
        <v>245</v>
      </c>
      <c r="H40" s="368" t="s">
        <v>246</v>
      </c>
      <c r="I40" s="57">
        <v>614</v>
      </c>
      <c r="J40" s="368" t="s">
        <v>1409</v>
      </c>
      <c r="K40" s="368" t="s">
        <v>1730</v>
      </c>
      <c r="L40" s="368" t="s">
        <v>1452</v>
      </c>
      <c r="M40" s="368" t="s">
        <v>245</v>
      </c>
      <c r="N40" s="368" t="s">
        <v>246</v>
      </c>
      <c r="O40" s="57">
        <v>614</v>
      </c>
      <c r="P40" s="368" t="s">
        <v>1411</v>
      </c>
      <c r="Q40" s="368" t="s">
        <v>1731</v>
      </c>
      <c r="R40" s="368" t="s">
        <v>1452</v>
      </c>
      <c r="S40" s="368" t="s">
        <v>245</v>
      </c>
      <c r="T40" s="368" t="s">
        <v>246</v>
      </c>
      <c r="U40" s="57">
        <v>20</v>
      </c>
      <c r="V40" s="368" t="s">
        <v>1412</v>
      </c>
      <c r="W40" s="368" t="s">
        <v>1387</v>
      </c>
      <c r="X40" s="368" t="s">
        <v>1710</v>
      </c>
    </row>
    <row r="41" spans="2:24">
      <c r="B41" s="182">
        <v>16</v>
      </c>
      <c r="C41" s="183" t="s">
        <v>90</v>
      </c>
      <c r="D41" s="184" t="s">
        <v>1401</v>
      </c>
      <c r="E41" s="6" t="s">
        <v>2337</v>
      </c>
      <c r="G41" s="368" t="s">
        <v>245</v>
      </c>
      <c r="H41" s="368" t="s">
        <v>246</v>
      </c>
      <c r="I41" s="57">
        <v>614</v>
      </c>
      <c r="J41" s="368" t="s">
        <v>1409</v>
      </c>
      <c r="K41" s="368" t="s">
        <v>1730</v>
      </c>
      <c r="L41" s="368" t="s">
        <v>1454</v>
      </c>
      <c r="M41" s="368" t="s">
        <v>245</v>
      </c>
      <c r="N41" s="368" t="s">
        <v>246</v>
      </c>
      <c r="O41" s="57">
        <v>614</v>
      </c>
      <c r="P41" s="368" t="s">
        <v>1411</v>
      </c>
      <c r="Q41" s="368" t="s">
        <v>1731</v>
      </c>
      <c r="R41" s="368" t="s">
        <v>1454</v>
      </c>
      <c r="S41" s="368" t="s">
        <v>245</v>
      </c>
      <c r="T41" s="368" t="s">
        <v>246</v>
      </c>
      <c r="U41" s="57">
        <v>20</v>
      </c>
      <c r="V41" s="368" t="s">
        <v>1412</v>
      </c>
      <c r="W41" s="368" t="s">
        <v>1387</v>
      </c>
      <c r="X41" s="368" t="s">
        <v>1711</v>
      </c>
    </row>
    <row r="42" spans="2:24">
      <c r="B42" s="182">
        <v>15</v>
      </c>
      <c r="C42" s="183" t="s">
        <v>90</v>
      </c>
      <c r="D42" s="184" t="s">
        <v>1401</v>
      </c>
      <c r="E42" s="6" t="s">
        <v>2338</v>
      </c>
      <c r="G42" s="368" t="s">
        <v>245</v>
      </c>
      <c r="H42" s="368" t="s">
        <v>246</v>
      </c>
      <c r="I42" s="57">
        <v>614</v>
      </c>
      <c r="J42" s="368" t="s">
        <v>1409</v>
      </c>
      <c r="K42" s="368" t="s">
        <v>1730</v>
      </c>
      <c r="L42" s="368" t="s">
        <v>1456</v>
      </c>
      <c r="M42" s="368" t="s">
        <v>245</v>
      </c>
      <c r="N42" s="368" t="s">
        <v>246</v>
      </c>
      <c r="O42" s="57">
        <v>614</v>
      </c>
      <c r="P42" s="368" t="s">
        <v>1411</v>
      </c>
      <c r="Q42" s="368" t="s">
        <v>1731</v>
      </c>
      <c r="R42" s="368" t="s">
        <v>1456</v>
      </c>
      <c r="S42" s="368" t="s">
        <v>245</v>
      </c>
      <c r="T42" s="368" t="s">
        <v>246</v>
      </c>
      <c r="U42" s="57">
        <v>20</v>
      </c>
      <c r="V42" s="368" t="s">
        <v>1412</v>
      </c>
      <c r="W42" s="368" t="s">
        <v>1387</v>
      </c>
      <c r="X42" s="368" t="s">
        <v>1712</v>
      </c>
    </row>
    <row r="43" spans="2:24">
      <c r="B43" s="182">
        <v>14</v>
      </c>
      <c r="C43" s="183" t="s">
        <v>90</v>
      </c>
      <c r="D43" s="184" t="s">
        <v>1401</v>
      </c>
      <c r="E43" s="6" t="s">
        <v>2339</v>
      </c>
      <c r="G43" s="368" t="s">
        <v>245</v>
      </c>
      <c r="H43" s="368" t="s">
        <v>246</v>
      </c>
      <c r="I43" s="57">
        <v>614</v>
      </c>
      <c r="J43" s="368" t="s">
        <v>1409</v>
      </c>
      <c r="K43" s="368" t="s">
        <v>1730</v>
      </c>
      <c r="L43" s="368" t="s">
        <v>1458</v>
      </c>
      <c r="M43" s="368" t="s">
        <v>245</v>
      </c>
      <c r="N43" s="368" t="s">
        <v>246</v>
      </c>
      <c r="O43" s="57">
        <v>614</v>
      </c>
      <c r="P43" s="368" t="s">
        <v>1411</v>
      </c>
      <c r="Q43" s="368" t="s">
        <v>1731</v>
      </c>
      <c r="R43" s="368" t="s">
        <v>1458</v>
      </c>
      <c r="S43" s="368" t="s">
        <v>245</v>
      </c>
      <c r="T43" s="368" t="s">
        <v>246</v>
      </c>
      <c r="U43" s="57">
        <v>20</v>
      </c>
      <c r="V43" s="368" t="s">
        <v>1412</v>
      </c>
      <c r="W43" s="368" t="s">
        <v>1387</v>
      </c>
      <c r="X43" s="368" t="s">
        <v>1713</v>
      </c>
    </row>
    <row r="44" spans="2:24">
      <c r="B44" s="182">
        <v>13</v>
      </c>
      <c r="C44" s="183" t="s">
        <v>90</v>
      </c>
      <c r="D44" s="184" t="s">
        <v>1401</v>
      </c>
      <c r="E44" s="6" t="s">
        <v>2340</v>
      </c>
      <c r="G44" s="368" t="s">
        <v>245</v>
      </c>
      <c r="H44" s="368" t="s">
        <v>246</v>
      </c>
      <c r="I44" s="57">
        <v>614</v>
      </c>
      <c r="J44" s="368" t="s">
        <v>1409</v>
      </c>
      <c r="K44" s="368" t="s">
        <v>1730</v>
      </c>
      <c r="L44" s="368" t="s">
        <v>627</v>
      </c>
      <c r="M44" s="368" t="s">
        <v>245</v>
      </c>
      <c r="N44" s="368" t="s">
        <v>246</v>
      </c>
      <c r="O44" s="57">
        <v>614</v>
      </c>
      <c r="P44" s="368" t="s">
        <v>1411</v>
      </c>
      <c r="Q44" s="368" t="s">
        <v>1731</v>
      </c>
      <c r="R44" s="368" t="s">
        <v>627</v>
      </c>
      <c r="S44" s="368" t="s">
        <v>245</v>
      </c>
      <c r="T44" s="368" t="s">
        <v>246</v>
      </c>
      <c r="U44" s="57">
        <v>20</v>
      </c>
      <c r="V44" s="368" t="s">
        <v>1412</v>
      </c>
      <c r="W44" s="368" t="s">
        <v>1387</v>
      </c>
      <c r="X44" s="368" t="s">
        <v>1714</v>
      </c>
    </row>
    <row r="45" spans="2:24">
      <c r="B45" s="182">
        <v>12</v>
      </c>
      <c r="C45" s="183" t="s">
        <v>90</v>
      </c>
      <c r="D45" s="184" t="s">
        <v>1401</v>
      </c>
      <c r="E45" s="6" t="s">
        <v>2341</v>
      </c>
      <c r="G45" s="368" t="s">
        <v>245</v>
      </c>
      <c r="H45" s="368" t="s">
        <v>246</v>
      </c>
      <c r="I45" s="57">
        <v>614</v>
      </c>
      <c r="J45" s="368" t="s">
        <v>1409</v>
      </c>
      <c r="K45" s="368" t="s">
        <v>1730</v>
      </c>
      <c r="L45" s="368" t="s">
        <v>626</v>
      </c>
      <c r="M45" s="368" t="s">
        <v>245</v>
      </c>
      <c r="N45" s="368" t="s">
        <v>246</v>
      </c>
      <c r="O45" s="57">
        <v>614</v>
      </c>
      <c r="P45" s="368" t="s">
        <v>1411</v>
      </c>
      <c r="Q45" s="368" t="s">
        <v>1731</v>
      </c>
      <c r="R45" s="368" t="s">
        <v>626</v>
      </c>
      <c r="S45" s="368" t="s">
        <v>245</v>
      </c>
      <c r="T45" s="368" t="s">
        <v>246</v>
      </c>
      <c r="U45" s="57">
        <v>20</v>
      </c>
      <c r="V45" s="368" t="s">
        <v>1412</v>
      </c>
      <c r="W45" s="368" t="s">
        <v>1387</v>
      </c>
      <c r="X45" s="368" t="s">
        <v>1715</v>
      </c>
    </row>
    <row r="46" spans="2:24">
      <c r="B46" s="182">
        <v>11</v>
      </c>
      <c r="C46" s="183" t="s">
        <v>90</v>
      </c>
      <c r="D46" s="184" t="s">
        <v>1401</v>
      </c>
      <c r="E46" s="6" t="s">
        <v>2342</v>
      </c>
      <c r="G46" s="368" t="s">
        <v>245</v>
      </c>
      <c r="H46" s="368" t="s">
        <v>246</v>
      </c>
      <c r="I46" s="57">
        <v>614</v>
      </c>
      <c r="J46" s="368" t="s">
        <v>1409</v>
      </c>
      <c r="K46" s="368" t="s">
        <v>1730</v>
      </c>
      <c r="L46" s="368" t="s">
        <v>625</v>
      </c>
      <c r="M46" s="368" t="s">
        <v>245</v>
      </c>
      <c r="N46" s="368" t="s">
        <v>246</v>
      </c>
      <c r="O46" s="57">
        <v>614</v>
      </c>
      <c r="P46" s="368" t="s">
        <v>1411</v>
      </c>
      <c r="Q46" s="368" t="s">
        <v>1731</v>
      </c>
      <c r="R46" s="368" t="s">
        <v>625</v>
      </c>
      <c r="S46" s="368" t="s">
        <v>245</v>
      </c>
      <c r="T46" s="368" t="s">
        <v>246</v>
      </c>
      <c r="U46" s="57">
        <v>20</v>
      </c>
      <c r="V46" s="368" t="s">
        <v>1412</v>
      </c>
      <c r="W46" s="368" t="s">
        <v>1387</v>
      </c>
      <c r="X46" s="368" t="s">
        <v>1716</v>
      </c>
    </row>
    <row r="47" spans="2:24">
      <c r="B47" s="182">
        <v>10</v>
      </c>
      <c r="C47" s="183" t="s">
        <v>90</v>
      </c>
      <c r="D47" s="184" t="s">
        <v>1401</v>
      </c>
      <c r="E47" s="6" t="s">
        <v>2343</v>
      </c>
      <c r="G47" s="368" t="s">
        <v>245</v>
      </c>
      <c r="H47" s="368" t="s">
        <v>246</v>
      </c>
      <c r="I47" s="57">
        <v>614</v>
      </c>
      <c r="J47" s="368" t="s">
        <v>1409</v>
      </c>
      <c r="K47" s="368" t="s">
        <v>1730</v>
      </c>
      <c r="L47" s="368" t="s">
        <v>624</v>
      </c>
      <c r="M47" s="368" t="s">
        <v>245</v>
      </c>
      <c r="N47" s="368" t="s">
        <v>246</v>
      </c>
      <c r="O47" s="57">
        <v>614</v>
      </c>
      <c r="P47" s="368" t="s">
        <v>1411</v>
      </c>
      <c r="Q47" s="368" t="s">
        <v>1731</v>
      </c>
      <c r="R47" s="368" t="s">
        <v>624</v>
      </c>
      <c r="S47" s="368" t="s">
        <v>245</v>
      </c>
      <c r="T47" s="368" t="s">
        <v>246</v>
      </c>
      <c r="U47" s="57">
        <v>20</v>
      </c>
      <c r="V47" s="368" t="s">
        <v>1412</v>
      </c>
      <c r="W47" s="368" t="s">
        <v>1387</v>
      </c>
      <c r="X47" s="368" t="s">
        <v>1717</v>
      </c>
    </row>
    <row r="48" spans="2:24">
      <c r="B48" s="182">
        <v>9</v>
      </c>
      <c r="C48" s="183" t="s">
        <v>90</v>
      </c>
      <c r="D48" s="184" t="s">
        <v>1401</v>
      </c>
      <c r="E48" s="6" t="s">
        <v>2344</v>
      </c>
      <c r="G48" s="368" t="s">
        <v>245</v>
      </c>
      <c r="H48" s="368" t="s">
        <v>246</v>
      </c>
      <c r="I48" s="57">
        <v>614</v>
      </c>
      <c r="J48" s="368" t="s">
        <v>1409</v>
      </c>
      <c r="K48" s="368" t="s">
        <v>1730</v>
      </c>
      <c r="L48" s="368" t="s">
        <v>1464</v>
      </c>
      <c r="M48" s="368" t="s">
        <v>245</v>
      </c>
      <c r="N48" s="368" t="s">
        <v>246</v>
      </c>
      <c r="O48" s="57">
        <v>614</v>
      </c>
      <c r="P48" s="368" t="s">
        <v>1411</v>
      </c>
      <c r="Q48" s="368" t="s">
        <v>1731</v>
      </c>
      <c r="R48" s="368" t="s">
        <v>1464</v>
      </c>
      <c r="S48" s="368" t="s">
        <v>245</v>
      </c>
      <c r="T48" s="368" t="s">
        <v>246</v>
      </c>
      <c r="U48" s="57">
        <v>20</v>
      </c>
      <c r="V48" s="368" t="s">
        <v>1412</v>
      </c>
      <c r="W48" s="368" t="s">
        <v>1387</v>
      </c>
      <c r="X48" s="368" t="s">
        <v>1718</v>
      </c>
    </row>
    <row r="49" spans="2:24">
      <c r="B49" s="182">
        <v>8</v>
      </c>
      <c r="C49" s="183" t="s">
        <v>90</v>
      </c>
      <c r="D49" s="184" t="s">
        <v>1401</v>
      </c>
      <c r="E49" s="6" t="s">
        <v>2345</v>
      </c>
      <c r="G49" s="368" t="s">
        <v>245</v>
      </c>
      <c r="H49" s="368" t="s">
        <v>246</v>
      </c>
      <c r="I49" s="57">
        <v>614</v>
      </c>
      <c r="J49" s="368" t="s">
        <v>1409</v>
      </c>
      <c r="K49" s="368" t="s">
        <v>1730</v>
      </c>
      <c r="L49" s="368" t="s">
        <v>1466</v>
      </c>
      <c r="M49" s="368" t="s">
        <v>245</v>
      </c>
      <c r="N49" s="368" t="s">
        <v>246</v>
      </c>
      <c r="O49" s="57">
        <v>614</v>
      </c>
      <c r="P49" s="368" t="s">
        <v>1411</v>
      </c>
      <c r="Q49" s="368" t="s">
        <v>1731</v>
      </c>
      <c r="R49" s="368" t="s">
        <v>1466</v>
      </c>
      <c r="S49" s="368" t="s">
        <v>245</v>
      </c>
      <c r="T49" s="368" t="s">
        <v>246</v>
      </c>
      <c r="U49" s="57">
        <v>20</v>
      </c>
      <c r="V49" s="368" t="s">
        <v>1412</v>
      </c>
      <c r="W49" s="368" t="s">
        <v>1387</v>
      </c>
      <c r="X49" s="368" t="s">
        <v>1719</v>
      </c>
    </row>
    <row r="50" spans="2:24">
      <c r="B50" s="182">
        <v>7</v>
      </c>
      <c r="C50" s="183" t="s">
        <v>90</v>
      </c>
      <c r="D50" s="184" t="s">
        <v>1401</v>
      </c>
      <c r="E50" s="6" t="s">
        <v>2346</v>
      </c>
      <c r="G50" s="368" t="s">
        <v>245</v>
      </c>
      <c r="H50" s="368" t="s">
        <v>246</v>
      </c>
      <c r="I50" s="57">
        <v>614</v>
      </c>
      <c r="J50" s="368" t="s">
        <v>1409</v>
      </c>
      <c r="K50" s="368" t="s">
        <v>1730</v>
      </c>
      <c r="L50" s="368" t="s">
        <v>1468</v>
      </c>
      <c r="M50" s="368" t="s">
        <v>245</v>
      </c>
      <c r="N50" s="368" t="s">
        <v>246</v>
      </c>
      <c r="O50" s="57">
        <v>614</v>
      </c>
      <c r="P50" s="368" t="s">
        <v>1411</v>
      </c>
      <c r="Q50" s="368" t="s">
        <v>1731</v>
      </c>
      <c r="R50" s="368" t="s">
        <v>1468</v>
      </c>
      <c r="S50" s="368" t="s">
        <v>245</v>
      </c>
      <c r="T50" s="368" t="s">
        <v>246</v>
      </c>
      <c r="U50" s="57">
        <v>20</v>
      </c>
      <c r="V50" s="368" t="s">
        <v>1412</v>
      </c>
      <c r="W50" s="368" t="s">
        <v>1387</v>
      </c>
      <c r="X50" s="368" t="s">
        <v>1720</v>
      </c>
    </row>
    <row r="51" spans="2:24">
      <c r="B51" s="182">
        <v>6</v>
      </c>
      <c r="C51" s="183" t="s">
        <v>90</v>
      </c>
      <c r="D51" s="184" t="s">
        <v>1401</v>
      </c>
      <c r="E51" s="6" t="s">
        <v>2347</v>
      </c>
      <c r="G51" s="368" t="s">
        <v>245</v>
      </c>
      <c r="H51" s="368" t="s">
        <v>246</v>
      </c>
      <c r="I51" s="57">
        <v>614</v>
      </c>
      <c r="J51" s="368" t="s">
        <v>1409</v>
      </c>
      <c r="K51" s="368" t="s">
        <v>1730</v>
      </c>
      <c r="L51" s="368" t="s">
        <v>1470</v>
      </c>
      <c r="M51" s="368" t="s">
        <v>245</v>
      </c>
      <c r="N51" s="368" t="s">
        <v>246</v>
      </c>
      <c r="O51" s="57">
        <v>614</v>
      </c>
      <c r="P51" s="368" t="s">
        <v>1411</v>
      </c>
      <c r="Q51" s="368" t="s">
        <v>1731</v>
      </c>
      <c r="R51" s="368" t="s">
        <v>1470</v>
      </c>
      <c r="S51" s="368" t="s">
        <v>245</v>
      </c>
      <c r="T51" s="368" t="s">
        <v>246</v>
      </c>
      <c r="U51" s="57">
        <v>20</v>
      </c>
      <c r="V51" s="368" t="s">
        <v>1412</v>
      </c>
      <c r="W51" s="368" t="s">
        <v>1387</v>
      </c>
      <c r="X51" s="368" t="s">
        <v>1721</v>
      </c>
    </row>
    <row r="52" spans="2:24">
      <c r="B52" s="182">
        <v>5</v>
      </c>
      <c r="C52" s="183" t="s">
        <v>90</v>
      </c>
      <c r="D52" s="184" t="s">
        <v>1401</v>
      </c>
      <c r="E52" s="6" t="s">
        <v>2348</v>
      </c>
      <c r="G52" s="368" t="s">
        <v>245</v>
      </c>
      <c r="H52" s="368" t="s">
        <v>246</v>
      </c>
      <c r="I52" s="57">
        <v>614</v>
      </c>
      <c r="J52" s="368" t="s">
        <v>1409</v>
      </c>
      <c r="K52" s="368" t="s">
        <v>1730</v>
      </c>
      <c r="L52" s="368" t="s">
        <v>1472</v>
      </c>
      <c r="M52" s="368" t="s">
        <v>245</v>
      </c>
      <c r="N52" s="368" t="s">
        <v>246</v>
      </c>
      <c r="O52" s="57">
        <v>614</v>
      </c>
      <c r="P52" s="368" t="s">
        <v>1411</v>
      </c>
      <c r="Q52" s="368" t="s">
        <v>1731</v>
      </c>
      <c r="R52" s="368" t="s">
        <v>1472</v>
      </c>
      <c r="S52" s="368" t="s">
        <v>245</v>
      </c>
      <c r="T52" s="368" t="s">
        <v>246</v>
      </c>
      <c r="U52" s="57">
        <v>20</v>
      </c>
      <c r="V52" s="368" t="s">
        <v>1412</v>
      </c>
      <c r="W52" s="368" t="s">
        <v>1387</v>
      </c>
      <c r="X52" s="368" t="s">
        <v>1722</v>
      </c>
    </row>
    <row r="53" spans="2:24">
      <c r="B53" s="182">
        <v>4</v>
      </c>
      <c r="C53" s="183" t="s">
        <v>90</v>
      </c>
      <c r="D53" s="184" t="s">
        <v>1401</v>
      </c>
      <c r="E53" s="6" t="s">
        <v>2349</v>
      </c>
      <c r="G53" s="368" t="s">
        <v>245</v>
      </c>
      <c r="H53" s="368" t="s">
        <v>246</v>
      </c>
      <c r="I53" s="57">
        <v>614</v>
      </c>
      <c r="J53" s="368" t="s">
        <v>1409</v>
      </c>
      <c r="K53" s="368" t="s">
        <v>1730</v>
      </c>
      <c r="L53" s="368" t="s">
        <v>1474</v>
      </c>
      <c r="M53" s="368" t="s">
        <v>245</v>
      </c>
      <c r="N53" s="368" t="s">
        <v>246</v>
      </c>
      <c r="O53" s="57">
        <v>614</v>
      </c>
      <c r="P53" s="368" t="s">
        <v>1411</v>
      </c>
      <c r="Q53" s="368" t="s">
        <v>1731</v>
      </c>
      <c r="R53" s="368" t="s">
        <v>1474</v>
      </c>
      <c r="S53" s="368" t="s">
        <v>245</v>
      </c>
      <c r="T53" s="368" t="s">
        <v>246</v>
      </c>
      <c r="U53" s="57">
        <v>20</v>
      </c>
      <c r="V53" s="368" t="s">
        <v>1412</v>
      </c>
      <c r="W53" s="368" t="s">
        <v>1387</v>
      </c>
      <c r="X53" s="368" t="s">
        <v>1723</v>
      </c>
    </row>
    <row r="54" spans="2:24">
      <c r="B54" s="182">
        <v>3</v>
      </c>
      <c r="C54" s="183" t="s">
        <v>90</v>
      </c>
      <c r="D54" s="184" t="s">
        <v>1401</v>
      </c>
      <c r="E54" s="6" t="s">
        <v>2350</v>
      </c>
      <c r="G54" s="368" t="s">
        <v>245</v>
      </c>
      <c r="H54" s="368" t="s">
        <v>246</v>
      </c>
      <c r="I54" s="57">
        <v>614</v>
      </c>
      <c r="J54" s="368" t="s">
        <v>1409</v>
      </c>
      <c r="K54" s="368" t="s">
        <v>1730</v>
      </c>
      <c r="L54" s="368" t="s">
        <v>1476</v>
      </c>
      <c r="M54" s="368" t="s">
        <v>245</v>
      </c>
      <c r="N54" s="368" t="s">
        <v>246</v>
      </c>
      <c r="O54" s="57">
        <v>614</v>
      </c>
      <c r="P54" s="368" t="s">
        <v>1411</v>
      </c>
      <c r="Q54" s="368" t="s">
        <v>1731</v>
      </c>
      <c r="R54" s="368" t="s">
        <v>1476</v>
      </c>
      <c r="S54" s="368" t="s">
        <v>245</v>
      </c>
      <c r="T54" s="368" t="s">
        <v>246</v>
      </c>
      <c r="U54" s="57">
        <v>20</v>
      </c>
      <c r="V54" s="368" t="s">
        <v>1412</v>
      </c>
      <c r="W54" s="368" t="s">
        <v>1387</v>
      </c>
      <c r="X54" s="368" t="s">
        <v>1724</v>
      </c>
    </row>
    <row r="55" spans="2:24">
      <c r="B55" s="182">
        <v>2</v>
      </c>
      <c r="C55" s="183" t="s">
        <v>90</v>
      </c>
      <c r="D55" s="184" t="s">
        <v>1401</v>
      </c>
      <c r="E55" s="6" t="s">
        <v>2351</v>
      </c>
      <c r="G55" s="368" t="s">
        <v>245</v>
      </c>
      <c r="H55" s="368" t="s">
        <v>246</v>
      </c>
      <c r="I55" s="57">
        <v>614</v>
      </c>
      <c r="J55" s="368" t="s">
        <v>1409</v>
      </c>
      <c r="K55" s="368" t="s">
        <v>1730</v>
      </c>
      <c r="L55" s="368" t="s">
        <v>1478</v>
      </c>
      <c r="M55" s="368" t="s">
        <v>245</v>
      </c>
      <c r="N55" s="368" t="s">
        <v>246</v>
      </c>
      <c r="O55" s="57">
        <v>614</v>
      </c>
      <c r="P55" s="368" t="s">
        <v>1411</v>
      </c>
      <c r="Q55" s="368" t="s">
        <v>1731</v>
      </c>
      <c r="R55" s="368" t="s">
        <v>1478</v>
      </c>
      <c r="S55" s="368" t="s">
        <v>245</v>
      </c>
      <c r="T55" s="368" t="s">
        <v>246</v>
      </c>
      <c r="U55" s="57">
        <v>20</v>
      </c>
      <c r="V55" s="368" t="s">
        <v>1412</v>
      </c>
      <c r="W55" s="368" t="s">
        <v>1387</v>
      </c>
      <c r="X55" s="368" t="s">
        <v>1725</v>
      </c>
    </row>
    <row r="56" spans="2:24">
      <c r="B56" s="182">
        <v>1</v>
      </c>
      <c r="C56" s="183"/>
      <c r="D56" s="627" t="s">
        <v>1404</v>
      </c>
      <c r="E56" s="628"/>
      <c r="G56" s="369"/>
    </row>
    <row r="57" spans="2:24">
      <c r="B57" s="210" t="s">
        <v>116</v>
      </c>
      <c r="C57" s="210"/>
      <c r="D57" s="211" t="s">
        <v>7</v>
      </c>
      <c r="E57" s="211"/>
      <c r="G57" s="369"/>
      <c r="S57" s="368" t="s">
        <v>245</v>
      </c>
      <c r="T57" s="368" t="s">
        <v>246</v>
      </c>
      <c r="U57">
        <v>20</v>
      </c>
      <c r="V57" s="368" t="s">
        <v>1412</v>
      </c>
      <c r="W57" s="368" t="s">
        <v>1387</v>
      </c>
      <c r="X57" s="368" t="s">
        <v>1726</v>
      </c>
    </row>
    <row r="58" spans="2:24">
      <c r="B58" s="210" t="s">
        <v>121</v>
      </c>
      <c r="C58" s="210"/>
      <c r="D58" s="211" t="s">
        <v>7</v>
      </c>
      <c r="E58" s="211"/>
      <c r="G58" s="369"/>
      <c r="H58" s="370" t="s">
        <v>701</v>
      </c>
      <c r="I58" s="371"/>
      <c r="J58" s="371"/>
      <c r="K58" s="371"/>
      <c r="L58" s="371"/>
      <c r="M58" s="371"/>
      <c r="S58" s="368" t="s">
        <v>245</v>
      </c>
      <c r="T58" s="368" t="s">
        <v>246</v>
      </c>
      <c r="U58">
        <v>20</v>
      </c>
      <c r="V58" s="368" t="s">
        <v>1412</v>
      </c>
      <c r="W58" s="368" t="s">
        <v>1387</v>
      </c>
      <c r="X58" s="368" t="s">
        <v>1727</v>
      </c>
    </row>
    <row r="59" spans="2:24">
      <c r="H59" s="372" t="s">
        <v>1482</v>
      </c>
      <c r="I59" s="372" t="s">
        <v>703</v>
      </c>
      <c r="J59" s="372" t="s">
        <v>1483</v>
      </c>
      <c r="K59" s="372" t="s">
        <v>1484</v>
      </c>
      <c r="L59" s="372" t="s">
        <v>706</v>
      </c>
      <c r="M59" s="372" t="s">
        <v>567</v>
      </c>
    </row>
    <row r="60" spans="2:24">
      <c r="H60" s="373" t="s">
        <v>710</v>
      </c>
      <c r="I60" s="373">
        <v>20</v>
      </c>
      <c r="J60" s="373"/>
      <c r="K60" s="373" t="s">
        <v>711</v>
      </c>
      <c r="L60" s="373" t="s">
        <v>713</v>
      </c>
      <c r="M60" s="373"/>
    </row>
    <row r="61" spans="2:24">
      <c r="H61" s="374" t="s">
        <v>1485</v>
      </c>
      <c r="I61" s="374">
        <v>614</v>
      </c>
      <c r="J61" s="374" t="s">
        <v>2043</v>
      </c>
      <c r="K61" s="374" t="s">
        <v>2043</v>
      </c>
      <c r="L61" s="374" t="s">
        <v>1486</v>
      </c>
      <c r="M61" s="374" t="s">
        <v>2000</v>
      </c>
    </row>
    <row r="62" spans="2:24">
      <c r="H62" s="375" t="s">
        <v>1488</v>
      </c>
      <c r="I62" s="375">
        <v>614</v>
      </c>
      <c r="J62" s="375" t="s">
        <v>2043</v>
      </c>
      <c r="K62" s="375" t="s">
        <v>2043</v>
      </c>
      <c r="L62" s="375" t="s">
        <v>2505</v>
      </c>
      <c r="M62" s="375" t="s">
        <v>2000</v>
      </c>
    </row>
  </sheetData>
  <mergeCells count="6">
    <mergeCell ref="D56:E56"/>
    <mergeCell ref="B3:E3"/>
    <mergeCell ref="D4:E4"/>
    <mergeCell ref="B12:E12"/>
    <mergeCell ref="D34:E34"/>
    <mergeCell ref="D37:E37"/>
  </mergeCells>
  <conditionalFormatting sqref="C15:C20">
    <cfRule type="cellIs" dxfId="142" priority="22" operator="equal">
      <formula>"R"</formula>
    </cfRule>
  </conditionalFormatting>
  <conditionalFormatting sqref="C15 C17 C19 C33 C35">
    <cfRule type="cellIs" dxfId="141" priority="21" stopIfTrue="1" operator="equal">
      <formula>"R"</formula>
    </cfRule>
  </conditionalFormatting>
  <conditionalFormatting sqref="C15 C17 C19 C33 C35">
    <cfRule type="cellIs" dxfId="140" priority="20" stopIfTrue="1" operator="equal">
      <formula>"R"</formula>
    </cfRule>
  </conditionalFormatting>
  <conditionalFormatting sqref="C15 C17 C19 C33 C35">
    <cfRule type="cellIs" dxfId="139" priority="19" stopIfTrue="1" operator="equal">
      <formula>"R"</formula>
    </cfRule>
  </conditionalFormatting>
  <conditionalFormatting sqref="C15 C17 C19 C33 C35">
    <cfRule type="cellIs" dxfId="138" priority="18" stopIfTrue="1" operator="equal">
      <formula>"R"</formula>
    </cfRule>
  </conditionalFormatting>
  <conditionalFormatting sqref="C15 C17 C19 C33 C35">
    <cfRule type="cellIs" dxfId="137" priority="17" stopIfTrue="1" operator="equal">
      <formula>"R"</formula>
    </cfRule>
  </conditionalFormatting>
  <conditionalFormatting sqref="C15 C17 C19 C33 C35">
    <cfRule type="cellIs" dxfId="136" priority="16" stopIfTrue="1" operator="equal">
      <formula>"R"</formula>
    </cfRule>
  </conditionalFormatting>
  <conditionalFormatting sqref="C15 C17 C19 C33 C35">
    <cfRule type="cellIs" dxfId="135" priority="15" stopIfTrue="1" operator="equal">
      <formula>"R"</formula>
    </cfRule>
  </conditionalFormatting>
  <conditionalFormatting sqref="C15 C17 C19 C33 C35">
    <cfRule type="cellIs" dxfId="134" priority="14" stopIfTrue="1" operator="equal">
      <formula>"R"</formula>
    </cfRule>
  </conditionalFormatting>
  <conditionalFormatting sqref="C15 C17 C19 C33 C35">
    <cfRule type="cellIs" dxfId="133" priority="13" stopIfTrue="1" operator="equal">
      <formula>"R"</formula>
    </cfRule>
  </conditionalFormatting>
  <conditionalFormatting sqref="C15 C17 C19 C33 C35">
    <cfRule type="cellIs" dxfId="132" priority="12" stopIfTrue="1" operator="equal">
      <formula>"R"</formula>
    </cfRule>
  </conditionalFormatting>
  <conditionalFormatting sqref="C15:C20">
    <cfRule type="cellIs" dxfId="131" priority="11" operator="equal">
      <formula>"R"</formula>
    </cfRule>
  </conditionalFormatting>
  <conditionalFormatting sqref="C15 C17 C19 C33 C35">
    <cfRule type="cellIs" dxfId="130" priority="10" stopIfTrue="1" operator="equal">
      <formula>"R"</formula>
    </cfRule>
  </conditionalFormatting>
  <conditionalFormatting sqref="C15 C17 C19 C33 C35">
    <cfRule type="cellIs" dxfId="129" priority="9" stopIfTrue="1" operator="equal">
      <formula>"R"</formula>
    </cfRule>
  </conditionalFormatting>
  <conditionalFormatting sqref="C15 C17 C19 C33 C35">
    <cfRule type="cellIs" dxfId="128" priority="8" stopIfTrue="1" operator="equal">
      <formula>"R"</formula>
    </cfRule>
  </conditionalFormatting>
  <conditionalFormatting sqref="C15 C17 C19 C33 C35">
    <cfRule type="cellIs" dxfId="127" priority="7" stopIfTrue="1" operator="equal">
      <formula>"R"</formula>
    </cfRule>
  </conditionalFormatting>
  <conditionalFormatting sqref="C15 C17 C19 C33 C35">
    <cfRule type="cellIs" dxfId="126" priority="6" stopIfTrue="1" operator="equal">
      <formula>"R"</formula>
    </cfRule>
  </conditionalFormatting>
  <conditionalFormatting sqref="C15 C17 C19 C33 C35">
    <cfRule type="cellIs" dxfId="125" priority="5" stopIfTrue="1" operator="equal">
      <formula>"R"</formula>
    </cfRule>
  </conditionalFormatting>
  <conditionalFormatting sqref="C15 C17 C19 C33 C35">
    <cfRule type="cellIs" dxfId="124" priority="4" stopIfTrue="1" operator="equal">
      <formula>"R"</formula>
    </cfRule>
  </conditionalFormatting>
  <conditionalFormatting sqref="C15 C17 C19 C33 C35">
    <cfRule type="cellIs" dxfId="123" priority="3" stopIfTrue="1" operator="equal">
      <formula>"R"</formula>
    </cfRule>
  </conditionalFormatting>
  <conditionalFormatting sqref="C15 C17 C19 C33 C35">
    <cfRule type="cellIs" dxfId="122" priority="2" stopIfTrue="1" operator="equal">
      <formula>"R"</formula>
    </cfRule>
  </conditionalFormatting>
  <conditionalFormatting sqref="C15 C17 C19 C33 C35">
    <cfRule type="cellIs" dxfId="121" priority="1" stopIfTrue="1" operator="equal">
      <formula>"R"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FFC000"/>
  </sheetPr>
  <dimension ref="B1:T67"/>
  <sheetViews>
    <sheetView topLeftCell="D13" workbookViewId="0">
      <selection activeCell="E45" sqref="E45:E48"/>
    </sheetView>
  </sheetViews>
  <sheetFormatPr defaultRowHeight="15"/>
  <cols>
    <col min="4" max="4" width="20.7109375" bestFit="1" customWidth="1"/>
    <col min="5" max="5" width="26.85546875" bestFit="1" customWidth="1"/>
    <col min="7" max="7" width="20.85546875" bestFit="1" customWidth="1"/>
    <col min="8" max="8" width="12.42578125" bestFit="1" customWidth="1"/>
    <col min="9" max="9" width="31.140625" bestFit="1" customWidth="1"/>
    <col min="10" max="10" width="17.42578125" bestFit="1" customWidth="1"/>
    <col min="11" max="11" width="15.7109375" bestFit="1" customWidth="1"/>
    <col min="14" max="14" width="11.140625" bestFit="1" customWidth="1"/>
    <col min="15" max="15" width="13.85546875" bestFit="1" customWidth="1"/>
    <col min="16" max="16" width="27.85546875" bestFit="1" customWidth="1"/>
    <col min="19" max="19" width="9.85546875" bestFit="1" customWidth="1"/>
  </cols>
  <sheetData>
    <row r="1" spans="2:20" ht="45">
      <c r="G1" s="376" t="s">
        <v>224</v>
      </c>
      <c r="H1" s="376" t="s">
        <v>225</v>
      </c>
      <c r="I1" s="376" t="s">
        <v>226</v>
      </c>
      <c r="J1" s="376" t="s">
        <v>227</v>
      </c>
      <c r="K1" s="376" t="s">
        <v>228</v>
      </c>
      <c r="L1" s="376" t="s">
        <v>64</v>
      </c>
      <c r="M1" s="376" t="s">
        <v>229</v>
      </c>
      <c r="N1" s="376" t="s">
        <v>230</v>
      </c>
      <c r="O1" s="376" t="s">
        <v>230</v>
      </c>
      <c r="P1" s="376" t="s">
        <v>227</v>
      </c>
      <c r="Q1" s="376" t="s">
        <v>228</v>
      </c>
      <c r="R1" s="376" t="s">
        <v>64</v>
      </c>
      <c r="S1" s="376" t="s">
        <v>229</v>
      </c>
      <c r="T1" s="376" t="s">
        <v>231</v>
      </c>
    </row>
    <row r="2" spans="2:20">
      <c r="G2" s="377" t="s">
        <v>262</v>
      </c>
      <c r="H2" s="378" t="s">
        <v>1504</v>
      </c>
      <c r="I2" s="378">
        <v>614</v>
      </c>
      <c r="K2" t="s">
        <v>1765</v>
      </c>
      <c r="L2" s="378" t="s">
        <v>1494</v>
      </c>
      <c r="M2" s="378" t="s">
        <v>1495</v>
      </c>
      <c r="N2" s="379" t="s">
        <v>1766</v>
      </c>
      <c r="O2" s="378" t="s">
        <v>1794</v>
      </c>
      <c r="P2" s="379" t="s">
        <v>1371</v>
      </c>
      <c r="Q2" s="379" t="s">
        <v>1226</v>
      </c>
      <c r="R2" s="378">
        <v>10</v>
      </c>
      <c r="S2" s="378" t="s">
        <v>1235</v>
      </c>
      <c r="T2" s="379" t="s">
        <v>1496</v>
      </c>
    </row>
    <row r="3" spans="2:20">
      <c r="B3" s="638" t="s">
        <v>155</v>
      </c>
      <c r="C3" s="639"/>
      <c r="D3" s="639"/>
      <c r="E3" s="640"/>
      <c r="G3" s="377" t="s">
        <v>262</v>
      </c>
      <c r="H3" s="378" t="s">
        <v>1504</v>
      </c>
      <c r="I3" s="378">
        <v>614</v>
      </c>
      <c r="K3" t="s">
        <v>1765</v>
      </c>
      <c r="L3" s="378" t="s">
        <v>1494</v>
      </c>
      <c r="M3" s="378" t="s">
        <v>1497</v>
      </c>
      <c r="N3" s="379" t="s">
        <v>1767</v>
      </c>
      <c r="O3" s="378" t="s">
        <v>1795</v>
      </c>
      <c r="P3" s="379" t="s">
        <v>1369</v>
      </c>
      <c r="Q3" s="379" t="s">
        <v>1226</v>
      </c>
      <c r="R3" s="378">
        <v>12</v>
      </c>
      <c r="S3" s="378" t="s">
        <v>1235</v>
      </c>
      <c r="T3" s="379" t="s">
        <v>1496</v>
      </c>
    </row>
    <row r="4" spans="2:20">
      <c r="B4" s="143" t="s">
        <v>64</v>
      </c>
      <c r="C4" s="143" t="s">
        <v>65</v>
      </c>
      <c r="D4" s="636" t="s">
        <v>66</v>
      </c>
      <c r="E4" s="637"/>
      <c r="G4" s="377" t="s">
        <v>262</v>
      </c>
      <c r="H4" s="378" t="s">
        <v>1504</v>
      </c>
      <c r="I4" s="378">
        <v>614</v>
      </c>
      <c r="K4" t="s">
        <v>1765</v>
      </c>
      <c r="L4" s="378" t="s">
        <v>1494</v>
      </c>
      <c r="M4" s="378" t="s">
        <v>1498</v>
      </c>
      <c r="N4" s="379" t="s">
        <v>1768</v>
      </c>
      <c r="O4" s="378" t="s">
        <v>1796</v>
      </c>
      <c r="P4" s="379" t="s">
        <v>1371</v>
      </c>
      <c r="Q4" s="379" t="s">
        <v>1226</v>
      </c>
      <c r="R4" s="378">
        <v>10</v>
      </c>
      <c r="S4" s="378" t="s">
        <v>1236</v>
      </c>
      <c r="T4" s="379" t="s">
        <v>1496</v>
      </c>
    </row>
    <row r="5" spans="2:20">
      <c r="B5" s="144" t="s">
        <v>68</v>
      </c>
      <c r="C5" s="144"/>
      <c r="D5" s="145"/>
      <c r="E5" s="145"/>
      <c r="G5" s="377" t="s">
        <v>262</v>
      </c>
      <c r="H5" s="378" t="s">
        <v>1504</v>
      </c>
      <c r="I5" s="378">
        <v>614</v>
      </c>
      <c r="K5" t="s">
        <v>1765</v>
      </c>
      <c r="L5" s="378" t="s">
        <v>1494</v>
      </c>
      <c r="M5" s="378" t="s">
        <v>1499</v>
      </c>
      <c r="N5" s="379" t="s">
        <v>1769</v>
      </c>
      <c r="O5" s="378" t="s">
        <v>1797</v>
      </c>
      <c r="P5" s="378" t="s">
        <v>1369</v>
      </c>
      <c r="Q5" s="379" t="s">
        <v>1226</v>
      </c>
      <c r="R5" s="378">
        <v>12</v>
      </c>
      <c r="S5" s="378" t="s">
        <v>1236</v>
      </c>
      <c r="T5" s="378" t="s">
        <v>1496</v>
      </c>
    </row>
    <row r="6" spans="2:20">
      <c r="B6" s="144" t="s">
        <v>70</v>
      </c>
      <c r="C6" s="144"/>
      <c r="D6" s="145"/>
      <c r="E6" s="145"/>
      <c r="G6" s="380" t="s">
        <v>245</v>
      </c>
      <c r="H6" s="378" t="s">
        <v>246</v>
      </c>
      <c r="I6" s="378">
        <v>20</v>
      </c>
      <c r="K6" t="s">
        <v>1765</v>
      </c>
      <c r="L6" s="378" t="s">
        <v>1494</v>
      </c>
      <c r="M6" s="378" t="s">
        <v>710</v>
      </c>
      <c r="N6" s="379" t="s">
        <v>1770</v>
      </c>
      <c r="O6" s="378" t="s">
        <v>1798</v>
      </c>
      <c r="P6" s="379" t="s">
        <v>1379</v>
      </c>
      <c r="Q6" s="381" t="s">
        <v>1226</v>
      </c>
      <c r="R6" s="378">
        <v>2</v>
      </c>
      <c r="S6" s="378" t="s">
        <v>2073</v>
      </c>
      <c r="T6" s="379" t="s">
        <v>1500</v>
      </c>
    </row>
    <row r="7" spans="2:20">
      <c r="B7" s="144" t="s">
        <v>72</v>
      </c>
      <c r="C7" s="144"/>
      <c r="D7" s="145"/>
      <c r="E7" s="145"/>
      <c r="G7" s="380" t="s">
        <v>245</v>
      </c>
      <c r="H7" s="378" t="s">
        <v>1505</v>
      </c>
      <c r="I7" s="378">
        <v>633</v>
      </c>
      <c r="K7" t="s">
        <v>1765</v>
      </c>
      <c r="L7" s="378" t="s">
        <v>1494</v>
      </c>
      <c r="M7" s="378" t="s">
        <v>1501</v>
      </c>
      <c r="N7" s="379" t="s">
        <v>1771</v>
      </c>
      <c r="O7" s="378" t="s">
        <v>1799</v>
      </c>
      <c r="P7" s="379" t="s">
        <v>1371</v>
      </c>
      <c r="Q7" s="379" t="s">
        <v>1226</v>
      </c>
      <c r="R7" s="378">
        <v>10</v>
      </c>
      <c r="S7" s="378" t="s">
        <v>1761</v>
      </c>
      <c r="T7" s="379" t="s">
        <v>1500</v>
      </c>
    </row>
    <row r="8" spans="2:20">
      <c r="B8" s="144" t="s">
        <v>74</v>
      </c>
      <c r="C8" s="146" t="s">
        <v>75</v>
      </c>
      <c r="D8" s="106" t="s">
        <v>433</v>
      </c>
      <c r="E8" s="107" t="s">
        <v>434</v>
      </c>
      <c r="G8" s="380" t="s">
        <v>245</v>
      </c>
      <c r="H8" s="378" t="s">
        <v>1505</v>
      </c>
      <c r="I8" s="378">
        <v>633</v>
      </c>
      <c r="K8" t="s">
        <v>1765</v>
      </c>
      <c r="L8" s="378" t="s">
        <v>1494</v>
      </c>
      <c r="M8" s="378" t="s">
        <v>1409</v>
      </c>
      <c r="N8" s="379" t="s">
        <v>1772</v>
      </c>
      <c r="O8" s="378" t="s">
        <v>1800</v>
      </c>
      <c r="P8" s="379" t="s">
        <v>1369</v>
      </c>
      <c r="Q8" s="379" t="s">
        <v>1226</v>
      </c>
      <c r="R8" s="378">
        <v>12</v>
      </c>
      <c r="S8" s="378" t="s">
        <v>1761</v>
      </c>
      <c r="T8" s="379" t="s">
        <v>1500</v>
      </c>
    </row>
    <row r="9" spans="2:20">
      <c r="B9" s="147"/>
      <c r="C9" s="147"/>
      <c r="D9" s="147"/>
      <c r="E9" s="147"/>
      <c r="G9" s="382"/>
      <c r="H9" s="383"/>
      <c r="I9" s="378"/>
      <c r="M9" s="378"/>
      <c r="N9" s="378"/>
      <c r="O9" s="378"/>
      <c r="P9" s="378"/>
      <c r="Q9" s="378"/>
      <c r="R9" s="378"/>
      <c r="S9" s="378"/>
      <c r="T9" s="378"/>
    </row>
    <row r="10" spans="2:20">
      <c r="B10" s="148"/>
      <c r="C10" s="148"/>
      <c r="D10" s="148"/>
      <c r="E10" s="148"/>
      <c r="G10" s="384" t="s">
        <v>262</v>
      </c>
      <c r="H10" s="378" t="s">
        <v>1504</v>
      </c>
      <c r="I10" s="378">
        <v>614</v>
      </c>
      <c r="K10" t="s">
        <v>1765</v>
      </c>
      <c r="L10" s="385">
        <v>18</v>
      </c>
      <c r="M10" s="378" t="s">
        <v>1495</v>
      </c>
      <c r="N10" s="379" t="s">
        <v>1773</v>
      </c>
      <c r="O10" s="378" t="s">
        <v>1801</v>
      </c>
      <c r="P10" s="379" t="s">
        <v>1371</v>
      </c>
      <c r="Q10" s="379" t="s">
        <v>1226</v>
      </c>
      <c r="R10" s="378">
        <v>10</v>
      </c>
      <c r="S10" s="378" t="s">
        <v>1762</v>
      </c>
      <c r="T10" s="379" t="s">
        <v>1496</v>
      </c>
    </row>
    <row r="11" spans="2:20">
      <c r="B11" s="148"/>
      <c r="C11" s="148"/>
      <c r="D11" s="148"/>
      <c r="E11" s="148"/>
      <c r="G11" s="384" t="s">
        <v>262</v>
      </c>
      <c r="H11" s="378" t="s">
        <v>1504</v>
      </c>
      <c r="I11" s="378">
        <v>614</v>
      </c>
      <c r="K11" t="s">
        <v>1765</v>
      </c>
      <c r="L11" s="385">
        <v>18</v>
      </c>
      <c r="M11" s="378" t="s">
        <v>1497</v>
      </c>
      <c r="N11" s="379" t="s">
        <v>1774</v>
      </c>
      <c r="O11" s="378" t="s">
        <v>1802</v>
      </c>
      <c r="P11" s="379" t="s">
        <v>1369</v>
      </c>
      <c r="Q11" s="379" t="s">
        <v>1226</v>
      </c>
      <c r="R11" s="378">
        <v>12</v>
      </c>
      <c r="S11" s="378" t="s">
        <v>1762</v>
      </c>
      <c r="T11" s="379" t="s">
        <v>1496</v>
      </c>
    </row>
    <row r="12" spans="2:20">
      <c r="B12" s="148"/>
      <c r="C12" s="148"/>
      <c r="D12" s="148"/>
      <c r="E12" s="148"/>
      <c r="G12" s="384" t="s">
        <v>262</v>
      </c>
      <c r="H12" s="378" t="s">
        <v>1504</v>
      </c>
      <c r="I12" s="378">
        <v>614</v>
      </c>
      <c r="K12" t="s">
        <v>1765</v>
      </c>
      <c r="L12" s="385">
        <v>18</v>
      </c>
      <c r="M12" s="378" t="s">
        <v>1498</v>
      </c>
      <c r="N12" s="379" t="s">
        <v>1775</v>
      </c>
      <c r="O12" s="378" t="s">
        <v>1803</v>
      </c>
      <c r="P12" s="379" t="s">
        <v>1371</v>
      </c>
      <c r="Q12" s="379" t="s">
        <v>1226</v>
      </c>
      <c r="R12" s="378">
        <v>10</v>
      </c>
      <c r="S12" s="378" t="s">
        <v>1763</v>
      </c>
      <c r="T12" s="379" t="s">
        <v>1496</v>
      </c>
    </row>
    <row r="13" spans="2:20">
      <c r="B13" s="148"/>
      <c r="C13" s="148"/>
      <c r="D13" s="148"/>
      <c r="E13" s="148"/>
      <c r="G13" s="384" t="s">
        <v>262</v>
      </c>
      <c r="H13" s="378" t="s">
        <v>1504</v>
      </c>
      <c r="I13" s="378">
        <v>614</v>
      </c>
      <c r="K13" t="s">
        <v>1765</v>
      </c>
      <c r="L13" s="385">
        <v>18</v>
      </c>
      <c r="M13" s="378" t="s">
        <v>1499</v>
      </c>
      <c r="N13" s="379" t="s">
        <v>1776</v>
      </c>
      <c r="O13" s="378" t="s">
        <v>1804</v>
      </c>
      <c r="P13" s="378" t="s">
        <v>1369</v>
      </c>
      <c r="Q13" s="379" t="s">
        <v>1226</v>
      </c>
      <c r="R13" s="378">
        <v>12</v>
      </c>
      <c r="S13" s="378" t="s">
        <v>1763</v>
      </c>
      <c r="T13" s="378" t="s">
        <v>1496</v>
      </c>
    </row>
    <row r="14" spans="2:20">
      <c r="B14" s="148"/>
      <c r="C14" s="148"/>
      <c r="D14" s="148"/>
      <c r="E14" s="148"/>
      <c r="G14" s="380" t="s">
        <v>245</v>
      </c>
      <c r="H14" s="378" t="s">
        <v>246</v>
      </c>
      <c r="I14" s="378">
        <v>20</v>
      </c>
      <c r="K14" t="s">
        <v>1765</v>
      </c>
      <c r="L14" s="385">
        <v>18</v>
      </c>
      <c r="M14" s="378" t="s">
        <v>710</v>
      </c>
      <c r="N14" s="379" t="s">
        <v>1777</v>
      </c>
      <c r="O14" s="378" t="s">
        <v>1805</v>
      </c>
      <c r="P14" s="379" t="s">
        <v>1379</v>
      </c>
      <c r="Q14" s="381" t="s">
        <v>1226</v>
      </c>
      <c r="R14" s="378">
        <v>2</v>
      </c>
      <c r="S14" s="378" t="s">
        <v>2074</v>
      </c>
      <c r="T14" s="379" t="s">
        <v>1500</v>
      </c>
    </row>
    <row r="15" spans="2:20">
      <c r="B15" s="148"/>
      <c r="C15" s="148"/>
      <c r="D15" s="148"/>
      <c r="E15" s="148"/>
      <c r="G15" s="380" t="s">
        <v>245</v>
      </c>
      <c r="H15" s="378" t="s">
        <v>1506</v>
      </c>
      <c r="I15" s="378">
        <v>633</v>
      </c>
      <c r="K15" t="s">
        <v>1765</v>
      </c>
      <c r="L15" s="385">
        <v>18</v>
      </c>
      <c r="M15" s="378" t="s">
        <v>1411</v>
      </c>
      <c r="N15" s="379" t="s">
        <v>1778</v>
      </c>
      <c r="O15" s="378" t="s">
        <v>1806</v>
      </c>
      <c r="P15" s="379" t="s">
        <v>1371</v>
      </c>
      <c r="Q15" s="379" t="s">
        <v>1226</v>
      </c>
      <c r="R15" s="378">
        <v>10</v>
      </c>
      <c r="S15" s="378" t="s">
        <v>1764</v>
      </c>
      <c r="T15" s="379" t="s">
        <v>1500</v>
      </c>
    </row>
    <row r="16" spans="2:20">
      <c r="B16" s="148"/>
      <c r="C16" s="148"/>
      <c r="D16" s="148"/>
      <c r="E16" s="148"/>
      <c r="G16" s="380" t="s">
        <v>245</v>
      </c>
      <c r="H16" s="378" t="s">
        <v>1506</v>
      </c>
      <c r="I16" s="378">
        <v>633</v>
      </c>
      <c r="K16" t="s">
        <v>1765</v>
      </c>
      <c r="L16" s="385">
        <v>18</v>
      </c>
      <c r="M16" s="378" t="s">
        <v>1502</v>
      </c>
      <c r="N16" s="379" t="s">
        <v>1779</v>
      </c>
      <c r="O16" s="378" t="s">
        <v>1807</v>
      </c>
      <c r="P16" s="379" t="s">
        <v>1369</v>
      </c>
      <c r="Q16" s="379" t="s">
        <v>1226</v>
      </c>
      <c r="R16" s="378">
        <v>12</v>
      </c>
      <c r="S16" s="378" t="s">
        <v>1764</v>
      </c>
      <c r="T16" s="379" t="s">
        <v>1500</v>
      </c>
    </row>
    <row r="17" spans="2:12">
      <c r="B17" s="148"/>
      <c r="C17" s="148"/>
      <c r="D17" s="148"/>
      <c r="E17" s="148"/>
    </row>
    <row r="18" spans="2:12">
      <c r="B18" s="148"/>
      <c r="C18" s="148"/>
      <c r="D18" s="148"/>
      <c r="E18" s="148"/>
    </row>
    <row r="19" spans="2:12">
      <c r="B19" s="147"/>
      <c r="C19" s="147"/>
      <c r="D19" s="147"/>
      <c r="E19" s="147"/>
    </row>
    <row r="20" spans="2:12">
      <c r="B20" s="147"/>
      <c r="C20" s="147"/>
      <c r="D20" s="147"/>
      <c r="E20" s="147"/>
      <c r="G20" s="370" t="s">
        <v>701</v>
      </c>
      <c r="H20" s="371"/>
      <c r="I20" s="371"/>
      <c r="J20" s="371"/>
      <c r="K20" s="371"/>
      <c r="L20" s="371"/>
    </row>
    <row r="21" spans="2:12">
      <c r="B21" s="644" t="s">
        <v>450</v>
      </c>
      <c r="C21" s="645"/>
      <c r="D21" s="645"/>
      <c r="E21" s="646"/>
      <c r="G21" s="372" t="s">
        <v>1482</v>
      </c>
      <c r="H21" s="372" t="s">
        <v>703</v>
      </c>
      <c r="I21" s="372" t="s">
        <v>1483</v>
      </c>
      <c r="J21" s="372" t="s">
        <v>1484</v>
      </c>
      <c r="K21" s="372" t="s">
        <v>706</v>
      </c>
      <c r="L21" s="372" t="s">
        <v>567</v>
      </c>
    </row>
    <row r="22" spans="2:12">
      <c r="B22" s="171" t="s">
        <v>92</v>
      </c>
      <c r="C22" s="172"/>
      <c r="D22" s="172"/>
      <c r="E22" s="173"/>
      <c r="G22" s="373" t="s">
        <v>710</v>
      </c>
      <c r="H22" s="373">
        <v>20</v>
      </c>
      <c r="I22" s="373"/>
      <c r="J22" s="373" t="s">
        <v>711</v>
      </c>
      <c r="K22" s="373" t="s">
        <v>713</v>
      </c>
      <c r="L22" s="373"/>
    </row>
    <row r="23" spans="2:12">
      <c r="B23" s="179" t="s">
        <v>64</v>
      </c>
      <c r="C23" s="179" t="s">
        <v>65</v>
      </c>
      <c r="D23" s="179" t="s">
        <v>88</v>
      </c>
      <c r="E23" s="179" t="s">
        <v>89</v>
      </c>
      <c r="G23" s="374" t="s">
        <v>1485</v>
      </c>
      <c r="H23" s="374">
        <v>614</v>
      </c>
      <c r="I23" s="374" t="s">
        <v>2043</v>
      </c>
      <c r="J23" s="374" t="s">
        <v>2043</v>
      </c>
      <c r="K23" s="374" t="s">
        <v>2506</v>
      </c>
      <c r="L23" s="374"/>
    </row>
    <row r="24" spans="2:12">
      <c r="B24" s="128">
        <v>42</v>
      </c>
      <c r="C24" s="128"/>
      <c r="D24" s="678"/>
      <c r="E24" s="679"/>
      <c r="G24" s="373" t="s">
        <v>1543</v>
      </c>
      <c r="H24" s="373">
        <v>633</v>
      </c>
      <c r="I24" s="373" t="s">
        <v>1546</v>
      </c>
      <c r="J24" s="373" t="s">
        <v>1544</v>
      </c>
      <c r="K24" s="386" t="s">
        <v>2211</v>
      </c>
      <c r="L24" s="373"/>
    </row>
    <row r="25" spans="2:12">
      <c r="B25" s="128">
        <v>41</v>
      </c>
      <c r="C25" s="128"/>
      <c r="D25" s="630" t="s">
        <v>97</v>
      </c>
      <c r="E25" s="631"/>
    </row>
    <row r="26" spans="2:12">
      <c r="B26" s="128">
        <v>40</v>
      </c>
      <c r="C26" s="128"/>
      <c r="D26" s="632"/>
      <c r="E26" s="633"/>
    </row>
    <row r="27" spans="2:12">
      <c r="B27" s="128">
        <v>39</v>
      </c>
      <c r="C27" s="128"/>
      <c r="D27" s="632"/>
      <c r="E27" s="633"/>
    </row>
    <row r="28" spans="2:12">
      <c r="B28" s="128">
        <v>38</v>
      </c>
      <c r="C28" s="128"/>
      <c r="D28" s="634"/>
      <c r="E28" s="635"/>
    </row>
    <row r="29" spans="2:12">
      <c r="B29" s="128">
        <v>37</v>
      </c>
      <c r="C29" s="128"/>
      <c r="D29" s="630" t="s">
        <v>97</v>
      </c>
      <c r="E29" s="631"/>
    </row>
    <row r="30" spans="2:12">
      <c r="B30" s="128">
        <v>36</v>
      </c>
      <c r="C30" s="128"/>
      <c r="D30" s="632"/>
      <c r="E30" s="633"/>
    </row>
    <row r="31" spans="2:12">
      <c r="B31" s="128">
        <v>35</v>
      </c>
      <c r="C31" s="128"/>
      <c r="D31" s="632"/>
      <c r="E31" s="633"/>
    </row>
    <row r="32" spans="2:12">
      <c r="B32" s="128">
        <v>34</v>
      </c>
      <c r="C32" s="128"/>
      <c r="D32" s="634"/>
      <c r="E32" s="635"/>
    </row>
    <row r="33" spans="2:5">
      <c r="B33" s="128">
        <v>33</v>
      </c>
      <c r="C33" s="128"/>
      <c r="D33" s="630" t="s">
        <v>97</v>
      </c>
      <c r="E33" s="631"/>
    </row>
    <row r="34" spans="2:5">
      <c r="B34" s="128">
        <v>32</v>
      </c>
      <c r="C34" s="128"/>
      <c r="D34" s="632"/>
      <c r="E34" s="633"/>
    </row>
    <row r="35" spans="2:5">
      <c r="B35" s="128">
        <v>31</v>
      </c>
      <c r="C35" s="128"/>
      <c r="D35" s="632"/>
      <c r="E35" s="633"/>
    </row>
    <row r="36" spans="2:5">
      <c r="B36" s="128">
        <v>30</v>
      </c>
      <c r="C36" s="128"/>
      <c r="D36" s="634"/>
      <c r="E36" s="635"/>
    </row>
    <row r="37" spans="2:5">
      <c r="B37" s="128">
        <v>29</v>
      </c>
      <c r="C37" s="128"/>
      <c r="D37" s="630" t="s">
        <v>97</v>
      </c>
      <c r="E37" s="631"/>
    </row>
    <row r="38" spans="2:5">
      <c r="B38" s="128">
        <v>28</v>
      </c>
      <c r="C38" s="128"/>
      <c r="D38" s="632"/>
      <c r="E38" s="633"/>
    </row>
    <row r="39" spans="2:5">
      <c r="B39" s="128">
        <v>27</v>
      </c>
      <c r="C39" s="128"/>
      <c r="D39" s="632"/>
      <c r="E39" s="633"/>
    </row>
    <row r="40" spans="2:5">
      <c r="B40" s="128">
        <v>26</v>
      </c>
      <c r="C40" s="128"/>
      <c r="D40" s="634"/>
      <c r="E40" s="635"/>
    </row>
    <row r="41" spans="2:5" ht="30" customHeight="1">
      <c r="B41" s="128">
        <v>25</v>
      </c>
      <c r="C41" s="128"/>
      <c r="D41" s="195" t="s">
        <v>104</v>
      </c>
      <c r="E41" s="675" t="s">
        <v>2238</v>
      </c>
    </row>
    <row r="42" spans="2:5">
      <c r="B42" s="128">
        <v>24</v>
      </c>
      <c r="C42" s="128"/>
      <c r="D42" s="200"/>
      <c r="E42" s="676"/>
    </row>
    <row r="43" spans="2:5">
      <c r="B43" s="128">
        <v>23</v>
      </c>
      <c r="C43" s="128"/>
      <c r="D43" s="200"/>
      <c r="E43" s="676"/>
    </row>
    <row r="44" spans="2:5">
      <c r="B44" s="128">
        <v>22</v>
      </c>
      <c r="C44" s="128"/>
      <c r="D44" s="203"/>
      <c r="E44" s="677"/>
    </row>
    <row r="45" spans="2:5" ht="30" customHeight="1">
      <c r="B45" s="128">
        <v>21</v>
      </c>
      <c r="C45" s="128"/>
      <c r="D45" s="195" t="s">
        <v>111</v>
      </c>
      <c r="E45" s="675" t="s">
        <v>2239</v>
      </c>
    </row>
    <row r="46" spans="2:5">
      <c r="B46" s="128">
        <v>20</v>
      </c>
      <c r="C46" s="128"/>
      <c r="D46" s="200"/>
      <c r="E46" s="676"/>
    </row>
    <row r="47" spans="2:5">
      <c r="B47" s="128">
        <v>19</v>
      </c>
      <c r="C47" s="128"/>
      <c r="D47" s="200"/>
      <c r="E47" s="676"/>
    </row>
    <row r="48" spans="2:5">
      <c r="B48" s="128">
        <v>18</v>
      </c>
      <c r="C48" s="128"/>
      <c r="D48" s="203"/>
      <c r="E48" s="677"/>
    </row>
    <row r="49" spans="2:5">
      <c r="B49" s="128">
        <v>17</v>
      </c>
      <c r="C49" s="128"/>
      <c r="D49" s="630" t="s">
        <v>97</v>
      </c>
      <c r="E49" s="631"/>
    </row>
    <row r="50" spans="2:5">
      <c r="B50" s="128">
        <v>16</v>
      </c>
      <c r="C50" s="128"/>
      <c r="D50" s="632"/>
      <c r="E50" s="633"/>
    </row>
    <row r="51" spans="2:5">
      <c r="B51" s="128">
        <v>15</v>
      </c>
      <c r="C51" s="128"/>
      <c r="D51" s="632"/>
      <c r="E51" s="633"/>
    </row>
    <row r="52" spans="2:5">
      <c r="B52" s="128">
        <v>14</v>
      </c>
      <c r="C52" s="128"/>
      <c r="D52" s="634"/>
      <c r="E52" s="635"/>
    </row>
    <row r="53" spans="2:5">
      <c r="B53" s="128">
        <v>13</v>
      </c>
      <c r="C53" s="128"/>
      <c r="D53" s="630" t="s">
        <v>97</v>
      </c>
      <c r="E53" s="631"/>
    </row>
    <row r="54" spans="2:5">
      <c r="B54" s="128">
        <v>12</v>
      </c>
      <c r="C54" s="128"/>
      <c r="D54" s="632"/>
      <c r="E54" s="633"/>
    </row>
    <row r="55" spans="2:5">
      <c r="B55" s="128">
        <v>11</v>
      </c>
      <c r="C55" s="128"/>
      <c r="D55" s="632"/>
      <c r="E55" s="633"/>
    </row>
    <row r="56" spans="2:5">
      <c r="B56" s="128">
        <v>10</v>
      </c>
      <c r="C56" s="128"/>
      <c r="D56" s="634"/>
      <c r="E56" s="635"/>
    </row>
    <row r="57" spans="2:5">
      <c r="B57" s="128">
        <v>9</v>
      </c>
      <c r="C57" s="128"/>
      <c r="D57" s="630" t="s">
        <v>97</v>
      </c>
      <c r="E57" s="631"/>
    </row>
    <row r="58" spans="2:5">
      <c r="B58" s="128">
        <v>8</v>
      </c>
      <c r="C58" s="128"/>
      <c r="D58" s="632"/>
      <c r="E58" s="633"/>
    </row>
    <row r="59" spans="2:5">
      <c r="B59" s="128">
        <v>7</v>
      </c>
      <c r="C59" s="128"/>
      <c r="D59" s="632"/>
      <c r="E59" s="633"/>
    </row>
    <row r="60" spans="2:5">
      <c r="B60" s="128">
        <v>6</v>
      </c>
      <c r="C60" s="128"/>
      <c r="D60" s="634"/>
      <c r="E60" s="635"/>
    </row>
    <row r="61" spans="2:5">
      <c r="B61" s="128">
        <v>5</v>
      </c>
      <c r="C61" s="128"/>
      <c r="D61" s="630" t="s">
        <v>97</v>
      </c>
      <c r="E61" s="631"/>
    </row>
    <row r="62" spans="2:5">
      <c r="B62" s="128">
        <v>4</v>
      </c>
      <c r="C62" s="128"/>
      <c r="D62" s="632"/>
      <c r="E62" s="633"/>
    </row>
    <row r="63" spans="2:5">
      <c r="B63" s="128">
        <v>3</v>
      </c>
      <c r="C63" s="128"/>
      <c r="D63" s="632"/>
      <c r="E63" s="633"/>
    </row>
    <row r="64" spans="2:5">
      <c r="B64" s="128">
        <v>2</v>
      </c>
      <c r="C64" s="128"/>
      <c r="D64" s="634"/>
      <c r="E64" s="635"/>
    </row>
    <row r="65" spans="2:5">
      <c r="B65" s="128">
        <v>1</v>
      </c>
      <c r="C65" s="128"/>
      <c r="D65" s="206"/>
      <c r="E65" s="207"/>
    </row>
    <row r="66" spans="2:5">
      <c r="B66" s="128" t="s">
        <v>116</v>
      </c>
      <c r="C66" s="166" t="s">
        <v>75</v>
      </c>
      <c r="D66" s="133" t="s">
        <v>119</v>
      </c>
      <c r="E66" s="133" t="s">
        <v>118</v>
      </c>
    </row>
    <row r="67" spans="2:5">
      <c r="B67" s="128" t="s">
        <v>121</v>
      </c>
      <c r="C67" s="166" t="s">
        <v>75</v>
      </c>
      <c r="D67" s="139" t="s">
        <v>122</v>
      </c>
      <c r="E67" s="139" t="s">
        <v>118</v>
      </c>
    </row>
  </sheetData>
  <mergeCells count="14">
    <mergeCell ref="D29:E32"/>
    <mergeCell ref="D57:E60"/>
    <mergeCell ref="D61:E64"/>
    <mergeCell ref="D33:E36"/>
    <mergeCell ref="D37:E40"/>
    <mergeCell ref="E41:E44"/>
    <mergeCell ref="E45:E48"/>
    <mergeCell ref="D49:E52"/>
    <mergeCell ref="D53:E56"/>
    <mergeCell ref="B3:E3"/>
    <mergeCell ref="D4:E4"/>
    <mergeCell ref="B21:E21"/>
    <mergeCell ref="D24:E24"/>
    <mergeCell ref="D25:E2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C000"/>
  </sheetPr>
  <dimension ref="B1:X62"/>
  <sheetViews>
    <sheetView topLeftCell="A30" workbookViewId="0">
      <selection activeCell="H34" sqref="H34"/>
    </sheetView>
  </sheetViews>
  <sheetFormatPr defaultRowHeight="15"/>
  <cols>
    <col min="3" max="3" width="4" bestFit="1" customWidth="1"/>
    <col min="4" max="4" width="20.7109375" bestFit="1" customWidth="1"/>
    <col min="5" max="5" width="24" bestFit="1" customWidth="1"/>
    <col min="10" max="10" width="15.28515625" bestFit="1" customWidth="1"/>
    <col min="11" max="11" width="21.85546875" bestFit="1" customWidth="1"/>
    <col min="12" max="12" width="15.7109375" bestFit="1" customWidth="1"/>
    <col min="17" max="17" width="19.140625" bestFit="1" customWidth="1"/>
    <col min="22" max="22" width="15.28515625" bestFit="1" customWidth="1"/>
    <col min="23" max="23" width="28" bestFit="1" customWidth="1"/>
  </cols>
  <sheetData>
    <row r="1" spans="2:24">
      <c r="G1" s="366" t="s">
        <v>1549</v>
      </c>
      <c r="H1" s="366" t="s">
        <v>1550</v>
      </c>
      <c r="I1" s="366" t="s">
        <v>703</v>
      </c>
      <c r="J1" s="366" t="s">
        <v>1551</v>
      </c>
      <c r="K1" s="366" t="s">
        <v>1552</v>
      </c>
      <c r="L1" s="366" t="s">
        <v>1553</v>
      </c>
      <c r="M1" s="366" t="s">
        <v>1549</v>
      </c>
      <c r="N1" s="366" t="s">
        <v>1550</v>
      </c>
      <c r="O1" s="366" t="s">
        <v>703</v>
      </c>
      <c r="P1" s="366" t="s">
        <v>1551</v>
      </c>
      <c r="Q1" s="366" t="s">
        <v>1552</v>
      </c>
      <c r="R1" s="366" t="s">
        <v>1553</v>
      </c>
      <c r="S1" s="366" t="s">
        <v>1549</v>
      </c>
      <c r="T1" s="366" t="s">
        <v>1550</v>
      </c>
      <c r="U1" s="366" t="s">
        <v>703</v>
      </c>
      <c r="V1" s="366" t="s">
        <v>1551</v>
      </c>
      <c r="W1" s="366" t="s">
        <v>1552</v>
      </c>
      <c r="X1" s="366" t="s">
        <v>1553</v>
      </c>
    </row>
    <row r="3" spans="2:24">
      <c r="B3" s="638" t="s">
        <v>156</v>
      </c>
      <c r="C3" s="639"/>
      <c r="D3" s="639"/>
      <c r="E3" s="640"/>
    </row>
    <row r="4" spans="2:24">
      <c r="B4" s="143" t="s">
        <v>64</v>
      </c>
      <c r="C4" s="143" t="s">
        <v>65</v>
      </c>
      <c r="D4" s="636" t="s">
        <v>66</v>
      </c>
      <c r="E4" s="637"/>
    </row>
    <row r="5" spans="2:24">
      <c r="B5" s="144" t="s">
        <v>68</v>
      </c>
      <c r="C5" s="144"/>
      <c r="D5" s="145"/>
      <c r="E5" s="145"/>
    </row>
    <row r="6" spans="2:24">
      <c r="B6" s="144" t="s">
        <v>70</v>
      </c>
      <c r="C6" s="144"/>
      <c r="D6" s="145"/>
      <c r="E6" s="145"/>
    </row>
    <row r="7" spans="2:24">
      <c r="B7" s="144" t="s">
        <v>72</v>
      </c>
      <c r="C7" s="144"/>
      <c r="D7" s="145"/>
      <c r="E7" s="145"/>
    </row>
    <row r="8" spans="2:24">
      <c r="B8" s="144" t="s">
        <v>74</v>
      </c>
      <c r="C8" s="146" t="s">
        <v>75</v>
      </c>
      <c r="D8" s="106" t="s">
        <v>435</v>
      </c>
      <c r="E8" s="107" t="s">
        <v>436</v>
      </c>
    </row>
    <row r="9" spans="2:24">
      <c r="B9" s="147"/>
      <c r="C9" s="147"/>
      <c r="D9" s="147"/>
      <c r="E9" s="147"/>
    </row>
    <row r="10" spans="2:24">
      <c r="B10" s="148"/>
      <c r="C10" s="148"/>
      <c r="D10" s="148"/>
      <c r="E10" s="148"/>
    </row>
    <row r="11" spans="2:24">
      <c r="B11" s="148"/>
      <c r="C11" s="148"/>
      <c r="D11" s="148"/>
      <c r="E11" s="148"/>
    </row>
    <row r="12" spans="2:24">
      <c r="B12" s="641" t="s">
        <v>1810</v>
      </c>
      <c r="C12" s="642"/>
      <c r="D12" s="642"/>
      <c r="E12" s="643"/>
    </row>
    <row r="13" spans="2:24">
      <c r="B13" s="170" t="s">
        <v>92</v>
      </c>
      <c r="C13" s="170"/>
      <c r="D13" s="170"/>
      <c r="E13" s="170"/>
    </row>
    <row r="14" spans="2:24">
      <c r="B14" s="212" t="s">
        <v>64</v>
      </c>
      <c r="C14" s="213" t="s">
        <v>65</v>
      </c>
      <c r="D14" s="214" t="s">
        <v>88</v>
      </c>
      <c r="E14" s="214" t="s">
        <v>89</v>
      </c>
    </row>
    <row r="15" spans="2:24">
      <c r="B15" s="182">
        <v>42</v>
      </c>
      <c r="C15" s="183"/>
      <c r="D15" s="184" t="s">
        <v>1401</v>
      </c>
      <c r="E15" s="6" t="s">
        <v>2352</v>
      </c>
      <c r="G15" s="367" t="s">
        <v>245</v>
      </c>
      <c r="H15" s="367" t="s">
        <v>246</v>
      </c>
      <c r="I15" s="57">
        <v>614</v>
      </c>
      <c r="J15" s="367" t="s">
        <v>1409</v>
      </c>
      <c r="K15" s="368" t="s">
        <v>1808</v>
      </c>
      <c r="L15" s="367" t="s">
        <v>1410</v>
      </c>
      <c r="M15" s="367" t="s">
        <v>245</v>
      </c>
      <c r="N15" s="367" t="s">
        <v>246</v>
      </c>
      <c r="O15" s="57">
        <v>614</v>
      </c>
      <c r="P15" s="367" t="s">
        <v>1411</v>
      </c>
      <c r="Q15" s="368" t="s">
        <v>1809</v>
      </c>
      <c r="R15" s="367" t="s">
        <v>1410</v>
      </c>
      <c r="S15" s="367" t="s">
        <v>245</v>
      </c>
      <c r="T15" s="367" t="s">
        <v>246</v>
      </c>
      <c r="U15" s="57">
        <v>20</v>
      </c>
      <c r="V15" s="367" t="s">
        <v>1412</v>
      </c>
      <c r="W15" s="368" t="s">
        <v>1388</v>
      </c>
      <c r="X15" s="367" t="s">
        <v>1650</v>
      </c>
    </row>
    <row r="16" spans="2:24">
      <c r="B16" s="182">
        <v>41</v>
      </c>
      <c r="C16" s="183"/>
      <c r="D16" s="184" t="s">
        <v>1401</v>
      </c>
      <c r="E16" s="6" t="s">
        <v>2353</v>
      </c>
      <c r="G16" s="367" t="s">
        <v>245</v>
      </c>
      <c r="H16" s="367" t="s">
        <v>246</v>
      </c>
      <c r="I16" s="57">
        <v>614</v>
      </c>
      <c r="J16" s="367" t="s">
        <v>1409</v>
      </c>
      <c r="K16" s="367" t="s">
        <v>1808</v>
      </c>
      <c r="L16" s="367" t="s">
        <v>1414</v>
      </c>
      <c r="M16" s="367" t="s">
        <v>245</v>
      </c>
      <c r="N16" s="367" t="s">
        <v>246</v>
      </c>
      <c r="O16" s="57">
        <v>614</v>
      </c>
      <c r="P16" s="367" t="s">
        <v>1411</v>
      </c>
      <c r="Q16" s="367" t="s">
        <v>1809</v>
      </c>
      <c r="R16" s="367" t="s">
        <v>1414</v>
      </c>
      <c r="S16" s="367" t="s">
        <v>245</v>
      </c>
      <c r="T16" s="367" t="s">
        <v>246</v>
      </c>
      <c r="U16" s="57">
        <v>20</v>
      </c>
      <c r="V16" s="367" t="s">
        <v>1412</v>
      </c>
      <c r="W16" s="367" t="s">
        <v>1388</v>
      </c>
      <c r="X16" s="367" t="s">
        <v>1651</v>
      </c>
    </row>
    <row r="17" spans="2:24">
      <c r="B17" s="182">
        <v>40</v>
      </c>
      <c r="C17" s="183"/>
      <c r="D17" s="184" t="s">
        <v>1401</v>
      </c>
      <c r="E17" s="6" t="s">
        <v>2354</v>
      </c>
      <c r="G17" s="367" t="s">
        <v>245</v>
      </c>
      <c r="H17" s="367" t="s">
        <v>246</v>
      </c>
      <c r="I17" s="57">
        <v>614</v>
      </c>
      <c r="J17" s="367" t="s">
        <v>1409</v>
      </c>
      <c r="K17" s="367" t="s">
        <v>1808</v>
      </c>
      <c r="L17" s="367" t="s">
        <v>1416</v>
      </c>
      <c r="M17" s="367" t="s">
        <v>245</v>
      </c>
      <c r="N17" s="367" t="s">
        <v>246</v>
      </c>
      <c r="O17" s="57">
        <v>614</v>
      </c>
      <c r="P17" s="367" t="s">
        <v>1411</v>
      </c>
      <c r="Q17" s="367" t="s">
        <v>1809</v>
      </c>
      <c r="R17" s="367" t="s">
        <v>1416</v>
      </c>
      <c r="S17" s="367" t="s">
        <v>245</v>
      </c>
      <c r="T17" s="367" t="s">
        <v>246</v>
      </c>
      <c r="U17" s="57">
        <v>20</v>
      </c>
      <c r="V17" s="367" t="s">
        <v>1412</v>
      </c>
      <c r="W17" s="367" t="s">
        <v>1388</v>
      </c>
      <c r="X17" s="367" t="s">
        <v>1652</v>
      </c>
    </row>
    <row r="18" spans="2:24">
      <c r="B18" s="182">
        <v>39</v>
      </c>
      <c r="C18" s="183"/>
      <c r="D18" s="184" t="s">
        <v>1401</v>
      </c>
      <c r="E18" s="6" t="s">
        <v>2355</v>
      </c>
      <c r="G18" s="367" t="s">
        <v>245</v>
      </c>
      <c r="H18" s="367" t="s">
        <v>246</v>
      </c>
      <c r="I18" s="57">
        <v>614</v>
      </c>
      <c r="J18" s="367" t="s">
        <v>1409</v>
      </c>
      <c r="K18" s="367" t="s">
        <v>1808</v>
      </c>
      <c r="L18" s="367" t="s">
        <v>1418</v>
      </c>
      <c r="M18" s="367" t="s">
        <v>245</v>
      </c>
      <c r="N18" s="367" t="s">
        <v>246</v>
      </c>
      <c r="O18" s="57">
        <v>614</v>
      </c>
      <c r="P18" s="367" t="s">
        <v>1411</v>
      </c>
      <c r="Q18" s="367" t="s">
        <v>1809</v>
      </c>
      <c r="R18" s="367" t="s">
        <v>1418</v>
      </c>
      <c r="S18" s="367" t="s">
        <v>245</v>
      </c>
      <c r="T18" s="367" t="s">
        <v>246</v>
      </c>
      <c r="U18" s="57">
        <v>20</v>
      </c>
      <c r="V18" s="367" t="s">
        <v>1412</v>
      </c>
      <c r="W18" s="367" t="s">
        <v>1388</v>
      </c>
      <c r="X18" s="367" t="s">
        <v>1653</v>
      </c>
    </row>
    <row r="19" spans="2:24">
      <c r="B19" s="182">
        <v>38</v>
      </c>
      <c r="C19" s="183"/>
      <c r="D19" s="184" t="s">
        <v>1401</v>
      </c>
      <c r="E19" s="6" t="s">
        <v>2356</v>
      </c>
      <c r="G19" s="367" t="s">
        <v>245</v>
      </c>
      <c r="H19" s="367" t="s">
        <v>246</v>
      </c>
      <c r="I19" s="57">
        <v>614</v>
      </c>
      <c r="J19" s="367" t="s">
        <v>1409</v>
      </c>
      <c r="K19" s="367" t="s">
        <v>1808</v>
      </c>
      <c r="L19" s="367" t="s">
        <v>1420</v>
      </c>
      <c r="M19" s="367" t="s">
        <v>245</v>
      </c>
      <c r="N19" s="367" t="s">
        <v>246</v>
      </c>
      <c r="O19" s="57">
        <v>614</v>
      </c>
      <c r="P19" s="367" t="s">
        <v>1411</v>
      </c>
      <c r="Q19" s="367" t="s">
        <v>1809</v>
      </c>
      <c r="R19" s="367" t="s">
        <v>1420</v>
      </c>
      <c r="S19" s="367" t="s">
        <v>245</v>
      </c>
      <c r="T19" s="367" t="s">
        <v>246</v>
      </c>
      <c r="U19" s="57">
        <v>20</v>
      </c>
      <c r="V19" s="367" t="s">
        <v>1412</v>
      </c>
      <c r="W19" s="367" t="s">
        <v>1388</v>
      </c>
      <c r="X19" s="367" t="s">
        <v>1654</v>
      </c>
    </row>
    <row r="20" spans="2:24">
      <c r="B20" s="182">
        <v>37</v>
      </c>
      <c r="C20" s="183"/>
      <c r="D20" s="184" t="s">
        <v>1401</v>
      </c>
      <c r="E20" s="6" t="s">
        <v>2357</v>
      </c>
      <c r="G20" s="368" t="s">
        <v>245</v>
      </c>
      <c r="H20" s="368" t="s">
        <v>246</v>
      </c>
      <c r="I20" s="57">
        <v>614</v>
      </c>
      <c r="J20" s="368" t="s">
        <v>1409</v>
      </c>
      <c r="K20" s="368" t="s">
        <v>1808</v>
      </c>
      <c r="L20" s="368" t="s">
        <v>1422</v>
      </c>
      <c r="M20" s="368" t="s">
        <v>245</v>
      </c>
      <c r="N20" s="368" t="s">
        <v>246</v>
      </c>
      <c r="O20" s="57">
        <v>614</v>
      </c>
      <c r="P20" s="368" t="s">
        <v>1411</v>
      </c>
      <c r="Q20" s="368" t="s">
        <v>1809</v>
      </c>
      <c r="R20" s="368" t="s">
        <v>1422</v>
      </c>
      <c r="S20" s="368" t="s">
        <v>245</v>
      </c>
      <c r="T20" s="368" t="s">
        <v>246</v>
      </c>
      <c r="U20" s="57">
        <v>20</v>
      </c>
      <c r="V20" s="368" t="s">
        <v>1412</v>
      </c>
      <c r="W20" s="368" t="s">
        <v>1388</v>
      </c>
      <c r="X20" s="368" t="s">
        <v>1655</v>
      </c>
    </row>
    <row r="21" spans="2:24">
      <c r="B21" s="182">
        <v>36</v>
      </c>
      <c r="C21" s="183"/>
      <c r="D21" s="184" t="s">
        <v>1401</v>
      </c>
      <c r="E21" s="6" t="s">
        <v>2358</v>
      </c>
      <c r="G21" s="368" t="s">
        <v>245</v>
      </c>
      <c r="H21" s="368" t="s">
        <v>246</v>
      </c>
      <c r="I21" s="57">
        <v>614</v>
      </c>
      <c r="J21" s="368" t="s">
        <v>1409</v>
      </c>
      <c r="K21" s="368" t="s">
        <v>1808</v>
      </c>
      <c r="L21" s="368" t="s">
        <v>1424</v>
      </c>
      <c r="M21" s="368" t="s">
        <v>245</v>
      </c>
      <c r="N21" s="368" t="s">
        <v>246</v>
      </c>
      <c r="O21" s="57">
        <v>614</v>
      </c>
      <c r="P21" s="368" t="s">
        <v>1411</v>
      </c>
      <c r="Q21" s="368" t="s">
        <v>1809</v>
      </c>
      <c r="R21" s="368" t="s">
        <v>1424</v>
      </c>
      <c r="S21" s="368" t="s">
        <v>245</v>
      </c>
      <c r="T21" s="368" t="s">
        <v>246</v>
      </c>
      <c r="U21" s="57">
        <v>20</v>
      </c>
      <c r="V21" s="368" t="s">
        <v>1412</v>
      </c>
      <c r="W21" s="368" t="s">
        <v>1388</v>
      </c>
      <c r="X21" s="368" t="s">
        <v>1656</v>
      </c>
    </row>
    <row r="22" spans="2:24">
      <c r="B22" s="182">
        <v>35</v>
      </c>
      <c r="C22" s="183"/>
      <c r="D22" s="184" t="s">
        <v>1401</v>
      </c>
      <c r="E22" s="6" t="s">
        <v>2359</v>
      </c>
      <c r="G22" s="368" t="s">
        <v>245</v>
      </c>
      <c r="H22" s="368" t="s">
        <v>246</v>
      </c>
      <c r="I22" s="57">
        <v>614</v>
      </c>
      <c r="J22" s="368" t="s">
        <v>1409</v>
      </c>
      <c r="K22" s="368" t="s">
        <v>1808</v>
      </c>
      <c r="L22" s="368" t="s">
        <v>1426</v>
      </c>
      <c r="M22" s="368" t="s">
        <v>245</v>
      </c>
      <c r="N22" s="368" t="s">
        <v>246</v>
      </c>
      <c r="O22" s="57">
        <v>614</v>
      </c>
      <c r="P22" s="368" t="s">
        <v>1411</v>
      </c>
      <c r="Q22" s="368" t="s">
        <v>1809</v>
      </c>
      <c r="R22" s="368" t="s">
        <v>1426</v>
      </c>
      <c r="S22" s="368" t="s">
        <v>245</v>
      </c>
      <c r="T22" s="368" t="s">
        <v>246</v>
      </c>
      <c r="U22" s="57">
        <v>20</v>
      </c>
      <c r="V22" s="368" t="s">
        <v>1412</v>
      </c>
      <c r="W22" s="368" t="s">
        <v>1388</v>
      </c>
      <c r="X22" s="368" t="s">
        <v>1657</v>
      </c>
    </row>
    <row r="23" spans="2:24">
      <c r="B23" s="182">
        <v>34</v>
      </c>
      <c r="C23" s="183"/>
      <c r="D23" s="184" t="s">
        <v>1401</v>
      </c>
      <c r="E23" s="6" t="s">
        <v>2360</v>
      </c>
      <c r="G23" s="368" t="s">
        <v>245</v>
      </c>
      <c r="H23" s="368" t="s">
        <v>246</v>
      </c>
      <c r="I23" s="57">
        <v>614</v>
      </c>
      <c r="J23" s="368" t="s">
        <v>1409</v>
      </c>
      <c r="K23" s="368" t="s">
        <v>1808</v>
      </c>
      <c r="L23" s="368" t="s">
        <v>1428</v>
      </c>
      <c r="M23" s="368" t="s">
        <v>245</v>
      </c>
      <c r="N23" s="368" t="s">
        <v>246</v>
      </c>
      <c r="O23" s="57">
        <v>614</v>
      </c>
      <c r="P23" s="368" t="s">
        <v>1411</v>
      </c>
      <c r="Q23" s="368" t="s">
        <v>1809</v>
      </c>
      <c r="R23" s="368" t="s">
        <v>1428</v>
      </c>
      <c r="S23" s="368" t="s">
        <v>245</v>
      </c>
      <c r="T23" s="368" t="s">
        <v>246</v>
      </c>
      <c r="U23" s="57">
        <v>20</v>
      </c>
      <c r="V23" s="368" t="s">
        <v>1412</v>
      </c>
      <c r="W23" s="368" t="s">
        <v>1388</v>
      </c>
      <c r="X23" s="368" t="s">
        <v>1658</v>
      </c>
    </row>
    <row r="24" spans="2:24">
      <c r="B24" s="182">
        <v>33</v>
      </c>
      <c r="C24" s="183"/>
      <c r="D24" s="184" t="s">
        <v>1401</v>
      </c>
      <c r="E24" s="6" t="s">
        <v>2361</v>
      </c>
      <c r="G24" s="368" t="s">
        <v>245</v>
      </c>
      <c r="H24" s="368" t="s">
        <v>246</v>
      </c>
      <c r="I24" s="57">
        <v>614</v>
      </c>
      <c r="J24" s="368" t="s">
        <v>1409</v>
      </c>
      <c r="K24" s="368" t="s">
        <v>1808</v>
      </c>
      <c r="L24" s="368" t="s">
        <v>1430</v>
      </c>
      <c r="M24" s="368" t="s">
        <v>245</v>
      </c>
      <c r="N24" s="368" t="s">
        <v>246</v>
      </c>
      <c r="O24" s="57">
        <v>614</v>
      </c>
      <c r="P24" s="368" t="s">
        <v>1411</v>
      </c>
      <c r="Q24" s="368" t="s">
        <v>1809</v>
      </c>
      <c r="R24" s="368" t="s">
        <v>1430</v>
      </c>
      <c r="S24" s="368" t="s">
        <v>245</v>
      </c>
      <c r="T24" s="368" t="s">
        <v>246</v>
      </c>
      <c r="U24" s="57">
        <v>20</v>
      </c>
      <c r="V24" s="368" t="s">
        <v>1412</v>
      </c>
      <c r="W24" s="368" t="s">
        <v>1388</v>
      </c>
      <c r="X24" s="368" t="s">
        <v>1659</v>
      </c>
    </row>
    <row r="25" spans="2:24">
      <c r="B25" s="182">
        <v>32</v>
      </c>
      <c r="C25" s="183"/>
      <c r="D25" s="184" t="s">
        <v>1401</v>
      </c>
      <c r="E25" s="6" t="s">
        <v>2362</v>
      </c>
      <c r="G25" s="368" t="s">
        <v>245</v>
      </c>
      <c r="H25" s="368" t="s">
        <v>246</v>
      </c>
      <c r="I25" s="57">
        <v>614</v>
      </c>
      <c r="J25" s="368" t="s">
        <v>1409</v>
      </c>
      <c r="K25" s="368" t="s">
        <v>1808</v>
      </c>
      <c r="L25" s="368" t="s">
        <v>1432</v>
      </c>
      <c r="M25" s="368" t="s">
        <v>245</v>
      </c>
      <c r="N25" s="368" t="s">
        <v>246</v>
      </c>
      <c r="O25" s="57">
        <v>614</v>
      </c>
      <c r="P25" s="368" t="s">
        <v>1411</v>
      </c>
      <c r="Q25" s="368" t="s">
        <v>1809</v>
      </c>
      <c r="R25" s="368" t="s">
        <v>1432</v>
      </c>
      <c r="S25" s="368" t="s">
        <v>245</v>
      </c>
      <c r="T25" s="368" t="s">
        <v>246</v>
      </c>
      <c r="U25" s="57">
        <v>20</v>
      </c>
      <c r="V25" s="368" t="s">
        <v>1412</v>
      </c>
      <c r="W25" s="368" t="s">
        <v>1388</v>
      </c>
      <c r="X25" s="368" t="s">
        <v>1660</v>
      </c>
    </row>
    <row r="26" spans="2:24">
      <c r="B26" s="182">
        <v>31</v>
      </c>
      <c r="C26" s="183"/>
      <c r="D26" s="184" t="s">
        <v>1401</v>
      </c>
      <c r="E26" s="6" t="s">
        <v>2363</v>
      </c>
      <c r="G26" s="368" t="s">
        <v>245</v>
      </c>
      <c r="H26" s="368" t="s">
        <v>246</v>
      </c>
      <c r="I26" s="57">
        <v>614</v>
      </c>
      <c r="J26" s="368" t="s">
        <v>1409</v>
      </c>
      <c r="K26" s="368" t="s">
        <v>1808</v>
      </c>
      <c r="L26" s="368" t="s">
        <v>1434</v>
      </c>
      <c r="M26" s="368" t="s">
        <v>245</v>
      </c>
      <c r="N26" s="368" t="s">
        <v>246</v>
      </c>
      <c r="O26" s="57">
        <v>614</v>
      </c>
      <c r="P26" s="368" t="s">
        <v>1411</v>
      </c>
      <c r="Q26" s="368" t="s">
        <v>1809</v>
      </c>
      <c r="R26" s="368" t="s">
        <v>1434</v>
      </c>
      <c r="S26" s="368" t="s">
        <v>245</v>
      </c>
      <c r="T26" s="368" t="s">
        <v>246</v>
      </c>
      <c r="U26" s="57">
        <v>20</v>
      </c>
      <c r="V26" s="368" t="s">
        <v>1412</v>
      </c>
      <c r="W26" s="368" t="s">
        <v>1388</v>
      </c>
      <c r="X26" s="368" t="s">
        <v>1661</v>
      </c>
    </row>
    <row r="27" spans="2:24">
      <c r="B27" s="182">
        <v>30</v>
      </c>
      <c r="C27" s="183"/>
      <c r="D27" s="184" t="s">
        <v>1401</v>
      </c>
      <c r="E27" s="6" t="s">
        <v>2364</v>
      </c>
      <c r="G27" s="368" t="s">
        <v>245</v>
      </c>
      <c r="H27" s="368" t="s">
        <v>246</v>
      </c>
      <c r="I27" s="57">
        <v>614</v>
      </c>
      <c r="J27" s="368" t="s">
        <v>1409</v>
      </c>
      <c r="K27" s="368" t="s">
        <v>1808</v>
      </c>
      <c r="L27" s="368" t="s">
        <v>1436</v>
      </c>
      <c r="M27" s="368" t="s">
        <v>245</v>
      </c>
      <c r="N27" s="368" t="s">
        <v>246</v>
      </c>
      <c r="O27" s="57">
        <v>614</v>
      </c>
      <c r="P27" s="368" t="s">
        <v>1411</v>
      </c>
      <c r="Q27" s="368" t="s">
        <v>1809</v>
      </c>
      <c r="R27" s="368" t="s">
        <v>1436</v>
      </c>
      <c r="S27" s="368" t="s">
        <v>245</v>
      </c>
      <c r="T27" s="368" t="s">
        <v>246</v>
      </c>
      <c r="U27" s="57">
        <v>20</v>
      </c>
      <c r="V27" s="368" t="s">
        <v>1412</v>
      </c>
      <c r="W27" s="368" t="s">
        <v>1388</v>
      </c>
      <c r="X27" s="368" t="s">
        <v>1662</v>
      </c>
    </row>
    <row r="28" spans="2:24">
      <c r="B28" s="182">
        <v>29</v>
      </c>
      <c r="C28" s="183"/>
      <c r="D28" s="184" t="s">
        <v>1401</v>
      </c>
      <c r="E28" s="6" t="s">
        <v>2365</v>
      </c>
      <c r="G28" s="368" t="s">
        <v>245</v>
      </c>
      <c r="H28" s="368" t="s">
        <v>246</v>
      </c>
      <c r="I28" s="57">
        <v>614</v>
      </c>
      <c r="J28" s="368" t="s">
        <v>1409</v>
      </c>
      <c r="K28" s="368" t="s">
        <v>1808</v>
      </c>
      <c r="L28" s="368" t="s">
        <v>1438</v>
      </c>
      <c r="M28" s="368" t="s">
        <v>245</v>
      </c>
      <c r="N28" s="368" t="s">
        <v>246</v>
      </c>
      <c r="O28" s="57">
        <v>614</v>
      </c>
      <c r="P28" s="368" t="s">
        <v>1411</v>
      </c>
      <c r="Q28" s="368" t="s">
        <v>1809</v>
      </c>
      <c r="R28" s="368" t="s">
        <v>1438</v>
      </c>
      <c r="S28" s="368" t="s">
        <v>245</v>
      </c>
      <c r="T28" s="368" t="s">
        <v>246</v>
      </c>
      <c r="U28" s="57">
        <v>20</v>
      </c>
      <c r="V28" s="368" t="s">
        <v>1412</v>
      </c>
      <c r="W28" s="368" t="s">
        <v>1388</v>
      </c>
      <c r="X28" s="368" t="s">
        <v>1663</v>
      </c>
    </row>
    <row r="29" spans="2:24">
      <c r="B29" s="182">
        <v>28</v>
      </c>
      <c r="C29" s="183"/>
      <c r="D29" s="184" t="s">
        <v>1401</v>
      </c>
      <c r="E29" s="6" t="s">
        <v>2366</v>
      </c>
      <c r="G29" s="368" t="s">
        <v>245</v>
      </c>
      <c r="H29" s="368" t="s">
        <v>246</v>
      </c>
      <c r="I29" s="57">
        <v>614</v>
      </c>
      <c r="J29" s="368" t="s">
        <v>1409</v>
      </c>
      <c r="K29" s="368" t="s">
        <v>1808</v>
      </c>
      <c r="L29" s="368" t="s">
        <v>1440</v>
      </c>
      <c r="M29" s="368" t="s">
        <v>245</v>
      </c>
      <c r="N29" s="368" t="s">
        <v>246</v>
      </c>
      <c r="O29" s="57">
        <v>614</v>
      </c>
      <c r="P29" s="368" t="s">
        <v>1411</v>
      </c>
      <c r="Q29" s="368" t="s">
        <v>1809</v>
      </c>
      <c r="R29" s="368" t="s">
        <v>1440</v>
      </c>
      <c r="S29" s="368" t="s">
        <v>245</v>
      </c>
      <c r="T29" s="368" t="s">
        <v>246</v>
      </c>
      <c r="U29" s="57">
        <v>20</v>
      </c>
      <c r="V29" s="368" t="s">
        <v>1412</v>
      </c>
      <c r="W29" s="368" t="s">
        <v>1388</v>
      </c>
      <c r="X29" s="368" t="s">
        <v>1664</v>
      </c>
    </row>
    <row r="30" spans="2:24">
      <c r="B30" s="182">
        <v>27</v>
      </c>
      <c r="C30" s="183"/>
      <c r="D30" s="184" t="s">
        <v>1401</v>
      </c>
      <c r="E30" s="6" t="s">
        <v>2367</v>
      </c>
      <c r="G30" s="368" t="s">
        <v>245</v>
      </c>
      <c r="H30" s="368" t="s">
        <v>246</v>
      </c>
      <c r="I30" s="57">
        <v>614</v>
      </c>
      <c r="J30" s="368" t="s">
        <v>1409</v>
      </c>
      <c r="K30" s="368" t="s">
        <v>1808</v>
      </c>
      <c r="L30" s="368" t="s">
        <v>1442</v>
      </c>
      <c r="M30" s="368" t="s">
        <v>245</v>
      </c>
      <c r="N30" s="368" t="s">
        <v>246</v>
      </c>
      <c r="O30" s="57">
        <v>614</v>
      </c>
      <c r="P30" s="368" t="s">
        <v>1411</v>
      </c>
      <c r="Q30" s="368" t="s">
        <v>1809</v>
      </c>
      <c r="R30" s="368" t="s">
        <v>1442</v>
      </c>
      <c r="S30" s="368" t="s">
        <v>245</v>
      </c>
      <c r="T30" s="368" t="s">
        <v>246</v>
      </c>
      <c r="U30" s="57">
        <v>20</v>
      </c>
      <c r="V30" s="368" t="s">
        <v>1412</v>
      </c>
      <c r="W30" s="368" t="s">
        <v>1388</v>
      </c>
      <c r="X30" s="368" t="s">
        <v>1665</v>
      </c>
    </row>
    <row r="31" spans="2:24">
      <c r="B31" s="182">
        <v>26</v>
      </c>
      <c r="C31" s="183"/>
      <c r="D31" s="184" t="s">
        <v>1401</v>
      </c>
      <c r="E31" s="6" t="s">
        <v>2368</v>
      </c>
      <c r="G31" s="368" t="s">
        <v>245</v>
      </c>
      <c r="H31" s="368" t="s">
        <v>246</v>
      </c>
      <c r="I31" s="57">
        <v>614</v>
      </c>
      <c r="J31" s="368" t="s">
        <v>1409</v>
      </c>
      <c r="K31" s="368" t="s">
        <v>1808</v>
      </c>
      <c r="L31" s="368" t="s">
        <v>1444</v>
      </c>
      <c r="M31" s="368" t="s">
        <v>245</v>
      </c>
      <c r="N31" s="368" t="s">
        <v>246</v>
      </c>
      <c r="O31" s="57">
        <v>614</v>
      </c>
      <c r="P31" s="368" t="s">
        <v>1411</v>
      </c>
      <c r="Q31" s="368" t="s">
        <v>1809</v>
      </c>
      <c r="R31" s="368" t="s">
        <v>1444</v>
      </c>
      <c r="S31" s="368" t="s">
        <v>245</v>
      </c>
      <c r="T31" s="368" t="s">
        <v>246</v>
      </c>
      <c r="U31" s="57">
        <v>20</v>
      </c>
      <c r="V31" s="368" t="s">
        <v>1412</v>
      </c>
      <c r="W31" s="368" t="s">
        <v>1388</v>
      </c>
      <c r="X31" s="368" t="s">
        <v>1666</v>
      </c>
    </row>
    <row r="32" spans="2:24">
      <c r="B32" s="182">
        <v>25</v>
      </c>
      <c r="C32" s="183"/>
      <c r="D32" s="184" t="s">
        <v>1401</v>
      </c>
      <c r="E32" s="6" t="s">
        <v>2369</v>
      </c>
      <c r="G32" s="368" t="s">
        <v>245</v>
      </c>
      <c r="H32" s="368" t="s">
        <v>246</v>
      </c>
      <c r="I32" s="57">
        <v>614</v>
      </c>
      <c r="J32" s="368" t="s">
        <v>1409</v>
      </c>
      <c r="K32" s="368" t="s">
        <v>1808</v>
      </c>
      <c r="L32" s="368" t="s">
        <v>1446</v>
      </c>
      <c r="M32" s="368" t="s">
        <v>245</v>
      </c>
      <c r="N32" s="368" t="s">
        <v>246</v>
      </c>
      <c r="O32" s="57">
        <v>614</v>
      </c>
      <c r="P32" s="368" t="s">
        <v>1411</v>
      </c>
      <c r="Q32" s="368" t="s">
        <v>1809</v>
      </c>
      <c r="R32" s="368" t="s">
        <v>1446</v>
      </c>
      <c r="S32" s="368" t="s">
        <v>245</v>
      </c>
      <c r="T32" s="368" t="s">
        <v>246</v>
      </c>
      <c r="U32" s="57">
        <v>20</v>
      </c>
      <c r="V32" s="368" t="s">
        <v>1412</v>
      </c>
      <c r="W32" s="368" t="s">
        <v>1388</v>
      </c>
      <c r="X32" s="368" t="s">
        <v>1667</v>
      </c>
    </row>
    <row r="33" spans="2:24">
      <c r="B33" s="182">
        <v>24</v>
      </c>
      <c r="C33" s="197" t="s">
        <v>75</v>
      </c>
      <c r="D33" s="198" t="s">
        <v>137</v>
      </c>
      <c r="E33" s="199" t="s">
        <v>1388</v>
      </c>
    </row>
    <row r="34" spans="2:24">
      <c r="B34" s="182">
        <v>23</v>
      </c>
      <c r="C34" s="202" t="s">
        <v>75</v>
      </c>
      <c r="D34" s="625" t="s">
        <v>1402</v>
      </c>
      <c r="E34" s="626"/>
    </row>
    <row r="35" spans="2:24">
      <c r="B35" s="182">
        <v>22</v>
      </c>
      <c r="C35" s="197" t="s">
        <v>75</v>
      </c>
      <c r="D35" s="198" t="s">
        <v>109</v>
      </c>
      <c r="E35" s="199" t="s">
        <v>1808</v>
      </c>
    </row>
    <row r="36" spans="2:24">
      <c r="B36" s="182">
        <v>21</v>
      </c>
      <c r="C36" s="202" t="s">
        <v>75</v>
      </c>
      <c r="D36" s="198" t="s">
        <v>109</v>
      </c>
      <c r="E36" s="199" t="s">
        <v>1809</v>
      </c>
    </row>
    <row r="37" spans="2:24">
      <c r="B37" s="182">
        <v>20</v>
      </c>
      <c r="C37" s="202" t="s">
        <v>75</v>
      </c>
      <c r="D37" s="625" t="s">
        <v>1402</v>
      </c>
      <c r="E37" s="626"/>
      <c r="G37" s="369"/>
    </row>
    <row r="38" spans="2:24">
      <c r="B38" s="182">
        <v>19</v>
      </c>
      <c r="C38" s="183" t="s">
        <v>90</v>
      </c>
      <c r="D38" s="184" t="s">
        <v>1401</v>
      </c>
      <c r="E38" s="6" t="s">
        <v>2370</v>
      </c>
      <c r="G38" s="368" t="s">
        <v>245</v>
      </c>
      <c r="H38" s="368" t="s">
        <v>246</v>
      </c>
      <c r="I38" s="57">
        <v>614</v>
      </c>
      <c r="J38" s="368" t="s">
        <v>1409</v>
      </c>
      <c r="K38" s="368" t="s">
        <v>1808</v>
      </c>
      <c r="L38" s="368" t="s">
        <v>1448</v>
      </c>
      <c r="M38" s="368" t="s">
        <v>245</v>
      </c>
      <c r="N38" s="368" t="s">
        <v>246</v>
      </c>
      <c r="O38" s="57">
        <v>614</v>
      </c>
      <c r="P38" s="368" t="s">
        <v>1411</v>
      </c>
      <c r="Q38" s="368" t="s">
        <v>1809</v>
      </c>
      <c r="R38" s="368" t="s">
        <v>1448</v>
      </c>
      <c r="S38" s="368" t="s">
        <v>245</v>
      </c>
      <c r="T38" s="368" t="s">
        <v>246</v>
      </c>
      <c r="U38" s="57">
        <v>20</v>
      </c>
      <c r="V38" s="368" t="s">
        <v>1412</v>
      </c>
      <c r="W38" s="368" t="s">
        <v>1388</v>
      </c>
      <c r="X38" s="368" t="s">
        <v>1668</v>
      </c>
    </row>
    <row r="39" spans="2:24">
      <c r="B39" s="182">
        <v>18</v>
      </c>
      <c r="C39" s="183" t="s">
        <v>90</v>
      </c>
      <c r="D39" s="184" t="s">
        <v>1401</v>
      </c>
      <c r="E39" s="6" t="s">
        <v>2371</v>
      </c>
      <c r="G39" s="368" t="s">
        <v>245</v>
      </c>
      <c r="H39" s="368" t="s">
        <v>246</v>
      </c>
      <c r="I39" s="57">
        <v>614</v>
      </c>
      <c r="J39" s="368" t="s">
        <v>1409</v>
      </c>
      <c r="K39" s="368" t="s">
        <v>1808</v>
      </c>
      <c r="L39" s="368" t="s">
        <v>1450</v>
      </c>
      <c r="M39" s="368" t="s">
        <v>245</v>
      </c>
      <c r="N39" s="368" t="s">
        <v>246</v>
      </c>
      <c r="O39" s="57">
        <v>614</v>
      </c>
      <c r="P39" s="368" t="s">
        <v>1411</v>
      </c>
      <c r="Q39" s="368" t="s">
        <v>1809</v>
      </c>
      <c r="R39" s="368" t="s">
        <v>1450</v>
      </c>
      <c r="S39" s="368" t="s">
        <v>245</v>
      </c>
      <c r="T39" s="368" t="s">
        <v>246</v>
      </c>
      <c r="U39" s="57">
        <v>20</v>
      </c>
      <c r="V39" s="368" t="s">
        <v>1412</v>
      </c>
      <c r="W39" s="368" t="s">
        <v>1388</v>
      </c>
      <c r="X39" s="368" t="s">
        <v>1669</v>
      </c>
    </row>
    <row r="40" spans="2:24">
      <c r="B40" s="182">
        <v>17</v>
      </c>
      <c r="C40" s="183" t="s">
        <v>90</v>
      </c>
      <c r="D40" s="184" t="s">
        <v>1401</v>
      </c>
      <c r="E40" s="6" t="s">
        <v>2372</v>
      </c>
      <c r="G40" s="368" t="s">
        <v>245</v>
      </c>
      <c r="H40" s="368" t="s">
        <v>246</v>
      </c>
      <c r="I40" s="57">
        <v>614</v>
      </c>
      <c r="J40" s="368" t="s">
        <v>1409</v>
      </c>
      <c r="K40" s="368" t="s">
        <v>1808</v>
      </c>
      <c r="L40" s="368" t="s">
        <v>1452</v>
      </c>
      <c r="M40" s="368" t="s">
        <v>245</v>
      </c>
      <c r="N40" s="368" t="s">
        <v>246</v>
      </c>
      <c r="O40" s="57">
        <v>614</v>
      </c>
      <c r="P40" s="368" t="s">
        <v>1411</v>
      </c>
      <c r="Q40" s="368" t="s">
        <v>1809</v>
      </c>
      <c r="R40" s="368" t="s">
        <v>1452</v>
      </c>
      <c r="S40" s="368" t="s">
        <v>245</v>
      </c>
      <c r="T40" s="368" t="s">
        <v>246</v>
      </c>
      <c r="U40" s="57">
        <v>20</v>
      </c>
      <c r="V40" s="368" t="s">
        <v>1412</v>
      </c>
      <c r="W40" s="368" t="s">
        <v>1388</v>
      </c>
      <c r="X40" s="368" t="s">
        <v>1670</v>
      </c>
    </row>
    <row r="41" spans="2:24">
      <c r="B41" s="182">
        <v>16</v>
      </c>
      <c r="C41" s="183" t="s">
        <v>90</v>
      </c>
      <c r="D41" s="184" t="s">
        <v>1401</v>
      </c>
      <c r="E41" s="6" t="s">
        <v>2373</v>
      </c>
      <c r="G41" s="368" t="s">
        <v>245</v>
      </c>
      <c r="H41" s="368" t="s">
        <v>246</v>
      </c>
      <c r="I41" s="57">
        <v>614</v>
      </c>
      <c r="J41" s="368" t="s">
        <v>1409</v>
      </c>
      <c r="K41" s="368" t="s">
        <v>1808</v>
      </c>
      <c r="L41" s="368" t="s">
        <v>1454</v>
      </c>
      <c r="M41" s="368" t="s">
        <v>245</v>
      </c>
      <c r="N41" s="368" t="s">
        <v>246</v>
      </c>
      <c r="O41" s="57">
        <v>614</v>
      </c>
      <c r="P41" s="368" t="s">
        <v>1411</v>
      </c>
      <c r="Q41" s="368" t="s">
        <v>1809</v>
      </c>
      <c r="R41" s="368" t="s">
        <v>1454</v>
      </c>
      <c r="S41" s="368" t="s">
        <v>245</v>
      </c>
      <c r="T41" s="368" t="s">
        <v>246</v>
      </c>
      <c r="U41" s="57">
        <v>20</v>
      </c>
      <c r="V41" s="368" t="s">
        <v>1412</v>
      </c>
      <c r="W41" s="368" t="s">
        <v>1388</v>
      </c>
      <c r="X41" s="368" t="s">
        <v>1671</v>
      </c>
    </row>
    <row r="42" spans="2:24">
      <c r="B42" s="182">
        <v>15</v>
      </c>
      <c r="C42" s="183" t="s">
        <v>90</v>
      </c>
      <c r="D42" s="184" t="s">
        <v>1401</v>
      </c>
      <c r="E42" s="6" t="s">
        <v>2374</v>
      </c>
      <c r="G42" s="368" t="s">
        <v>245</v>
      </c>
      <c r="H42" s="368" t="s">
        <v>246</v>
      </c>
      <c r="I42" s="57">
        <v>614</v>
      </c>
      <c r="J42" s="368" t="s">
        <v>1409</v>
      </c>
      <c r="K42" s="368" t="s">
        <v>1808</v>
      </c>
      <c r="L42" s="368" t="s">
        <v>1456</v>
      </c>
      <c r="M42" s="368" t="s">
        <v>245</v>
      </c>
      <c r="N42" s="368" t="s">
        <v>246</v>
      </c>
      <c r="O42" s="57">
        <v>614</v>
      </c>
      <c r="P42" s="368" t="s">
        <v>1411</v>
      </c>
      <c r="Q42" s="368" t="s">
        <v>1809</v>
      </c>
      <c r="R42" s="368" t="s">
        <v>1456</v>
      </c>
      <c r="S42" s="368" t="s">
        <v>245</v>
      </c>
      <c r="T42" s="368" t="s">
        <v>246</v>
      </c>
      <c r="U42" s="57">
        <v>20</v>
      </c>
      <c r="V42" s="368" t="s">
        <v>1412</v>
      </c>
      <c r="W42" s="368" t="s">
        <v>1388</v>
      </c>
      <c r="X42" s="368" t="s">
        <v>1672</v>
      </c>
    </row>
    <row r="43" spans="2:24">
      <c r="B43" s="182">
        <v>14</v>
      </c>
      <c r="C43" s="183" t="s">
        <v>90</v>
      </c>
      <c r="D43" s="184" t="s">
        <v>1401</v>
      </c>
      <c r="E43" s="6" t="s">
        <v>2375</v>
      </c>
      <c r="G43" s="368" t="s">
        <v>245</v>
      </c>
      <c r="H43" s="368" t="s">
        <v>246</v>
      </c>
      <c r="I43" s="57">
        <v>614</v>
      </c>
      <c r="J43" s="368" t="s">
        <v>1409</v>
      </c>
      <c r="K43" s="368" t="s">
        <v>1808</v>
      </c>
      <c r="L43" s="368" t="s">
        <v>1458</v>
      </c>
      <c r="M43" s="368" t="s">
        <v>245</v>
      </c>
      <c r="N43" s="368" t="s">
        <v>246</v>
      </c>
      <c r="O43" s="57">
        <v>614</v>
      </c>
      <c r="P43" s="368" t="s">
        <v>1411</v>
      </c>
      <c r="Q43" s="368" t="s">
        <v>1809</v>
      </c>
      <c r="R43" s="368" t="s">
        <v>1458</v>
      </c>
      <c r="S43" s="368" t="s">
        <v>245</v>
      </c>
      <c r="T43" s="368" t="s">
        <v>246</v>
      </c>
      <c r="U43" s="57">
        <v>20</v>
      </c>
      <c r="V43" s="368" t="s">
        <v>1412</v>
      </c>
      <c r="W43" s="368" t="s">
        <v>1388</v>
      </c>
      <c r="X43" s="368" t="s">
        <v>1673</v>
      </c>
    </row>
    <row r="44" spans="2:24">
      <c r="B44" s="182">
        <v>13</v>
      </c>
      <c r="C44" s="183" t="s">
        <v>90</v>
      </c>
      <c r="D44" s="184" t="s">
        <v>1401</v>
      </c>
      <c r="E44" s="6" t="s">
        <v>2376</v>
      </c>
      <c r="G44" s="368" t="s">
        <v>245</v>
      </c>
      <c r="H44" s="368" t="s">
        <v>246</v>
      </c>
      <c r="I44" s="57">
        <v>614</v>
      </c>
      <c r="J44" s="368" t="s">
        <v>1409</v>
      </c>
      <c r="K44" s="368" t="s">
        <v>1808</v>
      </c>
      <c r="L44" s="368" t="s">
        <v>627</v>
      </c>
      <c r="M44" s="368" t="s">
        <v>245</v>
      </c>
      <c r="N44" s="368" t="s">
        <v>246</v>
      </c>
      <c r="O44" s="57">
        <v>614</v>
      </c>
      <c r="P44" s="368" t="s">
        <v>1411</v>
      </c>
      <c r="Q44" s="368" t="s">
        <v>1809</v>
      </c>
      <c r="R44" s="368" t="s">
        <v>627</v>
      </c>
      <c r="S44" s="368" t="s">
        <v>245</v>
      </c>
      <c r="T44" s="368" t="s">
        <v>246</v>
      </c>
      <c r="U44" s="57">
        <v>20</v>
      </c>
      <c r="V44" s="368" t="s">
        <v>1412</v>
      </c>
      <c r="W44" s="368" t="s">
        <v>1388</v>
      </c>
      <c r="X44" s="368" t="s">
        <v>1674</v>
      </c>
    </row>
    <row r="45" spans="2:24">
      <c r="B45" s="182">
        <v>12</v>
      </c>
      <c r="C45" s="183" t="s">
        <v>90</v>
      </c>
      <c r="D45" s="184" t="s">
        <v>1401</v>
      </c>
      <c r="E45" s="6" t="s">
        <v>2377</v>
      </c>
      <c r="G45" s="368" t="s">
        <v>245</v>
      </c>
      <c r="H45" s="368" t="s">
        <v>246</v>
      </c>
      <c r="I45" s="57">
        <v>614</v>
      </c>
      <c r="J45" s="368" t="s">
        <v>1409</v>
      </c>
      <c r="K45" s="368" t="s">
        <v>1808</v>
      </c>
      <c r="L45" s="368" t="s">
        <v>626</v>
      </c>
      <c r="M45" s="368" t="s">
        <v>245</v>
      </c>
      <c r="N45" s="368" t="s">
        <v>246</v>
      </c>
      <c r="O45" s="57">
        <v>614</v>
      </c>
      <c r="P45" s="368" t="s">
        <v>1411</v>
      </c>
      <c r="Q45" s="368" t="s">
        <v>1809</v>
      </c>
      <c r="R45" s="368" t="s">
        <v>626</v>
      </c>
      <c r="S45" s="368" t="s">
        <v>245</v>
      </c>
      <c r="T45" s="368" t="s">
        <v>246</v>
      </c>
      <c r="U45" s="57">
        <v>20</v>
      </c>
      <c r="V45" s="368" t="s">
        <v>1412</v>
      </c>
      <c r="W45" s="368" t="s">
        <v>1388</v>
      </c>
      <c r="X45" s="368" t="s">
        <v>1675</v>
      </c>
    </row>
    <row r="46" spans="2:24">
      <c r="B46" s="182">
        <v>11</v>
      </c>
      <c r="C46" s="183" t="s">
        <v>90</v>
      </c>
      <c r="D46" s="184" t="s">
        <v>1401</v>
      </c>
      <c r="E46" s="6" t="s">
        <v>2378</v>
      </c>
      <c r="G46" s="368" t="s">
        <v>245</v>
      </c>
      <c r="H46" s="368" t="s">
        <v>246</v>
      </c>
      <c r="I46" s="57">
        <v>614</v>
      </c>
      <c r="J46" s="368" t="s">
        <v>1409</v>
      </c>
      <c r="K46" s="368" t="s">
        <v>1808</v>
      </c>
      <c r="L46" s="368" t="s">
        <v>625</v>
      </c>
      <c r="M46" s="368" t="s">
        <v>245</v>
      </c>
      <c r="N46" s="368" t="s">
        <v>246</v>
      </c>
      <c r="O46" s="57">
        <v>614</v>
      </c>
      <c r="P46" s="368" t="s">
        <v>1411</v>
      </c>
      <c r="Q46" s="368" t="s">
        <v>1809</v>
      </c>
      <c r="R46" s="368" t="s">
        <v>625</v>
      </c>
      <c r="S46" s="368" t="s">
        <v>245</v>
      </c>
      <c r="T46" s="368" t="s">
        <v>246</v>
      </c>
      <c r="U46" s="57">
        <v>20</v>
      </c>
      <c r="V46" s="368" t="s">
        <v>1412</v>
      </c>
      <c r="W46" s="368" t="s">
        <v>1388</v>
      </c>
      <c r="X46" s="368" t="s">
        <v>1676</v>
      </c>
    </row>
    <row r="47" spans="2:24">
      <c r="B47" s="182">
        <v>10</v>
      </c>
      <c r="C47" s="183" t="s">
        <v>90</v>
      </c>
      <c r="D47" s="184" t="s">
        <v>1401</v>
      </c>
      <c r="E47" s="6" t="s">
        <v>2379</v>
      </c>
      <c r="G47" s="368" t="s">
        <v>245</v>
      </c>
      <c r="H47" s="368" t="s">
        <v>246</v>
      </c>
      <c r="I47" s="57">
        <v>614</v>
      </c>
      <c r="J47" s="368" t="s">
        <v>1409</v>
      </c>
      <c r="K47" s="368" t="s">
        <v>1808</v>
      </c>
      <c r="L47" s="368" t="s">
        <v>624</v>
      </c>
      <c r="M47" s="368" t="s">
        <v>245</v>
      </c>
      <c r="N47" s="368" t="s">
        <v>246</v>
      </c>
      <c r="O47" s="57">
        <v>614</v>
      </c>
      <c r="P47" s="368" t="s">
        <v>1411</v>
      </c>
      <c r="Q47" s="368" t="s">
        <v>1809</v>
      </c>
      <c r="R47" s="368" t="s">
        <v>624</v>
      </c>
      <c r="S47" s="368" t="s">
        <v>245</v>
      </c>
      <c r="T47" s="368" t="s">
        <v>246</v>
      </c>
      <c r="U47" s="57">
        <v>20</v>
      </c>
      <c r="V47" s="368" t="s">
        <v>1412</v>
      </c>
      <c r="W47" s="368" t="s">
        <v>1388</v>
      </c>
      <c r="X47" s="368" t="s">
        <v>1677</v>
      </c>
    </row>
    <row r="48" spans="2:24">
      <c r="B48" s="182">
        <v>9</v>
      </c>
      <c r="C48" s="183" t="s">
        <v>90</v>
      </c>
      <c r="D48" s="184" t="s">
        <v>1401</v>
      </c>
      <c r="E48" s="6" t="s">
        <v>2380</v>
      </c>
      <c r="G48" s="368" t="s">
        <v>245</v>
      </c>
      <c r="H48" s="368" t="s">
        <v>246</v>
      </c>
      <c r="I48" s="57">
        <v>614</v>
      </c>
      <c r="J48" s="368" t="s">
        <v>1409</v>
      </c>
      <c r="K48" s="368" t="s">
        <v>1808</v>
      </c>
      <c r="L48" s="368" t="s">
        <v>1464</v>
      </c>
      <c r="M48" s="368" t="s">
        <v>245</v>
      </c>
      <c r="N48" s="368" t="s">
        <v>246</v>
      </c>
      <c r="O48" s="57">
        <v>614</v>
      </c>
      <c r="P48" s="368" t="s">
        <v>1411</v>
      </c>
      <c r="Q48" s="368" t="s">
        <v>1809</v>
      </c>
      <c r="R48" s="368" t="s">
        <v>1464</v>
      </c>
      <c r="S48" s="368" t="s">
        <v>245</v>
      </c>
      <c r="T48" s="368" t="s">
        <v>246</v>
      </c>
      <c r="U48" s="57">
        <v>20</v>
      </c>
      <c r="V48" s="368" t="s">
        <v>1412</v>
      </c>
      <c r="W48" s="368" t="s">
        <v>1388</v>
      </c>
      <c r="X48" s="368" t="s">
        <v>1678</v>
      </c>
    </row>
    <row r="49" spans="2:24">
      <c r="B49" s="182">
        <v>8</v>
      </c>
      <c r="C49" s="183" t="s">
        <v>90</v>
      </c>
      <c r="D49" s="184" t="s">
        <v>1401</v>
      </c>
      <c r="E49" s="6" t="s">
        <v>2381</v>
      </c>
      <c r="G49" s="368" t="s">
        <v>245</v>
      </c>
      <c r="H49" s="368" t="s">
        <v>246</v>
      </c>
      <c r="I49" s="57">
        <v>614</v>
      </c>
      <c r="J49" s="368" t="s">
        <v>1409</v>
      </c>
      <c r="K49" s="368" t="s">
        <v>1808</v>
      </c>
      <c r="L49" s="368" t="s">
        <v>1466</v>
      </c>
      <c r="M49" s="368" t="s">
        <v>245</v>
      </c>
      <c r="N49" s="368" t="s">
        <v>246</v>
      </c>
      <c r="O49" s="57">
        <v>614</v>
      </c>
      <c r="P49" s="368" t="s">
        <v>1411</v>
      </c>
      <c r="Q49" s="368" t="s">
        <v>1809</v>
      </c>
      <c r="R49" s="368" t="s">
        <v>1466</v>
      </c>
      <c r="S49" s="368" t="s">
        <v>245</v>
      </c>
      <c r="T49" s="368" t="s">
        <v>246</v>
      </c>
      <c r="U49" s="57">
        <v>20</v>
      </c>
      <c r="V49" s="368" t="s">
        <v>1412</v>
      </c>
      <c r="W49" s="368" t="s">
        <v>1388</v>
      </c>
      <c r="X49" s="368" t="s">
        <v>1679</v>
      </c>
    </row>
    <row r="50" spans="2:24">
      <c r="B50" s="182">
        <v>7</v>
      </c>
      <c r="C50" s="183" t="s">
        <v>90</v>
      </c>
      <c r="D50" s="184" t="s">
        <v>1401</v>
      </c>
      <c r="E50" s="6" t="s">
        <v>2382</v>
      </c>
      <c r="G50" s="368" t="s">
        <v>245</v>
      </c>
      <c r="H50" s="368" t="s">
        <v>246</v>
      </c>
      <c r="I50" s="57">
        <v>614</v>
      </c>
      <c r="J50" s="368" t="s">
        <v>1409</v>
      </c>
      <c r="K50" s="368" t="s">
        <v>1808</v>
      </c>
      <c r="L50" s="368" t="s">
        <v>1468</v>
      </c>
      <c r="M50" s="368" t="s">
        <v>245</v>
      </c>
      <c r="N50" s="368" t="s">
        <v>246</v>
      </c>
      <c r="O50" s="57">
        <v>614</v>
      </c>
      <c r="P50" s="368" t="s">
        <v>1411</v>
      </c>
      <c r="Q50" s="368" t="s">
        <v>1809</v>
      </c>
      <c r="R50" s="368" t="s">
        <v>1468</v>
      </c>
      <c r="S50" s="368" t="s">
        <v>245</v>
      </c>
      <c r="T50" s="368" t="s">
        <v>246</v>
      </c>
      <c r="U50" s="57">
        <v>20</v>
      </c>
      <c r="V50" s="368" t="s">
        <v>1412</v>
      </c>
      <c r="W50" s="368" t="s">
        <v>1388</v>
      </c>
      <c r="X50" s="368" t="s">
        <v>1680</v>
      </c>
    </row>
    <row r="51" spans="2:24">
      <c r="B51" s="182">
        <v>6</v>
      </c>
      <c r="C51" s="183" t="s">
        <v>90</v>
      </c>
      <c r="D51" s="184" t="s">
        <v>1401</v>
      </c>
      <c r="E51" s="6" t="s">
        <v>2383</v>
      </c>
      <c r="G51" s="368" t="s">
        <v>245</v>
      </c>
      <c r="H51" s="368" t="s">
        <v>246</v>
      </c>
      <c r="I51" s="57">
        <v>614</v>
      </c>
      <c r="J51" s="368" t="s">
        <v>1409</v>
      </c>
      <c r="K51" s="368" t="s">
        <v>1808</v>
      </c>
      <c r="L51" s="368" t="s">
        <v>1470</v>
      </c>
      <c r="M51" s="368" t="s">
        <v>245</v>
      </c>
      <c r="N51" s="368" t="s">
        <v>246</v>
      </c>
      <c r="O51" s="57">
        <v>614</v>
      </c>
      <c r="P51" s="368" t="s">
        <v>1411</v>
      </c>
      <c r="Q51" s="368" t="s">
        <v>1809</v>
      </c>
      <c r="R51" s="368" t="s">
        <v>1470</v>
      </c>
      <c r="S51" s="368" t="s">
        <v>245</v>
      </c>
      <c r="T51" s="368" t="s">
        <v>246</v>
      </c>
      <c r="U51" s="57">
        <v>20</v>
      </c>
      <c r="V51" s="368" t="s">
        <v>1412</v>
      </c>
      <c r="W51" s="368" t="s">
        <v>1388</v>
      </c>
      <c r="X51" s="368" t="s">
        <v>1681</v>
      </c>
    </row>
    <row r="52" spans="2:24">
      <c r="B52" s="182">
        <v>5</v>
      </c>
      <c r="C52" s="183" t="s">
        <v>90</v>
      </c>
      <c r="D52" s="184" t="s">
        <v>1401</v>
      </c>
      <c r="E52" s="6" t="s">
        <v>2384</v>
      </c>
      <c r="G52" s="368" t="s">
        <v>245</v>
      </c>
      <c r="H52" s="368" t="s">
        <v>246</v>
      </c>
      <c r="I52" s="57">
        <v>614</v>
      </c>
      <c r="J52" s="368" t="s">
        <v>1409</v>
      </c>
      <c r="K52" s="368" t="s">
        <v>1808</v>
      </c>
      <c r="L52" s="368" t="s">
        <v>1472</v>
      </c>
      <c r="M52" s="368" t="s">
        <v>245</v>
      </c>
      <c r="N52" s="368" t="s">
        <v>246</v>
      </c>
      <c r="O52" s="57">
        <v>614</v>
      </c>
      <c r="P52" s="368" t="s">
        <v>1411</v>
      </c>
      <c r="Q52" s="368" t="s">
        <v>1809</v>
      </c>
      <c r="R52" s="368" t="s">
        <v>1472</v>
      </c>
      <c r="S52" s="368" t="s">
        <v>245</v>
      </c>
      <c r="T52" s="368" t="s">
        <v>246</v>
      </c>
      <c r="U52" s="57">
        <v>20</v>
      </c>
      <c r="V52" s="368" t="s">
        <v>1412</v>
      </c>
      <c r="W52" s="368" t="s">
        <v>1388</v>
      </c>
      <c r="X52" s="368" t="s">
        <v>1682</v>
      </c>
    </row>
    <row r="53" spans="2:24">
      <c r="B53" s="182">
        <v>4</v>
      </c>
      <c r="C53" s="183" t="s">
        <v>90</v>
      </c>
      <c r="D53" s="184" t="s">
        <v>1401</v>
      </c>
      <c r="E53" s="6" t="s">
        <v>2385</v>
      </c>
      <c r="G53" s="368" t="s">
        <v>245</v>
      </c>
      <c r="H53" s="368" t="s">
        <v>246</v>
      </c>
      <c r="I53" s="57">
        <v>614</v>
      </c>
      <c r="J53" s="368" t="s">
        <v>1409</v>
      </c>
      <c r="K53" s="368" t="s">
        <v>1808</v>
      </c>
      <c r="L53" s="368" t="s">
        <v>1474</v>
      </c>
      <c r="M53" s="368" t="s">
        <v>245</v>
      </c>
      <c r="N53" s="368" t="s">
        <v>246</v>
      </c>
      <c r="O53" s="57">
        <v>614</v>
      </c>
      <c r="P53" s="368" t="s">
        <v>1411</v>
      </c>
      <c r="Q53" s="368" t="s">
        <v>1809</v>
      </c>
      <c r="R53" s="368" t="s">
        <v>1474</v>
      </c>
      <c r="S53" s="368" t="s">
        <v>245</v>
      </c>
      <c r="T53" s="368" t="s">
        <v>246</v>
      </c>
      <c r="U53" s="57">
        <v>20</v>
      </c>
      <c r="V53" s="368" t="s">
        <v>1412</v>
      </c>
      <c r="W53" s="368" t="s">
        <v>1388</v>
      </c>
      <c r="X53" s="368" t="s">
        <v>1683</v>
      </c>
    </row>
    <row r="54" spans="2:24">
      <c r="B54" s="182">
        <v>3</v>
      </c>
      <c r="C54" s="183" t="s">
        <v>90</v>
      </c>
      <c r="D54" s="184" t="s">
        <v>1401</v>
      </c>
      <c r="E54" s="6" t="s">
        <v>2386</v>
      </c>
      <c r="G54" s="368" t="s">
        <v>245</v>
      </c>
      <c r="H54" s="368" t="s">
        <v>246</v>
      </c>
      <c r="I54" s="57">
        <v>614</v>
      </c>
      <c r="J54" s="368" t="s">
        <v>1409</v>
      </c>
      <c r="K54" s="368" t="s">
        <v>1808</v>
      </c>
      <c r="L54" s="368" t="s">
        <v>1476</v>
      </c>
      <c r="M54" s="368" t="s">
        <v>245</v>
      </c>
      <c r="N54" s="368" t="s">
        <v>246</v>
      </c>
      <c r="O54" s="57">
        <v>614</v>
      </c>
      <c r="P54" s="368" t="s">
        <v>1411</v>
      </c>
      <c r="Q54" s="368" t="s">
        <v>1809</v>
      </c>
      <c r="R54" s="368" t="s">
        <v>1476</v>
      </c>
      <c r="S54" s="368" t="s">
        <v>245</v>
      </c>
      <c r="T54" s="368" t="s">
        <v>246</v>
      </c>
      <c r="U54" s="57">
        <v>20</v>
      </c>
      <c r="V54" s="368" t="s">
        <v>1412</v>
      </c>
      <c r="W54" s="368" t="s">
        <v>1388</v>
      </c>
      <c r="X54" s="368" t="s">
        <v>1684</v>
      </c>
    </row>
    <row r="55" spans="2:24">
      <c r="B55" s="182">
        <v>2</v>
      </c>
      <c r="C55" s="183" t="s">
        <v>90</v>
      </c>
      <c r="D55" s="184" t="s">
        <v>1401</v>
      </c>
      <c r="E55" s="6" t="s">
        <v>2387</v>
      </c>
      <c r="G55" s="368" t="s">
        <v>245</v>
      </c>
      <c r="H55" s="368" t="s">
        <v>246</v>
      </c>
      <c r="I55" s="57">
        <v>614</v>
      </c>
      <c r="J55" s="368" t="s">
        <v>1409</v>
      </c>
      <c r="K55" s="368" t="s">
        <v>1808</v>
      </c>
      <c r="L55" s="368" t="s">
        <v>1478</v>
      </c>
      <c r="M55" s="368" t="s">
        <v>245</v>
      </c>
      <c r="N55" s="368" t="s">
        <v>246</v>
      </c>
      <c r="O55" s="57">
        <v>614</v>
      </c>
      <c r="P55" s="368" t="s">
        <v>1411</v>
      </c>
      <c r="Q55" s="368" t="s">
        <v>1809</v>
      </c>
      <c r="R55" s="368" t="s">
        <v>1478</v>
      </c>
      <c r="S55" s="368" t="s">
        <v>245</v>
      </c>
      <c r="T55" s="368" t="s">
        <v>246</v>
      </c>
      <c r="U55" s="57">
        <v>20</v>
      </c>
      <c r="V55" s="368" t="s">
        <v>1412</v>
      </c>
      <c r="W55" s="368" t="s">
        <v>1388</v>
      </c>
      <c r="X55" s="368" t="s">
        <v>1685</v>
      </c>
    </row>
    <row r="56" spans="2:24">
      <c r="B56" s="182">
        <v>1</v>
      </c>
      <c r="C56" s="183"/>
      <c r="D56" s="627" t="s">
        <v>1404</v>
      </c>
      <c r="E56" s="628"/>
      <c r="G56" s="369"/>
    </row>
    <row r="57" spans="2:24">
      <c r="B57" s="210" t="s">
        <v>116</v>
      </c>
      <c r="C57" s="210"/>
      <c r="D57" s="211" t="s">
        <v>7</v>
      </c>
      <c r="E57" s="211"/>
      <c r="G57" s="369"/>
      <c r="S57" s="368" t="s">
        <v>245</v>
      </c>
      <c r="T57" s="368" t="s">
        <v>246</v>
      </c>
      <c r="U57">
        <v>20</v>
      </c>
      <c r="V57" s="368" t="s">
        <v>1412</v>
      </c>
      <c r="W57" s="368" t="s">
        <v>1388</v>
      </c>
      <c r="X57" s="368" t="s">
        <v>1686</v>
      </c>
    </row>
    <row r="58" spans="2:24">
      <c r="B58" s="210" t="s">
        <v>121</v>
      </c>
      <c r="C58" s="210"/>
      <c r="D58" s="211" t="s">
        <v>7</v>
      </c>
      <c r="E58" s="211"/>
      <c r="G58" s="369"/>
      <c r="H58" s="370" t="s">
        <v>701</v>
      </c>
      <c r="I58" s="371"/>
      <c r="J58" s="371"/>
      <c r="K58" s="371"/>
      <c r="L58" s="371"/>
      <c r="M58" s="371"/>
      <c r="S58" s="368" t="s">
        <v>245</v>
      </c>
      <c r="T58" s="368" t="s">
        <v>246</v>
      </c>
      <c r="U58">
        <v>20</v>
      </c>
      <c r="V58" s="368" t="s">
        <v>1412</v>
      </c>
      <c r="W58" s="368" t="s">
        <v>1388</v>
      </c>
      <c r="X58" s="368" t="s">
        <v>1687</v>
      </c>
    </row>
    <row r="59" spans="2:24">
      <c r="H59" s="372" t="s">
        <v>1482</v>
      </c>
      <c r="I59" s="372" t="s">
        <v>703</v>
      </c>
      <c r="J59" s="372" t="s">
        <v>1483</v>
      </c>
      <c r="K59" s="372" t="s">
        <v>1484</v>
      </c>
      <c r="L59" s="372" t="s">
        <v>706</v>
      </c>
      <c r="M59" s="372" t="s">
        <v>567</v>
      </c>
    </row>
    <row r="60" spans="2:24">
      <c r="H60" s="373" t="s">
        <v>710</v>
      </c>
      <c r="I60" s="373">
        <v>20</v>
      </c>
      <c r="J60" s="373"/>
      <c r="K60" s="373" t="s">
        <v>711</v>
      </c>
      <c r="L60" s="373" t="s">
        <v>713</v>
      </c>
      <c r="M60" s="373"/>
    </row>
    <row r="61" spans="2:24">
      <c r="H61" s="374" t="s">
        <v>1485</v>
      </c>
      <c r="I61" s="374">
        <v>614</v>
      </c>
      <c r="J61" s="374" t="s">
        <v>2043</v>
      </c>
      <c r="K61" s="374" t="s">
        <v>2043</v>
      </c>
      <c r="L61" s="374" t="s">
        <v>1592</v>
      </c>
      <c r="M61" s="374" t="s">
        <v>2000</v>
      </c>
    </row>
    <row r="62" spans="2:24">
      <c r="H62" s="375" t="s">
        <v>1488</v>
      </c>
      <c r="I62" s="375">
        <v>614</v>
      </c>
      <c r="J62" s="375" t="s">
        <v>2043</v>
      </c>
      <c r="K62" s="375" t="s">
        <v>2043</v>
      </c>
      <c r="L62" s="375" t="s">
        <v>2507</v>
      </c>
      <c r="M62" s="375" t="s">
        <v>2000</v>
      </c>
    </row>
  </sheetData>
  <mergeCells count="6">
    <mergeCell ref="D56:E56"/>
    <mergeCell ref="B3:E3"/>
    <mergeCell ref="D4:E4"/>
    <mergeCell ref="B12:E12"/>
    <mergeCell ref="D34:E34"/>
    <mergeCell ref="D37:E37"/>
  </mergeCells>
  <conditionalFormatting sqref="C15:C20">
    <cfRule type="cellIs" dxfId="120" priority="22" operator="equal">
      <formula>"R"</formula>
    </cfRule>
  </conditionalFormatting>
  <conditionalFormatting sqref="C15 C17 C19 C33 C35">
    <cfRule type="cellIs" dxfId="119" priority="21" stopIfTrue="1" operator="equal">
      <formula>"R"</formula>
    </cfRule>
  </conditionalFormatting>
  <conditionalFormatting sqref="C15 C17 C19 C33 C35">
    <cfRule type="cellIs" dxfId="118" priority="20" stopIfTrue="1" operator="equal">
      <formula>"R"</formula>
    </cfRule>
  </conditionalFormatting>
  <conditionalFormatting sqref="C15 C17 C19 C33 C35">
    <cfRule type="cellIs" dxfId="117" priority="19" stopIfTrue="1" operator="equal">
      <formula>"R"</formula>
    </cfRule>
  </conditionalFormatting>
  <conditionalFormatting sqref="C15 C17 C19 C33 C35">
    <cfRule type="cellIs" dxfId="116" priority="18" stopIfTrue="1" operator="equal">
      <formula>"R"</formula>
    </cfRule>
  </conditionalFormatting>
  <conditionalFormatting sqref="C15 C17 C19 C33 C35">
    <cfRule type="cellIs" dxfId="115" priority="17" stopIfTrue="1" operator="equal">
      <formula>"R"</formula>
    </cfRule>
  </conditionalFormatting>
  <conditionalFormatting sqref="C15 C17 C19 C33 C35">
    <cfRule type="cellIs" dxfId="114" priority="16" stopIfTrue="1" operator="equal">
      <formula>"R"</formula>
    </cfRule>
  </conditionalFormatting>
  <conditionalFormatting sqref="C15 C17 C19 C33 C35">
    <cfRule type="cellIs" dxfId="113" priority="15" stopIfTrue="1" operator="equal">
      <formula>"R"</formula>
    </cfRule>
  </conditionalFormatting>
  <conditionalFormatting sqref="C15 C17 C19 C33 C35">
    <cfRule type="cellIs" dxfId="112" priority="14" stopIfTrue="1" operator="equal">
      <formula>"R"</formula>
    </cfRule>
  </conditionalFormatting>
  <conditionalFormatting sqref="C15 C17 C19 C33 C35">
    <cfRule type="cellIs" dxfId="111" priority="13" stopIfTrue="1" operator="equal">
      <formula>"R"</formula>
    </cfRule>
  </conditionalFormatting>
  <conditionalFormatting sqref="C15 C17 C19 C33 C35">
    <cfRule type="cellIs" dxfId="110" priority="12" stopIfTrue="1" operator="equal">
      <formula>"R"</formula>
    </cfRule>
  </conditionalFormatting>
  <conditionalFormatting sqref="C15:C20">
    <cfRule type="cellIs" dxfId="109" priority="11" operator="equal">
      <formula>"R"</formula>
    </cfRule>
  </conditionalFormatting>
  <conditionalFormatting sqref="C15 C17 C19 C33 C35">
    <cfRule type="cellIs" dxfId="108" priority="10" stopIfTrue="1" operator="equal">
      <formula>"R"</formula>
    </cfRule>
  </conditionalFormatting>
  <conditionalFormatting sqref="C15 C17 C19 C33 C35">
    <cfRule type="cellIs" dxfId="107" priority="9" stopIfTrue="1" operator="equal">
      <formula>"R"</formula>
    </cfRule>
  </conditionalFormatting>
  <conditionalFormatting sqref="C15 C17 C19 C33 C35">
    <cfRule type="cellIs" dxfId="106" priority="8" stopIfTrue="1" operator="equal">
      <formula>"R"</formula>
    </cfRule>
  </conditionalFormatting>
  <conditionalFormatting sqref="C15 C17 C19 C33 C35">
    <cfRule type="cellIs" dxfId="105" priority="7" stopIfTrue="1" operator="equal">
      <formula>"R"</formula>
    </cfRule>
  </conditionalFormatting>
  <conditionalFormatting sqref="C15 C17 C19 C33 C35">
    <cfRule type="cellIs" dxfId="104" priority="6" stopIfTrue="1" operator="equal">
      <formula>"R"</formula>
    </cfRule>
  </conditionalFormatting>
  <conditionalFormatting sqref="C15 C17 C19 C33 C35">
    <cfRule type="cellIs" dxfId="103" priority="5" stopIfTrue="1" operator="equal">
      <formula>"R"</formula>
    </cfRule>
  </conditionalFormatting>
  <conditionalFormatting sqref="C15 C17 C19 C33 C35">
    <cfRule type="cellIs" dxfId="102" priority="4" stopIfTrue="1" operator="equal">
      <formula>"R"</formula>
    </cfRule>
  </conditionalFormatting>
  <conditionalFormatting sqref="C15 C17 C19 C33 C35">
    <cfRule type="cellIs" dxfId="101" priority="3" stopIfTrue="1" operator="equal">
      <formula>"R"</formula>
    </cfRule>
  </conditionalFormatting>
  <conditionalFormatting sqref="C15 C17 C19 C33 C35">
    <cfRule type="cellIs" dxfId="100" priority="2" stopIfTrue="1" operator="equal">
      <formula>"R"</formula>
    </cfRule>
  </conditionalFormatting>
  <conditionalFormatting sqref="C15 C17 C19 C33 C35">
    <cfRule type="cellIs" dxfId="99" priority="1" stopIfTrue="1" operator="equal">
      <formula>"R"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FFC000"/>
  </sheetPr>
  <dimension ref="B1:T67"/>
  <sheetViews>
    <sheetView topLeftCell="A16" workbookViewId="0">
      <selection activeCell="E45" sqref="E45:E48"/>
    </sheetView>
  </sheetViews>
  <sheetFormatPr defaultRowHeight="15"/>
  <cols>
    <col min="4" max="4" width="20.7109375" bestFit="1" customWidth="1"/>
    <col min="5" max="5" width="26.85546875" bestFit="1" customWidth="1"/>
    <col min="7" max="7" width="20.85546875" bestFit="1" customWidth="1"/>
    <col min="8" max="8" width="12.42578125" bestFit="1" customWidth="1"/>
    <col min="9" max="9" width="31.140625" bestFit="1" customWidth="1"/>
    <col min="10" max="10" width="17.42578125" bestFit="1" customWidth="1"/>
    <col min="11" max="11" width="15.7109375" bestFit="1" customWidth="1"/>
    <col min="14" max="14" width="11.140625" bestFit="1" customWidth="1"/>
    <col min="15" max="15" width="13.85546875" bestFit="1" customWidth="1"/>
    <col min="16" max="16" width="26" bestFit="1" customWidth="1"/>
    <col min="19" max="19" width="9.85546875" bestFit="1" customWidth="1"/>
  </cols>
  <sheetData>
    <row r="1" spans="2:20" ht="45">
      <c r="G1" s="376" t="s">
        <v>224</v>
      </c>
      <c r="H1" s="376" t="s">
        <v>225</v>
      </c>
      <c r="I1" s="376" t="s">
        <v>226</v>
      </c>
      <c r="J1" s="376" t="s">
        <v>227</v>
      </c>
      <c r="K1" s="376" t="s">
        <v>228</v>
      </c>
      <c r="L1" s="376" t="s">
        <v>64</v>
      </c>
      <c r="M1" s="376" t="s">
        <v>229</v>
      </c>
      <c r="N1" s="376" t="s">
        <v>230</v>
      </c>
      <c r="O1" s="376" t="s">
        <v>230</v>
      </c>
      <c r="P1" s="376" t="s">
        <v>227</v>
      </c>
      <c r="Q1" s="376" t="s">
        <v>228</v>
      </c>
      <c r="R1" s="376" t="s">
        <v>64</v>
      </c>
      <c r="S1" s="376" t="s">
        <v>229</v>
      </c>
      <c r="T1" s="376" t="s">
        <v>231</v>
      </c>
    </row>
    <row r="2" spans="2:20">
      <c r="G2" s="377" t="s">
        <v>262</v>
      </c>
      <c r="H2" s="378" t="s">
        <v>1504</v>
      </c>
      <c r="I2" s="378">
        <v>614</v>
      </c>
      <c r="K2" t="s">
        <v>1909</v>
      </c>
      <c r="L2" s="378" t="s">
        <v>1494</v>
      </c>
      <c r="M2" s="378" t="s">
        <v>1495</v>
      </c>
      <c r="N2" s="379" t="s">
        <v>1910</v>
      </c>
      <c r="O2" s="378" t="s">
        <v>1780</v>
      </c>
      <c r="P2" s="379" t="s">
        <v>1371</v>
      </c>
      <c r="Q2" s="379" t="s">
        <v>1226</v>
      </c>
      <c r="R2" s="378">
        <v>10</v>
      </c>
      <c r="S2" s="378" t="s">
        <v>753</v>
      </c>
      <c r="T2" s="379" t="s">
        <v>1496</v>
      </c>
    </row>
    <row r="3" spans="2:20">
      <c r="B3" s="638" t="s">
        <v>157</v>
      </c>
      <c r="C3" s="639"/>
      <c r="D3" s="639"/>
      <c r="E3" s="640"/>
      <c r="G3" s="377" t="s">
        <v>262</v>
      </c>
      <c r="H3" s="378" t="s">
        <v>1504</v>
      </c>
      <c r="I3" s="378">
        <v>614</v>
      </c>
      <c r="K3" t="s">
        <v>1909</v>
      </c>
      <c r="L3" s="378" t="s">
        <v>1494</v>
      </c>
      <c r="M3" s="378" t="s">
        <v>1497</v>
      </c>
      <c r="N3" s="379" t="s">
        <v>1911</v>
      </c>
      <c r="O3" s="378" t="s">
        <v>1781</v>
      </c>
      <c r="P3" s="379" t="s">
        <v>1369</v>
      </c>
      <c r="Q3" s="379" t="s">
        <v>1226</v>
      </c>
      <c r="R3" s="378">
        <v>12</v>
      </c>
      <c r="S3" s="378" t="s">
        <v>753</v>
      </c>
      <c r="T3" s="379" t="s">
        <v>1496</v>
      </c>
    </row>
    <row r="4" spans="2:20">
      <c r="B4" s="143" t="s">
        <v>64</v>
      </c>
      <c r="C4" s="143" t="s">
        <v>65</v>
      </c>
      <c r="D4" s="636" t="s">
        <v>66</v>
      </c>
      <c r="E4" s="637"/>
      <c r="G4" s="377" t="s">
        <v>262</v>
      </c>
      <c r="H4" s="378" t="s">
        <v>1504</v>
      </c>
      <c r="I4" s="378">
        <v>614</v>
      </c>
      <c r="K4" t="s">
        <v>1909</v>
      </c>
      <c r="L4" s="378" t="s">
        <v>1494</v>
      </c>
      <c r="M4" s="378" t="s">
        <v>1498</v>
      </c>
      <c r="N4" s="379" t="s">
        <v>1912</v>
      </c>
      <c r="O4" s="378" t="s">
        <v>1782</v>
      </c>
      <c r="P4" s="379" t="s">
        <v>1371</v>
      </c>
      <c r="Q4" s="379" t="s">
        <v>1226</v>
      </c>
      <c r="R4" s="378">
        <v>10</v>
      </c>
      <c r="S4" s="378" t="s">
        <v>739</v>
      </c>
      <c r="T4" s="379" t="s">
        <v>1496</v>
      </c>
    </row>
    <row r="5" spans="2:20">
      <c r="B5" s="144" t="s">
        <v>68</v>
      </c>
      <c r="C5" s="144"/>
      <c r="D5" s="145"/>
      <c r="E5" s="145"/>
      <c r="G5" s="377" t="s">
        <v>262</v>
      </c>
      <c r="H5" s="378" t="s">
        <v>1504</v>
      </c>
      <c r="I5" s="378">
        <v>614</v>
      </c>
      <c r="K5" t="s">
        <v>1909</v>
      </c>
      <c r="L5" s="378" t="s">
        <v>1494</v>
      </c>
      <c r="M5" s="378" t="s">
        <v>1499</v>
      </c>
      <c r="N5" s="379" t="s">
        <v>1913</v>
      </c>
      <c r="O5" s="378" t="s">
        <v>1783</v>
      </c>
      <c r="P5" s="378" t="s">
        <v>1369</v>
      </c>
      <c r="Q5" s="379" t="s">
        <v>1226</v>
      </c>
      <c r="R5" s="378">
        <v>12</v>
      </c>
      <c r="S5" s="378" t="s">
        <v>739</v>
      </c>
      <c r="T5" s="378" t="s">
        <v>1496</v>
      </c>
    </row>
    <row r="6" spans="2:20">
      <c r="B6" s="144" t="s">
        <v>70</v>
      </c>
      <c r="C6" s="144"/>
      <c r="D6" s="145"/>
      <c r="E6" s="145"/>
      <c r="G6" s="380" t="s">
        <v>245</v>
      </c>
      <c r="H6" s="378" t="s">
        <v>246</v>
      </c>
      <c r="I6" s="378">
        <v>20</v>
      </c>
      <c r="K6" t="s">
        <v>1909</v>
      </c>
      <c r="L6" s="378" t="s">
        <v>1494</v>
      </c>
      <c r="M6" s="378" t="s">
        <v>710</v>
      </c>
      <c r="N6" s="379" t="s">
        <v>1914</v>
      </c>
      <c r="O6" s="378" t="s">
        <v>1784</v>
      </c>
      <c r="P6" s="379" t="s">
        <v>1379</v>
      </c>
      <c r="Q6" s="381" t="s">
        <v>1226</v>
      </c>
      <c r="R6" s="378">
        <v>2</v>
      </c>
      <c r="S6" s="378" t="s">
        <v>2213</v>
      </c>
      <c r="T6" s="379" t="s">
        <v>1500</v>
      </c>
    </row>
    <row r="7" spans="2:20">
      <c r="B7" s="144" t="s">
        <v>72</v>
      </c>
      <c r="C7" s="144"/>
      <c r="D7" s="145"/>
      <c r="E7" s="145"/>
      <c r="G7" s="380" t="s">
        <v>245</v>
      </c>
      <c r="H7" s="378" t="s">
        <v>1505</v>
      </c>
      <c r="I7" s="378">
        <v>633</v>
      </c>
      <c r="K7" t="s">
        <v>1909</v>
      </c>
      <c r="L7" s="378" t="s">
        <v>1494</v>
      </c>
      <c r="M7" s="378" t="s">
        <v>1501</v>
      </c>
      <c r="N7" s="379" t="s">
        <v>1915</v>
      </c>
      <c r="O7" s="378" t="s">
        <v>1785</v>
      </c>
      <c r="P7" s="379" t="s">
        <v>1371</v>
      </c>
      <c r="Q7" s="379" t="s">
        <v>1226</v>
      </c>
      <c r="R7" s="378">
        <v>10</v>
      </c>
      <c r="S7" s="378" t="s">
        <v>743</v>
      </c>
      <c r="T7" s="379" t="s">
        <v>1500</v>
      </c>
    </row>
    <row r="8" spans="2:20">
      <c r="B8" s="144" t="s">
        <v>74</v>
      </c>
      <c r="C8" s="146" t="s">
        <v>75</v>
      </c>
      <c r="D8" s="106" t="s">
        <v>437</v>
      </c>
      <c r="E8" s="107" t="s">
        <v>438</v>
      </c>
      <c r="G8" s="380" t="s">
        <v>245</v>
      </c>
      <c r="H8" s="378" t="s">
        <v>1505</v>
      </c>
      <c r="I8" s="378">
        <v>633</v>
      </c>
      <c r="K8" t="s">
        <v>1909</v>
      </c>
      <c r="L8" s="378" t="s">
        <v>1494</v>
      </c>
      <c r="M8" s="378" t="s">
        <v>1409</v>
      </c>
      <c r="N8" s="379" t="s">
        <v>1916</v>
      </c>
      <c r="O8" s="378" t="s">
        <v>1786</v>
      </c>
      <c r="P8" s="379" t="s">
        <v>1369</v>
      </c>
      <c r="Q8" s="379" t="s">
        <v>1226</v>
      </c>
      <c r="R8" s="378">
        <v>12</v>
      </c>
      <c r="S8" s="378" t="s">
        <v>743</v>
      </c>
      <c r="T8" s="379" t="s">
        <v>1500</v>
      </c>
    </row>
    <row r="9" spans="2:20">
      <c r="B9" s="147"/>
      <c r="C9" s="147"/>
      <c r="D9" s="147"/>
      <c r="E9" s="147"/>
      <c r="G9" s="382"/>
      <c r="H9" s="383"/>
      <c r="I9" s="378"/>
      <c r="M9" s="378"/>
      <c r="N9" s="378"/>
      <c r="O9" s="378"/>
      <c r="P9" s="378"/>
      <c r="Q9" s="378"/>
      <c r="R9" s="378"/>
      <c r="S9" s="378"/>
      <c r="T9" s="378"/>
    </row>
    <row r="10" spans="2:20">
      <c r="B10" s="148"/>
      <c r="C10" s="148"/>
      <c r="D10" s="148"/>
      <c r="E10" s="148"/>
      <c r="G10" s="384" t="s">
        <v>262</v>
      </c>
      <c r="H10" s="378" t="s">
        <v>1504</v>
      </c>
      <c r="I10" s="378">
        <v>614</v>
      </c>
      <c r="K10" t="s">
        <v>1909</v>
      </c>
      <c r="L10" s="385">
        <v>18</v>
      </c>
      <c r="M10" s="378" t="s">
        <v>1495</v>
      </c>
      <c r="N10" s="379" t="s">
        <v>1917</v>
      </c>
      <c r="O10" s="378" t="s">
        <v>1787</v>
      </c>
      <c r="P10" s="379" t="s">
        <v>1371</v>
      </c>
      <c r="Q10" s="379" t="s">
        <v>1226</v>
      </c>
      <c r="R10" s="378">
        <v>10</v>
      </c>
      <c r="S10" s="378" t="s">
        <v>747</v>
      </c>
      <c r="T10" s="379" t="s">
        <v>1496</v>
      </c>
    </row>
    <row r="11" spans="2:20">
      <c r="B11" s="148"/>
      <c r="C11" s="148"/>
      <c r="D11" s="148"/>
      <c r="E11" s="148"/>
      <c r="G11" s="384" t="s">
        <v>262</v>
      </c>
      <c r="H11" s="378" t="s">
        <v>1504</v>
      </c>
      <c r="I11" s="378">
        <v>614</v>
      </c>
      <c r="K11" t="s">
        <v>1909</v>
      </c>
      <c r="L11" s="385">
        <v>18</v>
      </c>
      <c r="M11" s="378" t="s">
        <v>1497</v>
      </c>
      <c r="N11" s="379" t="s">
        <v>1918</v>
      </c>
      <c r="O11" s="378" t="s">
        <v>1788</v>
      </c>
      <c r="P11" s="379" t="s">
        <v>1369</v>
      </c>
      <c r="Q11" s="379" t="s">
        <v>1226</v>
      </c>
      <c r="R11" s="378">
        <v>12</v>
      </c>
      <c r="S11" s="378" t="s">
        <v>747</v>
      </c>
      <c r="T11" s="379" t="s">
        <v>1496</v>
      </c>
    </row>
    <row r="12" spans="2:20">
      <c r="B12" s="148"/>
      <c r="C12" s="148"/>
      <c r="D12" s="148"/>
      <c r="E12" s="148"/>
      <c r="G12" s="384" t="s">
        <v>262</v>
      </c>
      <c r="H12" s="378" t="s">
        <v>1504</v>
      </c>
      <c r="I12" s="378">
        <v>614</v>
      </c>
      <c r="K12" t="s">
        <v>1909</v>
      </c>
      <c r="L12" s="385">
        <v>18</v>
      </c>
      <c r="M12" s="378" t="s">
        <v>1498</v>
      </c>
      <c r="N12" s="379" t="s">
        <v>1919</v>
      </c>
      <c r="O12" s="378" t="s">
        <v>1789</v>
      </c>
      <c r="P12" s="379" t="s">
        <v>1371</v>
      </c>
      <c r="Q12" s="379" t="s">
        <v>1226</v>
      </c>
      <c r="R12" s="378">
        <v>10</v>
      </c>
      <c r="S12" s="378" t="s">
        <v>741</v>
      </c>
      <c r="T12" s="379" t="s">
        <v>1496</v>
      </c>
    </row>
    <row r="13" spans="2:20">
      <c r="B13" s="148"/>
      <c r="C13" s="148"/>
      <c r="D13" s="148"/>
      <c r="E13" s="148"/>
      <c r="G13" s="384" t="s">
        <v>262</v>
      </c>
      <c r="H13" s="378" t="s">
        <v>1504</v>
      </c>
      <c r="I13" s="378">
        <v>614</v>
      </c>
      <c r="K13" t="s">
        <v>1909</v>
      </c>
      <c r="L13" s="385">
        <v>18</v>
      </c>
      <c r="M13" s="378" t="s">
        <v>1499</v>
      </c>
      <c r="N13" s="379" t="s">
        <v>1920</v>
      </c>
      <c r="O13" s="378" t="s">
        <v>1790</v>
      </c>
      <c r="P13" s="378" t="s">
        <v>1369</v>
      </c>
      <c r="Q13" s="379" t="s">
        <v>1226</v>
      </c>
      <c r="R13" s="378">
        <v>12</v>
      </c>
      <c r="S13" s="378" t="s">
        <v>741</v>
      </c>
      <c r="T13" s="378" t="s">
        <v>1496</v>
      </c>
    </row>
    <row r="14" spans="2:20">
      <c r="B14" s="148"/>
      <c r="C14" s="148"/>
      <c r="D14" s="148"/>
      <c r="E14" s="148"/>
      <c r="G14" s="380" t="s">
        <v>245</v>
      </c>
      <c r="H14" s="378" t="s">
        <v>246</v>
      </c>
      <c r="I14" s="378">
        <v>20</v>
      </c>
      <c r="K14" t="s">
        <v>1909</v>
      </c>
      <c r="L14" s="385">
        <v>18</v>
      </c>
      <c r="M14" s="378" t="s">
        <v>710</v>
      </c>
      <c r="N14" s="379" t="s">
        <v>1921</v>
      </c>
      <c r="O14" s="378" t="s">
        <v>1791</v>
      </c>
      <c r="P14" s="379" t="s">
        <v>1379</v>
      </c>
      <c r="Q14" s="381" t="s">
        <v>1226</v>
      </c>
      <c r="R14" s="378">
        <v>2</v>
      </c>
      <c r="S14" s="378" t="s">
        <v>2214</v>
      </c>
      <c r="T14" s="379" t="s">
        <v>1500</v>
      </c>
    </row>
    <row r="15" spans="2:20">
      <c r="B15" s="148"/>
      <c r="C15" s="148"/>
      <c r="D15" s="148"/>
      <c r="E15" s="148"/>
      <c r="G15" s="380" t="s">
        <v>245</v>
      </c>
      <c r="H15" s="378" t="s">
        <v>1506</v>
      </c>
      <c r="I15" s="378">
        <v>633</v>
      </c>
      <c r="K15" t="s">
        <v>1909</v>
      </c>
      <c r="L15" s="385">
        <v>18</v>
      </c>
      <c r="M15" s="378" t="s">
        <v>1411</v>
      </c>
      <c r="N15" s="379" t="s">
        <v>1922</v>
      </c>
      <c r="O15" s="378" t="s">
        <v>1792</v>
      </c>
      <c r="P15" s="379" t="s">
        <v>1371</v>
      </c>
      <c r="Q15" s="379" t="s">
        <v>1226</v>
      </c>
      <c r="R15" s="378">
        <v>10</v>
      </c>
      <c r="S15" s="378" t="s">
        <v>745</v>
      </c>
      <c r="T15" s="379" t="s">
        <v>1500</v>
      </c>
    </row>
    <row r="16" spans="2:20">
      <c r="B16" s="148"/>
      <c r="C16" s="148"/>
      <c r="D16" s="148"/>
      <c r="E16" s="148"/>
      <c r="G16" s="380" t="s">
        <v>245</v>
      </c>
      <c r="H16" s="378" t="s">
        <v>1506</v>
      </c>
      <c r="I16" s="378">
        <v>633</v>
      </c>
      <c r="K16" t="s">
        <v>1909</v>
      </c>
      <c r="L16" s="385">
        <v>18</v>
      </c>
      <c r="M16" s="378" t="s">
        <v>1502</v>
      </c>
      <c r="N16" s="379" t="s">
        <v>1923</v>
      </c>
      <c r="O16" s="378" t="s">
        <v>1793</v>
      </c>
      <c r="P16" s="379" t="s">
        <v>1369</v>
      </c>
      <c r="Q16" s="379" t="s">
        <v>1226</v>
      </c>
      <c r="R16" s="378">
        <v>12</v>
      </c>
      <c r="S16" s="378" t="s">
        <v>745</v>
      </c>
      <c r="T16" s="379" t="s">
        <v>1500</v>
      </c>
    </row>
    <row r="17" spans="2:12">
      <c r="B17" s="148"/>
      <c r="C17" s="148"/>
      <c r="D17" s="148"/>
      <c r="E17" s="148"/>
    </row>
    <row r="18" spans="2:12">
      <c r="B18" s="148"/>
      <c r="C18" s="148"/>
      <c r="D18" s="148"/>
      <c r="E18" s="148"/>
    </row>
    <row r="19" spans="2:12">
      <c r="B19" s="147"/>
      <c r="C19" s="147"/>
      <c r="D19" s="147"/>
      <c r="E19" s="147"/>
    </row>
    <row r="20" spans="2:12">
      <c r="B20" s="147"/>
      <c r="C20" s="147"/>
      <c r="D20" s="147"/>
      <c r="E20" s="147"/>
    </row>
    <row r="21" spans="2:12">
      <c r="B21" s="644" t="s">
        <v>451</v>
      </c>
      <c r="C21" s="645"/>
      <c r="D21" s="645"/>
      <c r="E21" s="646"/>
      <c r="G21" s="370" t="s">
        <v>701</v>
      </c>
      <c r="H21" s="371"/>
      <c r="I21" s="371"/>
      <c r="J21" s="371"/>
      <c r="K21" s="371"/>
      <c r="L21" s="371"/>
    </row>
    <row r="22" spans="2:12">
      <c r="B22" s="171" t="s">
        <v>92</v>
      </c>
      <c r="C22" s="172"/>
      <c r="D22" s="172"/>
      <c r="E22" s="173"/>
      <c r="G22" s="372" t="s">
        <v>1482</v>
      </c>
      <c r="H22" s="372" t="s">
        <v>703</v>
      </c>
      <c r="I22" s="372" t="s">
        <v>1483</v>
      </c>
      <c r="J22" s="372" t="s">
        <v>1484</v>
      </c>
      <c r="K22" s="372" t="s">
        <v>706</v>
      </c>
      <c r="L22" s="372" t="s">
        <v>567</v>
      </c>
    </row>
    <row r="23" spans="2:12">
      <c r="B23" s="179" t="s">
        <v>64</v>
      </c>
      <c r="C23" s="179" t="s">
        <v>65</v>
      </c>
      <c r="D23" s="179" t="s">
        <v>88</v>
      </c>
      <c r="E23" s="179" t="s">
        <v>89</v>
      </c>
      <c r="G23" s="373" t="s">
        <v>710</v>
      </c>
      <c r="H23" s="373">
        <v>20</v>
      </c>
      <c r="I23" s="373"/>
      <c r="J23" s="373" t="s">
        <v>711</v>
      </c>
      <c r="K23" s="373" t="s">
        <v>713</v>
      </c>
      <c r="L23" s="373"/>
    </row>
    <row r="24" spans="2:12">
      <c r="B24" s="128">
        <v>42</v>
      </c>
      <c r="C24" s="128"/>
      <c r="D24" s="678"/>
      <c r="E24" s="679"/>
      <c r="G24" s="374" t="s">
        <v>1485</v>
      </c>
      <c r="H24" s="374">
        <v>614</v>
      </c>
      <c r="I24" s="374" t="s">
        <v>2043</v>
      </c>
      <c r="J24" s="374" t="s">
        <v>2043</v>
      </c>
      <c r="K24" s="374" t="s">
        <v>2506</v>
      </c>
      <c r="L24" s="374"/>
    </row>
    <row r="25" spans="2:12">
      <c r="B25" s="128">
        <v>41</v>
      </c>
      <c r="C25" s="128"/>
      <c r="D25" s="630" t="s">
        <v>97</v>
      </c>
      <c r="E25" s="631"/>
      <c r="G25" s="373" t="s">
        <v>1543</v>
      </c>
      <c r="H25" s="373">
        <v>633</v>
      </c>
      <c r="I25" s="373" t="s">
        <v>1546</v>
      </c>
      <c r="J25" s="373" t="s">
        <v>1544</v>
      </c>
      <c r="K25" s="386" t="s">
        <v>2211</v>
      </c>
      <c r="L25" s="373"/>
    </row>
    <row r="26" spans="2:12">
      <c r="B26" s="128">
        <v>40</v>
      </c>
      <c r="C26" s="128"/>
      <c r="D26" s="632"/>
      <c r="E26" s="633"/>
    </row>
    <row r="27" spans="2:12">
      <c r="B27" s="128">
        <v>39</v>
      </c>
      <c r="C27" s="128"/>
      <c r="D27" s="632"/>
      <c r="E27" s="633"/>
    </row>
    <row r="28" spans="2:12">
      <c r="B28" s="128">
        <v>38</v>
      </c>
      <c r="C28" s="128"/>
      <c r="D28" s="634"/>
      <c r="E28" s="635"/>
    </row>
    <row r="29" spans="2:12">
      <c r="B29" s="128">
        <v>37</v>
      </c>
      <c r="C29" s="128"/>
      <c r="D29" s="630" t="s">
        <v>97</v>
      </c>
      <c r="E29" s="631"/>
    </row>
    <row r="30" spans="2:12">
      <c r="B30" s="128">
        <v>36</v>
      </c>
      <c r="C30" s="128"/>
      <c r="D30" s="632"/>
      <c r="E30" s="633"/>
    </row>
    <row r="31" spans="2:12">
      <c r="B31" s="128">
        <v>35</v>
      </c>
      <c r="C31" s="128"/>
      <c r="D31" s="632"/>
      <c r="E31" s="633"/>
    </row>
    <row r="32" spans="2:12">
      <c r="B32" s="128">
        <v>34</v>
      </c>
      <c r="C32" s="128"/>
      <c r="D32" s="634"/>
      <c r="E32" s="635"/>
    </row>
    <row r="33" spans="2:5">
      <c r="B33" s="128">
        <v>33</v>
      </c>
      <c r="C33" s="128"/>
      <c r="D33" s="630" t="s">
        <v>97</v>
      </c>
      <c r="E33" s="631"/>
    </row>
    <row r="34" spans="2:5">
      <c r="B34" s="128">
        <v>32</v>
      </c>
      <c r="C34" s="128"/>
      <c r="D34" s="632"/>
      <c r="E34" s="633"/>
    </row>
    <row r="35" spans="2:5">
      <c r="B35" s="128">
        <v>31</v>
      </c>
      <c r="C35" s="128"/>
      <c r="D35" s="632"/>
      <c r="E35" s="633"/>
    </row>
    <row r="36" spans="2:5">
      <c r="B36" s="128">
        <v>30</v>
      </c>
      <c r="C36" s="128"/>
      <c r="D36" s="634"/>
      <c r="E36" s="635"/>
    </row>
    <row r="37" spans="2:5">
      <c r="B37" s="128">
        <v>29</v>
      </c>
      <c r="C37" s="128"/>
      <c r="D37" s="630" t="s">
        <v>97</v>
      </c>
      <c r="E37" s="631"/>
    </row>
    <row r="38" spans="2:5">
      <c r="B38" s="128">
        <v>28</v>
      </c>
      <c r="C38" s="128"/>
      <c r="D38" s="632"/>
      <c r="E38" s="633"/>
    </row>
    <row r="39" spans="2:5">
      <c r="B39" s="128">
        <v>27</v>
      </c>
      <c r="C39" s="128"/>
      <c r="D39" s="632"/>
      <c r="E39" s="633"/>
    </row>
    <row r="40" spans="2:5">
      <c r="B40" s="128">
        <v>26</v>
      </c>
      <c r="C40" s="128"/>
      <c r="D40" s="634"/>
      <c r="E40" s="635"/>
    </row>
    <row r="41" spans="2:5">
      <c r="B41" s="128">
        <v>25</v>
      </c>
      <c r="C41" s="128"/>
      <c r="D41" s="195" t="s">
        <v>104</v>
      </c>
      <c r="E41" s="675" t="s">
        <v>2240</v>
      </c>
    </row>
    <row r="42" spans="2:5">
      <c r="B42" s="128">
        <v>24</v>
      </c>
      <c r="C42" s="128"/>
      <c r="D42" s="200"/>
      <c r="E42" s="676"/>
    </row>
    <row r="43" spans="2:5">
      <c r="B43" s="128">
        <v>23</v>
      </c>
      <c r="C43" s="128"/>
      <c r="D43" s="200"/>
      <c r="E43" s="676"/>
    </row>
    <row r="44" spans="2:5">
      <c r="B44" s="128">
        <v>22</v>
      </c>
      <c r="C44" s="128"/>
      <c r="D44" s="203"/>
      <c r="E44" s="677"/>
    </row>
    <row r="45" spans="2:5">
      <c r="B45" s="128">
        <v>21</v>
      </c>
      <c r="C45" s="128"/>
      <c r="D45" s="195" t="s">
        <v>111</v>
      </c>
      <c r="E45" s="675" t="s">
        <v>2241</v>
      </c>
    </row>
    <row r="46" spans="2:5">
      <c r="B46" s="128">
        <v>20</v>
      </c>
      <c r="C46" s="128"/>
      <c r="D46" s="200"/>
      <c r="E46" s="676"/>
    </row>
    <row r="47" spans="2:5">
      <c r="B47" s="128">
        <v>19</v>
      </c>
      <c r="C47" s="128"/>
      <c r="D47" s="200"/>
      <c r="E47" s="676"/>
    </row>
    <row r="48" spans="2:5">
      <c r="B48" s="128">
        <v>18</v>
      </c>
      <c r="C48" s="128"/>
      <c r="D48" s="203"/>
      <c r="E48" s="677"/>
    </row>
    <row r="49" spans="2:5">
      <c r="B49" s="128">
        <v>17</v>
      </c>
      <c r="C49" s="128"/>
      <c r="D49" s="630" t="s">
        <v>97</v>
      </c>
      <c r="E49" s="631"/>
    </row>
    <row r="50" spans="2:5">
      <c r="B50" s="128">
        <v>16</v>
      </c>
      <c r="C50" s="128"/>
      <c r="D50" s="632"/>
      <c r="E50" s="633"/>
    </row>
    <row r="51" spans="2:5">
      <c r="B51" s="128">
        <v>15</v>
      </c>
      <c r="C51" s="128"/>
      <c r="D51" s="632"/>
      <c r="E51" s="633"/>
    </row>
    <row r="52" spans="2:5">
      <c r="B52" s="128">
        <v>14</v>
      </c>
      <c r="C52" s="128"/>
      <c r="D52" s="634"/>
      <c r="E52" s="635"/>
    </row>
    <row r="53" spans="2:5">
      <c r="B53" s="128">
        <v>13</v>
      </c>
      <c r="C53" s="128"/>
      <c r="D53" s="630" t="s">
        <v>97</v>
      </c>
      <c r="E53" s="631"/>
    </row>
    <row r="54" spans="2:5">
      <c r="B54" s="128">
        <v>12</v>
      </c>
      <c r="C54" s="128"/>
      <c r="D54" s="632"/>
      <c r="E54" s="633"/>
    </row>
    <row r="55" spans="2:5">
      <c r="B55" s="128">
        <v>11</v>
      </c>
      <c r="C55" s="128"/>
      <c r="D55" s="632"/>
      <c r="E55" s="633"/>
    </row>
    <row r="56" spans="2:5">
      <c r="B56" s="128">
        <v>10</v>
      </c>
      <c r="C56" s="128"/>
      <c r="D56" s="634"/>
      <c r="E56" s="635"/>
    </row>
    <row r="57" spans="2:5">
      <c r="B57" s="128">
        <v>9</v>
      </c>
      <c r="C57" s="128"/>
      <c r="D57" s="630" t="s">
        <v>97</v>
      </c>
      <c r="E57" s="631"/>
    </row>
    <row r="58" spans="2:5">
      <c r="B58" s="128">
        <v>8</v>
      </c>
      <c r="C58" s="128"/>
      <c r="D58" s="632"/>
      <c r="E58" s="633"/>
    </row>
    <row r="59" spans="2:5">
      <c r="B59" s="128">
        <v>7</v>
      </c>
      <c r="C59" s="128"/>
      <c r="D59" s="632"/>
      <c r="E59" s="633"/>
    </row>
    <row r="60" spans="2:5">
      <c r="B60" s="128">
        <v>6</v>
      </c>
      <c r="C60" s="128"/>
      <c r="D60" s="634"/>
      <c r="E60" s="635"/>
    </row>
    <row r="61" spans="2:5">
      <c r="B61" s="128">
        <v>5</v>
      </c>
      <c r="C61" s="128"/>
      <c r="D61" s="630" t="s">
        <v>97</v>
      </c>
      <c r="E61" s="631"/>
    </row>
    <row r="62" spans="2:5">
      <c r="B62" s="128">
        <v>4</v>
      </c>
      <c r="C62" s="128"/>
      <c r="D62" s="632"/>
      <c r="E62" s="633"/>
    </row>
    <row r="63" spans="2:5">
      <c r="B63" s="128">
        <v>3</v>
      </c>
      <c r="C63" s="128"/>
      <c r="D63" s="632"/>
      <c r="E63" s="633"/>
    </row>
    <row r="64" spans="2:5">
      <c r="B64" s="128">
        <v>2</v>
      </c>
      <c r="C64" s="128"/>
      <c r="D64" s="634"/>
      <c r="E64" s="635"/>
    </row>
    <row r="65" spans="2:5">
      <c r="B65" s="128">
        <v>1</v>
      </c>
      <c r="C65" s="128"/>
      <c r="D65" s="206"/>
      <c r="E65" s="207"/>
    </row>
    <row r="66" spans="2:5">
      <c r="B66" s="128" t="s">
        <v>116</v>
      </c>
      <c r="C66" s="166" t="s">
        <v>75</v>
      </c>
      <c r="D66" s="133" t="s">
        <v>119</v>
      </c>
      <c r="E66" s="133" t="s">
        <v>118</v>
      </c>
    </row>
    <row r="67" spans="2:5">
      <c r="B67" s="128" t="s">
        <v>121</v>
      </c>
      <c r="C67" s="166" t="s">
        <v>75</v>
      </c>
      <c r="D67" s="139" t="s">
        <v>122</v>
      </c>
      <c r="E67" s="139" t="s">
        <v>118</v>
      </c>
    </row>
  </sheetData>
  <mergeCells count="14">
    <mergeCell ref="D29:E32"/>
    <mergeCell ref="D57:E60"/>
    <mergeCell ref="D61:E64"/>
    <mergeCell ref="D33:E36"/>
    <mergeCell ref="D37:E40"/>
    <mergeCell ref="E41:E44"/>
    <mergeCell ref="E45:E48"/>
    <mergeCell ref="D49:E52"/>
    <mergeCell ref="D53:E56"/>
    <mergeCell ref="B3:E3"/>
    <mergeCell ref="D4:E4"/>
    <mergeCell ref="B21:E21"/>
    <mergeCell ref="D24:E24"/>
    <mergeCell ref="D25:E2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FFC000"/>
  </sheetPr>
  <dimension ref="B1:X61"/>
  <sheetViews>
    <sheetView topLeftCell="A31" workbookViewId="0">
      <selection activeCell="E14" sqref="E14:E31"/>
    </sheetView>
  </sheetViews>
  <sheetFormatPr defaultRowHeight="15"/>
  <cols>
    <col min="4" max="4" width="20.7109375" bestFit="1" customWidth="1"/>
    <col min="5" max="5" width="24" bestFit="1" customWidth="1"/>
    <col min="9" max="9" width="5.85546875" bestFit="1" customWidth="1"/>
    <col min="10" max="10" width="15.28515625" bestFit="1" customWidth="1"/>
    <col min="11" max="11" width="21.140625" bestFit="1" customWidth="1"/>
    <col min="12" max="12" width="15.42578125" bestFit="1" customWidth="1"/>
    <col min="13" max="13" width="9.28515625" bestFit="1" customWidth="1"/>
    <col min="17" max="17" width="19.140625" bestFit="1" customWidth="1"/>
    <col min="23" max="23" width="28" bestFit="1" customWidth="1"/>
  </cols>
  <sheetData>
    <row r="1" spans="2:24">
      <c r="G1" s="366" t="s">
        <v>1549</v>
      </c>
      <c r="H1" s="366" t="s">
        <v>1550</v>
      </c>
      <c r="I1" s="366" t="s">
        <v>703</v>
      </c>
      <c r="J1" s="366" t="s">
        <v>1551</v>
      </c>
      <c r="K1" s="366" t="s">
        <v>1552</v>
      </c>
      <c r="L1" s="366" t="s">
        <v>1553</v>
      </c>
      <c r="M1" s="366" t="s">
        <v>1549</v>
      </c>
      <c r="N1" s="366" t="s">
        <v>1550</v>
      </c>
      <c r="O1" s="366" t="s">
        <v>703</v>
      </c>
      <c r="P1" s="366" t="s">
        <v>1551</v>
      </c>
      <c r="Q1" s="366" t="s">
        <v>1552</v>
      </c>
      <c r="R1" s="366" t="s">
        <v>1553</v>
      </c>
      <c r="S1" s="366" t="s">
        <v>1549</v>
      </c>
      <c r="T1" s="366" t="s">
        <v>1550</v>
      </c>
      <c r="U1" s="366" t="s">
        <v>703</v>
      </c>
      <c r="V1" s="366" t="s">
        <v>1551</v>
      </c>
      <c r="W1" s="366" t="s">
        <v>1552</v>
      </c>
      <c r="X1" s="366" t="s">
        <v>1553</v>
      </c>
    </row>
    <row r="3" spans="2:24">
      <c r="B3" s="638" t="s">
        <v>158</v>
      </c>
      <c r="C3" s="639"/>
      <c r="D3" s="639"/>
      <c r="E3" s="640"/>
    </row>
    <row r="4" spans="2:24">
      <c r="B4" s="143" t="s">
        <v>64</v>
      </c>
      <c r="C4" s="143" t="s">
        <v>65</v>
      </c>
      <c r="D4" s="636" t="s">
        <v>66</v>
      </c>
      <c r="E4" s="637"/>
    </row>
    <row r="5" spans="2:24">
      <c r="B5" s="144" t="s">
        <v>68</v>
      </c>
      <c r="C5" s="144"/>
      <c r="D5" s="145"/>
      <c r="E5" s="145"/>
    </row>
    <row r="6" spans="2:24">
      <c r="B6" s="144" t="s">
        <v>70</v>
      </c>
      <c r="C6" s="144"/>
      <c r="D6" s="145"/>
      <c r="E6" s="145"/>
    </row>
    <row r="7" spans="2:24">
      <c r="B7" s="144" t="s">
        <v>72</v>
      </c>
      <c r="C7" s="144"/>
      <c r="D7" s="145"/>
      <c r="E7" s="145"/>
    </row>
    <row r="8" spans="2:24">
      <c r="B8" s="144" t="s">
        <v>74</v>
      </c>
      <c r="C8" s="146" t="s">
        <v>75</v>
      </c>
      <c r="D8" s="106" t="s">
        <v>439</v>
      </c>
      <c r="E8" s="107" t="s">
        <v>440</v>
      </c>
    </row>
    <row r="9" spans="2:24">
      <c r="B9" s="147"/>
      <c r="C9" s="147"/>
      <c r="D9" s="147"/>
      <c r="E9" s="147"/>
    </row>
    <row r="10" spans="2:24">
      <c r="B10" s="148"/>
      <c r="C10" s="148"/>
      <c r="D10" s="148"/>
      <c r="E10" s="148"/>
    </row>
    <row r="11" spans="2:24">
      <c r="B11" s="641" t="s">
        <v>452</v>
      </c>
      <c r="C11" s="642"/>
      <c r="D11" s="642"/>
      <c r="E11" s="643"/>
    </row>
    <row r="12" spans="2:24">
      <c r="B12" s="170" t="s">
        <v>92</v>
      </c>
      <c r="C12" s="170"/>
      <c r="D12" s="170"/>
      <c r="E12" s="170"/>
    </row>
    <row r="13" spans="2:24">
      <c r="B13" s="212" t="s">
        <v>64</v>
      </c>
      <c r="C13" s="213" t="s">
        <v>65</v>
      </c>
      <c r="D13" s="214" t="s">
        <v>88</v>
      </c>
      <c r="E13" s="214" t="s">
        <v>89</v>
      </c>
    </row>
    <row r="14" spans="2:24">
      <c r="B14" s="182">
        <v>42</v>
      </c>
      <c r="C14" s="183"/>
      <c r="D14" s="184" t="s">
        <v>1401</v>
      </c>
      <c r="E14" s="6" t="s">
        <v>2406</v>
      </c>
      <c r="G14" s="367" t="s">
        <v>245</v>
      </c>
      <c r="H14" s="367" t="s">
        <v>246</v>
      </c>
      <c r="I14" s="57">
        <v>614</v>
      </c>
      <c r="J14" s="367" t="s">
        <v>1409</v>
      </c>
      <c r="K14" s="368" t="s">
        <v>1924</v>
      </c>
      <c r="L14" s="367" t="s">
        <v>1410</v>
      </c>
      <c r="M14" s="367" t="s">
        <v>245</v>
      </c>
      <c r="N14" s="367" t="s">
        <v>246</v>
      </c>
      <c r="O14" s="57">
        <v>614</v>
      </c>
      <c r="P14" s="367" t="s">
        <v>1411</v>
      </c>
      <c r="Q14" s="368" t="s">
        <v>1925</v>
      </c>
      <c r="R14" s="367" t="s">
        <v>1410</v>
      </c>
      <c r="S14" s="367" t="s">
        <v>245</v>
      </c>
      <c r="T14" s="367" t="s">
        <v>246</v>
      </c>
      <c r="U14" s="57">
        <v>20</v>
      </c>
      <c r="V14" s="367" t="s">
        <v>1412</v>
      </c>
      <c r="W14" s="368" t="s">
        <v>1389</v>
      </c>
      <c r="X14" s="367" t="s">
        <v>1811</v>
      </c>
    </row>
    <row r="15" spans="2:24">
      <c r="B15" s="182">
        <v>41</v>
      </c>
      <c r="C15" s="183"/>
      <c r="D15" s="184" t="s">
        <v>1401</v>
      </c>
      <c r="E15" s="6" t="s">
        <v>2407</v>
      </c>
      <c r="G15" s="367" t="s">
        <v>245</v>
      </c>
      <c r="H15" s="367" t="s">
        <v>246</v>
      </c>
      <c r="I15" s="57">
        <v>614</v>
      </c>
      <c r="J15" s="367" t="s">
        <v>1409</v>
      </c>
      <c r="K15" s="367" t="s">
        <v>1924</v>
      </c>
      <c r="L15" s="367" t="s">
        <v>1414</v>
      </c>
      <c r="M15" s="367" t="s">
        <v>245</v>
      </c>
      <c r="N15" s="367" t="s">
        <v>246</v>
      </c>
      <c r="O15" s="57">
        <v>614</v>
      </c>
      <c r="P15" s="367" t="s">
        <v>1411</v>
      </c>
      <c r="Q15" s="367" t="s">
        <v>1925</v>
      </c>
      <c r="R15" s="367" t="s">
        <v>1414</v>
      </c>
      <c r="S15" s="367" t="s">
        <v>245</v>
      </c>
      <c r="T15" s="367" t="s">
        <v>246</v>
      </c>
      <c r="U15" s="57">
        <v>20</v>
      </c>
      <c r="V15" s="367" t="s">
        <v>1412</v>
      </c>
      <c r="W15" s="367" t="s">
        <v>1389</v>
      </c>
      <c r="X15" s="367" t="s">
        <v>1812</v>
      </c>
    </row>
    <row r="16" spans="2:24">
      <c r="B16" s="182">
        <v>40</v>
      </c>
      <c r="C16" s="183"/>
      <c r="D16" s="184" t="s">
        <v>1401</v>
      </c>
      <c r="E16" s="6" t="s">
        <v>2408</v>
      </c>
      <c r="G16" s="367" t="s">
        <v>245</v>
      </c>
      <c r="H16" s="367" t="s">
        <v>246</v>
      </c>
      <c r="I16" s="57">
        <v>614</v>
      </c>
      <c r="J16" s="367" t="s">
        <v>1409</v>
      </c>
      <c r="K16" s="367" t="s">
        <v>1924</v>
      </c>
      <c r="L16" s="367" t="s">
        <v>1416</v>
      </c>
      <c r="M16" s="367" t="s">
        <v>245</v>
      </c>
      <c r="N16" s="367" t="s">
        <v>246</v>
      </c>
      <c r="O16" s="57">
        <v>614</v>
      </c>
      <c r="P16" s="367" t="s">
        <v>1411</v>
      </c>
      <c r="Q16" s="367" t="s">
        <v>1925</v>
      </c>
      <c r="R16" s="367" t="s">
        <v>1416</v>
      </c>
      <c r="S16" s="367" t="s">
        <v>245</v>
      </c>
      <c r="T16" s="367" t="s">
        <v>246</v>
      </c>
      <c r="U16" s="57">
        <v>20</v>
      </c>
      <c r="V16" s="367" t="s">
        <v>1412</v>
      </c>
      <c r="W16" s="367" t="s">
        <v>1389</v>
      </c>
      <c r="X16" s="367" t="s">
        <v>1813</v>
      </c>
    </row>
    <row r="17" spans="2:24">
      <c r="B17" s="182">
        <v>39</v>
      </c>
      <c r="C17" s="183"/>
      <c r="D17" s="184" t="s">
        <v>1401</v>
      </c>
      <c r="E17" s="6" t="s">
        <v>2409</v>
      </c>
      <c r="G17" s="367" t="s">
        <v>245</v>
      </c>
      <c r="H17" s="367" t="s">
        <v>246</v>
      </c>
      <c r="I17" s="57">
        <v>614</v>
      </c>
      <c r="J17" s="367" t="s">
        <v>1409</v>
      </c>
      <c r="K17" s="367" t="s">
        <v>1924</v>
      </c>
      <c r="L17" s="367" t="s">
        <v>1418</v>
      </c>
      <c r="M17" s="367" t="s">
        <v>245</v>
      </c>
      <c r="N17" s="367" t="s">
        <v>246</v>
      </c>
      <c r="O17" s="57">
        <v>614</v>
      </c>
      <c r="P17" s="367" t="s">
        <v>1411</v>
      </c>
      <c r="Q17" s="367" t="s">
        <v>1925</v>
      </c>
      <c r="R17" s="367" t="s">
        <v>1418</v>
      </c>
      <c r="S17" s="367" t="s">
        <v>245</v>
      </c>
      <c r="T17" s="367" t="s">
        <v>246</v>
      </c>
      <c r="U17" s="57">
        <v>20</v>
      </c>
      <c r="V17" s="367" t="s">
        <v>1412</v>
      </c>
      <c r="W17" s="367" t="s">
        <v>1389</v>
      </c>
      <c r="X17" s="367" t="s">
        <v>1814</v>
      </c>
    </row>
    <row r="18" spans="2:24">
      <c r="B18" s="182">
        <v>38</v>
      </c>
      <c r="C18" s="183"/>
      <c r="D18" s="184" t="s">
        <v>1401</v>
      </c>
      <c r="E18" s="6" t="s">
        <v>2410</v>
      </c>
      <c r="G18" s="367" t="s">
        <v>245</v>
      </c>
      <c r="H18" s="367" t="s">
        <v>246</v>
      </c>
      <c r="I18" s="57">
        <v>614</v>
      </c>
      <c r="J18" s="367" t="s">
        <v>1409</v>
      </c>
      <c r="K18" s="367" t="s">
        <v>1924</v>
      </c>
      <c r="L18" s="367" t="s">
        <v>1420</v>
      </c>
      <c r="M18" s="367" t="s">
        <v>245</v>
      </c>
      <c r="N18" s="367" t="s">
        <v>246</v>
      </c>
      <c r="O18" s="57">
        <v>614</v>
      </c>
      <c r="P18" s="367" t="s">
        <v>1411</v>
      </c>
      <c r="Q18" s="367" t="s">
        <v>1925</v>
      </c>
      <c r="R18" s="367" t="s">
        <v>1420</v>
      </c>
      <c r="S18" s="367" t="s">
        <v>245</v>
      </c>
      <c r="T18" s="367" t="s">
        <v>246</v>
      </c>
      <c r="U18" s="57">
        <v>20</v>
      </c>
      <c r="V18" s="367" t="s">
        <v>1412</v>
      </c>
      <c r="W18" s="367" t="s">
        <v>1389</v>
      </c>
      <c r="X18" s="367" t="s">
        <v>1815</v>
      </c>
    </row>
    <row r="19" spans="2:24">
      <c r="B19" s="182">
        <v>37</v>
      </c>
      <c r="C19" s="183"/>
      <c r="D19" s="184" t="s">
        <v>1401</v>
      </c>
      <c r="E19" s="6" t="s">
        <v>2411</v>
      </c>
      <c r="G19" s="368" t="s">
        <v>245</v>
      </c>
      <c r="H19" s="368" t="s">
        <v>246</v>
      </c>
      <c r="I19" s="57">
        <v>614</v>
      </c>
      <c r="J19" s="368" t="s">
        <v>1409</v>
      </c>
      <c r="K19" s="368" t="s">
        <v>1924</v>
      </c>
      <c r="L19" s="368" t="s">
        <v>1422</v>
      </c>
      <c r="M19" s="368" t="s">
        <v>245</v>
      </c>
      <c r="N19" s="368" t="s">
        <v>246</v>
      </c>
      <c r="O19" s="57">
        <v>614</v>
      </c>
      <c r="P19" s="368" t="s">
        <v>1411</v>
      </c>
      <c r="Q19" s="368" t="s">
        <v>1925</v>
      </c>
      <c r="R19" s="368" t="s">
        <v>1422</v>
      </c>
      <c r="S19" s="368" t="s">
        <v>245</v>
      </c>
      <c r="T19" s="368" t="s">
        <v>246</v>
      </c>
      <c r="U19" s="57">
        <v>20</v>
      </c>
      <c r="V19" s="368" t="s">
        <v>1412</v>
      </c>
      <c r="W19" s="368" t="s">
        <v>1389</v>
      </c>
      <c r="X19" s="368" t="s">
        <v>1816</v>
      </c>
    </row>
    <row r="20" spans="2:24">
      <c r="B20" s="182">
        <v>36</v>
      </c>
      <c r="C20" s="183"/>
      <c r="D20" s="184" t="s">
        <v>1401</v>
      </c>
      <c r="E20" s="6" t="s">
        <v>2412</v>
      </c>
      <c r="G20" s="368" t="s">
        <v>245</v>
      </c>
      <c r="H20" s="368" t="s">
        <v>246</v>
      </c>
      <c r="I20" s="57">
        <v>614</v>
      </c>
      <c r="J20" s="368" t="s">
        <v>1409</v>
      </c>
      <c r="K20" s="368" t="s">
        <v>1924</v>
      </c>
      <c r="L20" s="368" t="s">
        <v>1424</v>
      </c>
      <c r="M20" s="368" t="s">
        <v>245</v>
      </c>
      <c r="N20" s="368" t="s">
        <v>246</v>
      </c>
      <c r="O20" s="57">
        <v>614</v>
      </c>
      <c r="P20" s="368" t="s">
        <v>1411</v>
      </c>
      <c r="Q20" s="368" t="s">
        <v>1925</v>
      </c>
      <c r="R20" s="368" t="s">
        <v>1424</v>
      </c>
      <c r="S20" s="368" t="s">
        <v>245</v>
      </c>
      <c r="T20" s="368" t="s">
        <v>246</v>
      </c>
      <c r="U20" s="57">
        <v>20</v>
      </c>
      <c r="V20" s="368" t="s">
        <v>1412</v>
      </c>
      <c r="W20" s="368" t="s">
        <v>1389</v>
      </c>
      <c r="X20" s="368" t="s">
        <v>1817</v>
      </c>
    </row>
    <row r="21" spans="2:24">
      <c r="B21" s="182">
        <v>35</v>
      </c>
      <c r="C21" s="183"/>
      <c r="D21" s="184" t="s">
        <v>1401</v>
      </c>
      <c r="E21" s="6" t="s">
        <v>2413</v>
      </c>
      <c r="G21" s="368" t="s">
        <v>245</v>
      </c>
      <c r="H21" s="368" t="s">
        <v>246</v>
      </c>
      <c r="I21" s="57">
        <v>614</v>
      </c>
      <c r="J21" s="368" t="s">
        <v>1409</v>
      </c>
      <c r="K21" s="368" t="s">
        <v>1924</v>
      </c>
      <c r="L21" s="368" t="s">
        <v>1426</v>
      </c>
      <c r="M21" s="368" t="s">
        <v>245</v>
      </c>
      <c r="N21" s="368" t="s">
        <v>246</v>
      </c>
      <c r="O21" s="57">
        <v>614</v>
      </c>
      <c r="P21" s="368" t="s">
        <v>1411</v>
      </c>
      <c r="Q21" s="368" t="s">
        <v>1925</v>
      </c>
      <c r="R21" s="368" t="s">
        <v>1426</v>
      </c>
      <c r="S21" s="368" t="s">
        <v>245</v>
      </c>
      <c r="T21" s="368" t="s">
        <v>246</v>
      </c>
      <c r="U21" s="57">
        <v>20</v>
      </c>
      <c r="V21" s="368" t="s">
        <v>1412</v>
      </c>
      <c r="W21" s="368" t="s">
        <v>1389</v>
      </c>
      <c r="X21" s="368" t="s">
        <v>1818</v>
      </c>
    </row>
    <row r="22" spans="2:24">
      <c r="B22" s="182">
        <v>34</v>
      </c>
      <c r="C22" s="183"/>
      <c r="D22" s="184" t="s">
        <v>1401</v>
      </c>
      <c r="E22" s="6" t="s">
        <v>2414</v>
      </c>
      <c r="G22" s="368" t="s">
        <v>245</v>
      </c>
      <c r="H22" s="368" t="s">
        <v>246</v>
      </c>
      <c r="I22" s="57">
        <v>614</v>
      </c>
      <c r="J22" s="368" t="s">
        <v>1409</v>
      </c>
      <c r="K22" s="368" t="s">
        <v>1924</v>
      </c>
      <c r="L22" s="368" t="s">
        <v>1428</v>
      </c>
      <c r="M22" s="368" t="s">
        <v>245</v>
      </c>
      <c r="N22" s="368" t="s">
        <v>246</v>
      </c>
      <c r="O22" s="57">
        <v>614</v>
      </c>
      <c r="P22" s="368" t="s">
        <v>1411</v>
      </c>
      <c r="Q22" s="368" t="s">
        <v>1925</v>
      </c>
      <c r="R22" s="368" t="s">
        <v>1428</v>
      </c>
      <c r="S22" s="368" t="s">
        <v>245</v>
      </c>
      <c r="T22" s="368" t="s">
        <v>246</v>
      </c>
      <c r="U22" s="57">
        <v>20</v>
      </c>
      <c r="V22" s="368" t="s">
        <v>1412</v>
      </c>
      <c r="W22" s="368" t="s">
        <v>1389</v>
      </c>
      <c r="X22" s="368" t="s">
        <v>1819</v>
      </c>
    </row>
    <row r="23" spans="2:24">
      <c r="B23" s="182">
        <v>33</v>
      </c>
      <c r="C23" s="183"/>
      <c r="D23" s="184" t="s">
        <v>1401</v>
      </c>
      <c r="E23" s="6" t="s">
        <v>2415</v>
      </c>
      <c r="G23" s="368" t="s">
        <v>245</v>
      </c>
      <c r="H23" s="368" t="s">
        <v>246</v>
      </c>
      <c r="I23" s="57">
        <v>614</v>
      </c>
      <c r="J23" s="368" t="s">
        <v>1409</v>
      </c>
      <c r="K23" s="368" t="s">
        <v>1924</v>
      </c>
      <c r="L23" s="368" t="s">
        <v>1430</v>
      </c>
      <c r="M23" s="368" t="s">
        <v>245</v>
      </c>
      <c r="N23" s="368" t="s">
        <v>246</v>
      </c>
      <c r="O23" s="57">
        <v>614</v>
      </c>
      <c r="P23" s="368" t="s">
        <v>1411</v>
      </c>
      <c r="Q23" s="368" t="s">
        <v>1925</v>
      </c>
      <c r="R23" s="368" t="s">
        <v>1430</v>
      </c>
      <c r="S23" s="368" t="s">
        <v>245</v>
      </c>
      <c r="T23" s="368" t="s">
        <v>246</v>
      </c>
      <c r="U23" s="57">
        <v>20</v>
      </c>
      <c r="V23" s="368" t="s">
        <v>1412</v>
      </c>
      <c r="W23" s="368" t="s">
        <v>1389</v>
      </c>
      <c r="X23" s="368" t="s">
        <v>1820</v>
      </c>
    </row>
    <row r="24" spans="2:24">
      <c r="B24" s="182">
        <v>32</v>
      </c>
      <c r="C24" s="183"/>
      <c r="D24" s="184" t="s">
        <v>1401</v>
      </c>
      <c r="E24" s="6" t="s">
        <v>2416</v>
      </c>
      <c r="G24" s="368" t="s">
        <v>245</v>
      </c>
      <c r="H24" s="368" t="s">
        <v>246</v>
      </c>
      <c r="I24" s="57">
        <v>614</v>
      </c>
      <c r="J24" s="368" t="s">
        <v>1409</v>
      </c>
      <c r="K24" s="368" t="s">
        <v>1924</v>
      </c>
      <c r="L24" s="368" t="s">
        <v>1432</v>
      </c>
      <c r="M24" s="368" t="s">
        <v>245</v>
      </c>
      <c r="N24" s="368" t="s">
        <v>246</v>
      </c>
      <c r="O24" s="57">
        <v>614</v>
      </c>
      <c r="P24" s="368" t="s">
        <v>1411</v>
      </c>
      <c r="Q24" s="368" t="s">
        <v>1925</v>
      </c>
      <c r="R24" s="368" t="s">
        <v>1432</v>
      </c>
      <c r="S24" s="368" t="s">
        <v>245</v>
      </c>
      <c r="T24" s="368" t="s">
        <v>246</v>
      </c>
      <c r="U24" s="57">
        <v>20</v>
      </c>
      <c r="V24" s="368" t="s">
        <v>1412</v>
      </c>
      <c r="W24" s="368" t="s">
        <v>1389</v>
      </c>
      <c r="X24" s="368" t="s">
        <v>1821</v>
      </c>
    </row>
    <row r="25" spans="2:24">
      <c r="B25" s="182">
        <v>31</v>
      </c>
      <c r="C25" s="183"/>
      <c r="D25" s="184" t="s">
        <v>1401</v>
      </c>
      <c r="E25" s="6" t="s">
        <v>2417</v>
      </c>
      <c r="G25" s="368" t="s">
        <v>245</v>
      </c>
      <c r="H25" s="368" t="s">
        <v>246</v>
      </c>
      <c r="I25" s="57">
        <v>614</v>
      </c>
      <c r="J25" s="368" t="s">
        <v>1409</v>
      </c>
      <c r="K25" s="368" t="s">
        <v>1924</v>
      </c>
      <c r="L25" s="368" t="s">
        <v>1434</v>
      </c>
      <c r="M25" s="368" t="s">
        <v>245</v>
      </c>
      <c r="N25" s="368" t="s">
        <v>246</v>
      </c>
      <c r="O25" s="57">
        <v>614</v>
      </c>
      <c r="P25" s="368" t="s">
        <v>1411</v>
      </c>
      <c r="Q25" s="368" t="s">
        <v>1925</v>
      </c>
      <c r="R25" s="368" t="s">
        <v>1434</v>
      </c>
      <c r="S25" s="368" t="s">
        <v>245</v>
      </c>
      <c r="T25" s="368" t="s">
        <v>246</v>
      </c>
      <c r="U25" s="57">
        <v>20</v>
      </c>
      <c r="V25" s="368" t="s">
        <v>1412</v>
      </c>
      <c r="W25" s="368" t="s">
        <v>1389</v>
      </c>
      <c r="X25" s="368" t="s">
        <v>1822</v>
      </c>
    </row>
    <row r="26" spans="2:24">
      <c r="B26" s="182">
        <v>30</v>
      </c>
      <c r="C26" s="183"/>
      <c r="D26" s="184" t="s">
        <v>1401</v>
      </c>
      <c r="E26" s="6" t="s">
        <v>2418</v>
      </c>
      <c r="G26" s="368" t="s">
        <v>245</v>
      </c>
      <c r="H26" s="368" t="s">
        <v>246</v>
      </c>
      <c r="I26" s="57">
        <v>614</v>
      </c>
      <c r="J26" s="368" t="s">
        <v>1409</v>
      </c>
      <c r="K26" s="368" t="s">
        <v>1924</v>
      </c>
      <c r="L26" s="368" t="s">
        <v>1436</v>
      </c>
      <c r="M26" s="368" t="s">
        <v>245</v>
      </c>
      <c r="N26" s="368" t="s">
        <v>246</v>
      </c>
      <c r="O26" s="57">
        <v>614</v>
      </c>
      <c r="P26" s="368" t="s">
        <v>1411</v>
      </c>
      <c r="Q26" s="368" t="s">
        <v>1925</v>
      </c>
      <c r="R26" s="368" t="s">
        <v>1436</v>
      </c>
      <c r="S26" s="368" t="s">
        <v>245</v>
      </c>
      <c r="T26" s="368" t="s">
        <v>246</v>
      </c>
      <c r="U26" s="57">
        <v>20</v>
      </c>
      <c r="V26" s="368" t="s">
        <v>1412</v>
      </c>
      <c r="W26" s="368" t="s">
        <v>1389</v>
      </c>
      <c r="X26" s="368" t="s">
        <v>1823</v>
      </c>
    </row>
    <row r="27" spans="2:24">
      <c r="B27" s="182">
        <v>29</v>
      </c>
      <c r="C27" s="183"/>
      <c r="D27" s="184" t="s">
        <v>1401</v>
      </c>
      <c r="E27" s="6" t="s">
        <v>2419</v>
      </c>
      <c r="G27" s="368" t="s">
        <v>245</v>
      </c>
      <c r="H27" s="368" t="s">
        <v>246</v>
      </c>
      <c r="I27" s="57">
        <v>614</v>
      </c>
      <c r="J27" s="368" t="s">
        <v>1409</v>
      </c>
      <c r="K27" s="368" t="s">
        <v>1924</v>
      </c>
      <c r="L27" s="368" t="s">
        <v>1438</v>
      </c>
      <c r="M27" s="368" t="s">
        <v>245</v>
      </c>
      <c r="N27" s="368" t="s">
        <v>246</v>
      </c>
      <c r="O27" s="57">
        <v>614</v>
      </c>
      <c r="P27" s="368" t="s">
        <v>1411</v>
      </c>
      <c r="Q27" s="368" t="s">
        <v>1925</v>
      </c>
      <c r="R27" s="368" t="s">
        <v>1438</v>
      </c>
      <c r="S27" s="368" t="s">
        <v>245</v>
      </c>
      <c r="T27" s="368" t="s">
        <v>246</v>
      </c>
      <c r="U27" s="57">
        <v>20</v>
      </c>
      <c r="V27" s="368" t="s">
        <v>1412</v>
      </c>
      <c r="W27" s="368" t="s">
        <v>1389</v>
      </c>
      <c r="X27" s="368" t="s">
        <v>1824</v>
      </c>
    </row>
    <row r="28" spans="2:24">
      <c r="B28" s="182">
        <v>28</v>
      </c>
      <c r="C28" s="183"/>
      <c r="D28" s="184" t="s">
        <v>1401</v>
      </c>
      <c r="E28" s="6" t="s">
        <v>2420</v>
      </c>
      <c r="G28" s="368" t="s">
        <v>245</v>
      </c>
      <c r="H28" s="368" t="s">
        <v>246</v>
      </c>
      <c r="I28" s="57">
        <v>614</v>
      </c>
      <c r="J28" s="368" t="s">
        <v>1409</v>
      </c>
      <c r="K28" s="368" t="s">
        <v>1924</v>
      </c>
      <c r="L28" s="368" t="s">
        <v>1440</v>
      </c>
      <c r="M28" s="368" t="s">
        <v>245</v>
      </c>
      <c r="N28" s="368" t="s">
        <v>246</v>
      </c>
      <c r="O28" s="57">
        <v>614</v>
      </c>
      <c r="P28" s="368" t="s">
        <v>1411</v>
      </c>
      <c r="Q28" s="368" t="s">
        <v>1925</v>
      </c>
      <c r="R28" s="368" t="s">
        <v>1440</v>
      </c>
      <c r="S28" s="368" t="s">
        <v>245</v>
      </c>
      <c r="T28" s="368" t="s">
        <v>246</v>
      </c>
      <c r="U28" s="57">
        <v>20</v>
      </c>
      <c r="V28" s="368" t="s">
        <v>1412</v>
      </c>
      <c r="W28" s="368" t="s">
        <v>1389</v>
      </c>
      <c r="X28" s="368" t="s">
        <v>1825</v>
      </c>
    </row>
    <row r="29" spans="2:24">
      <c r="B29" s="182">
        <v>27</v>
      </c>
      <c r="C29" s="183"/>
      <c r="D29" s="184" t="s">
        <v>1401</v>
      </c>
      <c r="E29" s="6" t="s">
        <v>2421</v>
      </c>
      <c r="G29" s="368" t="s">
        <v>245</v>
      </c>
      <c r="H29" s="368" t="s">
        <v>246</v>
      </c>
      <c r="I29" s="57">
        <v>614</v>
      </c>
      <c r="J29" s="368" t="s">
        <v>1409</v>
      </c>
      <c r="K29" s="368" t="s">
        <v>1924</v>
      </c>
      <c r="L29" s="368" t="s">
        <v>1442</v>
      </c>
      <c r="M29" s="368" t="s">
        <v>245</v>
      </c>
      <c r="N29" s="368" t="s">
        <v>246</v>
      </c>
      <c r="O29" s="57">
        <v>614</v>
      </c>
      <c r="P29" s="368" t="s">
        <v>1411</v>
      </c>
      <c r="Q29" s="368" t="s">
        <v>1925</v>
      </c>
      <c r="R29" s="368" t="s">
        <v>1442</v>
      </c>
      <c r="S29" s="368" t="s">
        <v>245</v>
      </c>
      <c r="T29" s="368" t="s">
        <v>246</v>
      </c>
      <c r="U29" s="57">
        <v>20</v>
      </c>
      <c r="V29" s="368" t="s">
        <v>1412</v>
      </c>
      <c r="W29" s="368" t="s">
        <v>1389</v>
      </c>
      <c r="X29" s="368" t="s">
        <v>1826</v>
      </c>
    </row>
    <row r="30" spans="2:24">
      <c r="B30" s="182">
        <v>26</v>
      </c>
      <c r="C30" s="183"/>
      <c r="D30" s="184" t="s">
        <v>1401</v>
      </c>
      <c r="E30" s="6" t="s">
        <v>2422</v>
      </c>
      <c r="G30" s="368" t="s">
        <v>245</v>
      </c>
      <c r="H30" s="368" t="s">
        <v>246</v>
      </c>
      <c r="I30" s="57">
        <v>614</v>
      </c>
      <c r="J30" s="368" t="s">
        <v>1409</v>
      </c>
      <c r="K30" s="368" t="s">
        <v>1924</v>
      </c>
      <c r="L30" s="368" t="s">
        <v>1444</v>
      </c>
      <c r="M30" s="368" t="s">
        <v>245</v>
      </c>
      <c r="N30" s="368" t="s">
        <v>246</v>
      </c>
      <c r="O30" s="57">
        <v>614</v>
      </c>
      <c r="P30" s="368" t="s">
        <v>1411</v>
      </c>
      <c r="Q30" s="368" t="s">
        <v>1925</v>
      </c>
      <c r="R30" s="368" t="s">
        <v>1444</v>
      </c>
      <c r="S30" s="368" t="s">
        <v>245</v>
      </c>
      <c r="T30" s="368" t="s">
        <v>246</v>
      </c>
      <c r="U30" s="57">
        <v>20</v>
      </c>
      <c r="V30" s="368" t="s">
        <v>1412</v>
      </c>
      <c r="W30" s="368" t="s">
        <v>1389</v>
      </c>
      <c r="X30" s="368" t="s">
        <v>1827</v>
      </c>
    </row>
    <row r="31" spans="2:24">
      <c r="B31" s="182">
        <v>25</v>
      </c>
      <c r="C31" s="183"/>
      <c r="D31" s="184" t="s">
        <v>1401</v>
      </c>
      <c r="E31" s="6" t="s">
        <v>2423</v>
      </c>
      <c r="G31" s="368" t="s">
        <v>245</v>
      </c>
      <c r="H31" s="368" t="s">
        <v>246</v>
      </c>
      <c r="I31" s="57">
        <v>614</v>
      </c>
      <c r="J31" s="368" t="s">
        <v>1409</v>
      </c>
      <c r="K31" s="368" t="s">
        <v>1924</v>
      </c>
      <c r="L31" s="368" t="s">
        <v>1446</v>
      </c>
      <c r="M31" s="368" t="s">
        <v>245</v>
      </c>
      <c r="N31" s="368" t="s">
        <v>246</v>
      </c>
      <c r="O31" s="57">
        <v>614</v>
      </c>
      <c r="P31" s="368" t="s">
        <v>1411</v>
      </c>
      <c r="Q31" s="368" t="s">
        <v>1925</v>
      </c>
      <c r="R31" s="368" t="s">
        <v>1446</v>
      </c>
      <c r="S31" s="368" t="s">
        <v>245</v>
      </c>
      <c r="T31" s="368" t="s">
        <v>246</v>
      </c>
      <c r="U31" s="57">
        <v>20</v>
      </c>
      <c r="V31" s="368" t="s">
        <v>1412</v>
      </c>
      <c r="W31" s="368" t="s">
        <v>1389</v>
      </c>
      <c r="X31" s="368" t="s">
        <v>1828</v>
      </c>
    </row>
    <row r="32" spans="2:24">
      <c r="B32" s="182">
        <v>24</v>
      </c>
      <c r="C32" s="197" t="s">
        <v>75</v>
      </c>
      <c r="D32" s="198" t="s">
        <v>137</v>
      </c>
      <c r="E32" s="199" t="s">
        <v>1389</v>
      </c>
    </row>
    <row r="33" spans="2:24">
      <c r="B33" s="182">
        <v>23</v>
      </c>
      <c r="C33" s="202" t="s">
        <v>75</v>
      </c>
      <c r="D33" s="625" t="s">
        <v>1402</v>
      </c>
      <c r="E33" s="626"/>
    </row>
    <row r="34" spans="2:24">
      <c r="B34" s="182">
        <v>22</v>
      </c>
      <c r="C34" s="197" t="s">
        <v>75</v>
      </c>
      <c r="D34" s="198" t="s">
        <v>109</v>
      </c>
      <c r="E34" s="199" t="s">
        <v>1924</v>
      </c>
    </row>
    <row r="35" spans="2:24">
      <c r="B35" s="182">
        <v>21</v>
      </c>
      <c r="C35" s="202" t="s">
        <v>75</v>
      </c>
      <c r="D35" s="198" t="s">
        <v>109</v>
      </c>
      <c r="E35" s="199" t="s">
        <v>1925</v>
      </c>
    </row>
    <row r="36" spans="2:24">
      <c r="B36" s="182">
        <v>20</v>
      </c>
      <c r="C36" s="202" t="s">
        <v>75</v>
      </c>
      <c r="D36" s="625" t="s">
        <v>1402</v>
      </c>
      <c r="E36" s="626"/>
      <c r="G36" s="369"/>
    </row>
    <row r="37" spans="2:24">
      <c r="B37" s="182">
        <v>19</v>
      </c>
      <c r="C37" s="183" t="s">
        <v>90</v>
      </c>
      <c r="D37" s="184" t="s">
        <v>1401</v>
      </c>
      <c r="E37" s="6" t="s">
        <v>2388</v>
      </c>
      <c r="G37" s="368" t="s">
        <v>245</v>
      </c>
      <c r="H37" s="368" t="s">
        <v>246</v>
      </c>
      <c r="I37" s="57">
        <v>615</v>
      </c>
      <c r="J37" s="368" t="s">
        <v>1409</v>
      </c>
      <c r="K37" s="368" t="s">
        <v>1924</v>
      </c>
      <c r="L37" s="368" t="s">
        <v>1448</v>
      </c>
      <c r="M37" s="368" t="s">
        <v>245</v>
      </c>
      <c r="N37" s="368" t="s">
        <v>246</v>
      </c>
      <c r="O37" s="57">
        <v>615</v>
      </c>
      <c r="P37" s="368" t="s">
        <v>1411</v>
      </c>
      <c r="Q37" s="368" t="s">
        <v>1925</v>
      </c>
      <c r="R37" s="368" t="s">
        <v>1448</v>
      </c>
      <c r="S37" s="368" t="s">
        <v>245</v>
      </c>
      <c r="T37" s="368" t="s">
        <v>246</v>
      </c>
      <c r="U37" s="57">
        <v>20</v>
      </c>
      <c r="V37" s="368" t="s">
        <v>1412</v>
      </c>
      <c r="W37" s="368" t="s">
        <v>1389</v>
      </c>
      <c r="X37" s="368" t="s">
        <v>1829</v>
      </c>
    </row>
    <row r="38" spans="2:24">
      <c r="B38" s="182">
        <v>18</v>
      </c>
      <c r="C38" s="183" t="s">
        <v>90</v>
      </c>
      <c r="D38" s="184" t="s">
        <v>1401</v>
      </c>
      <c r="E38" s="6" t="s">
        <v>2389</v>
      </c>
      <c r="G38" s="368" t="s">
        <v>245</v>
      </c>
      <c r="H38" s="368" t="s">
        <v>246</v>
      </c>
      <c r="I38" s="57">
        <v>615</v>
      </c>
      <c r="J38" s="368" t="s">
        <v>1409</v>
      </c>
      <c r="K38" s="368" t="s">
        <v>1924</v>
      </c>
      <c r="L38" s="368" t="s">
        <v>1450</v>
      </c>
      <c r="M38" s="368" t="s">
        <v>245</v>
      </c>
      <c r="N38" s="368" t="s">
        <v>246</v>
      </c>
      <c r="O38" s="57">
        <v>615</v>
      </c>
      <c r="P38" s="368" t="s">
        <v>1411</v>
      </c>
      <c r="Q38" s="368" t="s">
        <v>1925</v>
      </c>
      <c r="R38" s="368" t="s">
        <v>1450</v>
      </c>
      <c r="S38" s="368" t="s">
        <v>245</v>
      </c>
      <c r="T38" s="368" t="s">
        <v>246</v>
      </c>
      <c r="U38" s="57">
        <v>20</v>
      </c>
      <c r="V38" s="368" t="s">
        <v>1412</v>
      </c>
      <c r="W38" s="368" t="s">
        <v>1389</v>
      </c>
      <c r="X38" s="368" t="s">
        <v>1830</v>
      </c>
    </row>
    <row r="39" spans="2:24">
      <c r="B39" s="182">
        <v>17</v>
      </c>
      <c r="C39" s="183" t="s">
        <v>90</v>
      </c>
      <c r="D39" s="184" t="s">
        <v>1401</v>
      </c>
      <c r="E39" s="6" t="s">
        <v>2390</v>
      </c>
      <c r="G39" s="368" t="s">
        <v>245</v>
      </c>
      <c r="H39" s="368" t="s">
        <v>246</v>
      </c>
      <c r="I39" s="57">
        <v>615</v>
      </c>
      <c r="J39" s="368" t="s">
        <v>1409</v>
      </c>
      <c r="K39" s="368" t="s">
        <v>1924</v>
      </c>
      <c r="L39" s="368" t="s">
        <v>1452</v>
      </c>
      <c r="M39" s="368" t="s">
        <v>245</v>
      </c>
      <c r="N39" s="368" t="s">
        <v>246</v>
      </c>
      <c r="O39" s="57">
        <v>615</v>
      </c>
      <c r="P39" s="368" t="s">
        <v>1411</v>
      </c>
      <c r="Q39" s="368" t="s">
        <v>1925</v>
      </c>
      <c r="R39" s="368" t="s">
        <v>1452</v>
      </c>
      <c r="S39" s="368" t="s">
        <v>245</v>
      </c>
      <c r="T39" s="368" t="s">
        <v>246</v>
      </c>
      <c r="U39" s="57">
        <v>20</v>
      </c>
      <c r="V39" s="368" t="s">
        <v>1412</v>
      </c>
      <c r="W39" s="368" t="s">
        <v>1389</v>
      </c>
      <c r="X39" s="368" t="s">
        <v>1831</v>
      </c>
    </row>
    <row r="40" spans="2:24">
      <c r="B40" s="182">
        <v>16</v>
      </c>
      <c r="C40" s="183" t="s">
        <v>90</v>
      </c>
      <c r="D40" s="184" t="s">
        <v>1401</v>
      </c>
      <c r="E40" s="6" t="s">
        <v>2391</v>
      </c>
      <c r="G40" s="368" t="s">
        <v>245</v>
      </c>
      <c r="H40" s="368" t="s">
        <v>246</v>
      </c>
      <c r="I40" s="57">
        <v>615</v>
      </c>
      <c r="J40" s="368" t="s">
        <v>1409</v>
      </c>
      <c r="K40" s="368" t="s">
        <v>1924</v>
      </c>
      <c r="L40" s="368" t="s">
        <v>1454</v>
      </c>
      <c r="M40" s="368" t="s">
        <v>245</v>
      </c>
      <c r="N40" s="368" t="s">
        <v>246</v>
      </c>
      <c r="O40" s="57">
        <v>615</v>
      </c>
      <c r="P40" s="368" t="s">
        <v>1411</v>
      </c>
      <c r="Q40" s="368" t="s">
        <v>1925</v>
      </c>
      <c r="R40" s="368" t="s">
        <v>1454</v>
      </c>
      <c r="S40" s="368" t="s">
        <v>245</v>
      </c>
      <c r="T40" s="368" t="s">
        <v>246</v>
      </c>
      <c r="U40" s="57">
        <v>20</v>
      </c>
      <c r="V40" s="368" t="s">
        <v>1412</v>
      </c>
      <c r="W40" s="368" t="s">
        <v>1389</v>
      </c>
      <c r="X40" s="368" t="s">
        <v>1832</v>
      </c>
    </row>
    <row r="41" spans="2:24">
      <c r="B41" s="182">
        <v>15</v>
      </c>
      <c r="C41" s="183" t="s">
        <v>90</v>
      </c>
      <c r="D41" s="184" t="s">
        <v>1401</v>
      </c>
      <c r="E41" s="6" t="s">
        <v>2392</v>
      </c>
      <c r="G41" s="368" t="s">
        <v>245</v>
      </c>
      <c r="H41" s="368" t="s">
        <v>246</v>
      </c>
      <c r="I41" s="57">
        <v>615</v>
      </c>
      <c r="J41" s="368" t="s">
        <v>1409</v>
      </c>
      <c r="K41" s="368" t="s">
        <v>1924</v>
      </c>
      <c r="L41" s="368" t="s">
        <v>1456</v>
      </c>
      <c r="M41" s="368" t="s">
        <v>245</v>
      </c>
      <c r="N41" s="368" t="s">
        <v>246</v>
      </c>
      <c r="O41" s="57">
        <v>615</v>
      </c>
      <c r="P41" s="368" t="s">
        <v>1411</v>
      </c>
      <c r="Q41" s="368" t="s">
        <v>1925</v>
      </c>
      <c r="R41" s="368" t="s">
        <v>1456</v>
      </c>
      <c r="S41" s="368" t="s">
        <v>245</v>
      </c>
      <c r="T41" s="368" t="s">
        <v>246</v>
      </c>
      <c r="U41" s="57">
        <v>20</v>
      </c>
      <c r="V41" s="368" t="s">
        <v>1412</v>
      </c>
      <c r="W41" s="368" t="s">
        <v>1389</v>
      </c>
      <c r="X41" s="368" t="s">
        <v>1833</v>
      </c>
    </row>
    <row r="42" spans="2:24">
      <c r="B42" s="182">
        <v>14</v>
      </c>
      <c r="C42" s="183" t="s">
        <v>90</v>
      </c>
      <c r="D42" s="184" t="s">
        <v>1401</v>
      </c>
      <c r="E42" s="6" t="s">
        <v>2393</v>
      </c>
      <c r="G42" s="368" t="s">
        <v>245</v>
      </c>
      <c r="H42" s="368" t="s">
        <v>246</v>
      </c>
      <c r="I42" s="57">
        <v>615</v>
      </c>
      <c r="J42" s="368" t="s">
        <v>1409</v>
      </c>
      <c r="K42" s="368" t="s">
        <v>1924</v>
      </c>
      <c r="L42" s="368" t="s">
        <v>1458</v>
      </c>
      <c r="M42" s="368" t="s">
        <v>245</v>
      </c>
      <c r="N42" s="368" t="s">
        <v>246</v>
      </c>
      <c r="O42" s="57">
        <v>615</v>
      </c>
      <c r="P42" s="368" t="s">
        <v>1411</v>
      </c>
      <c r="Q42" s="368" t="s">
        <v>1925</v>
      </c>
      <c r="R42" s="368" t="s">
        <v>1458</v>
      </c>
      <c r="S42" s="368" t="s">
        <v>245</v>
      </c>
      <c r="T42" s="368" t="s">
        <v>246</v>
      </c>
      <c r="U42" s="57">
        <v>20</v>
      </c>
      <c r="V42" s="368" t="s">
        <v>1412</v>
      </c>
      <c r="W42" s="368" t="s">
        <v>1389</v>
      </c>
      <c r="X42" s="368" t="s">
        <v>1834</v>
      </c>
    </row>
    <row r="43" spans="2:24">
      <c r="B43" s="182">
        <v>13</v>
      </c>
      <c r="C43" s="183" t="s">
        <v>90</v>
      </c>
      <c r="D43" s="184" t="s">
        <v>1401</v>
      </c>
      <c r="E43" s="6" t="s">
        <v>2394</v>
      </c>
      <c r="G43" s="368" t="s">
        <v>245</v>
      </c>
      <c r="H43" s="368" t="s">
        <v>246</v>
      </c>
      <c r="I43" s="57">
        <v>615</v>
      </c>
      <c r="J43" s="368" t="s">
        <v>1409</v>
      </c>
      <c r="K43" s="368" t="s">
        <v>1924</v>
      </c>
      <c r="L43" s="368" t="s">
        <v>627</v>
      </c>
      <c r="M43" s="368" t="s">
        <v>245</v>
      </c>
      <c r="N43" s="368" t="s">
        <v>246</v>
      </c>
      <c r="O43" s="57">
        <v>615</v>
      </c>
      <c r="P43" s="368" t="s">
        <v>1411</v>
      </c>
      <c r="Q43" s="368" t="s">
        <v>1925</v>
      </c>
      <c r="R43" s="368" t="s">
        <v>627</v>
      </c>
      <c r="S43" s="368" t="s">
        <v>245</v>
      </c>
      <c r="T43" s="368" t="s">
        <v>246</v>
      </c>
      <c r="U43" s="57">
        <v>20</v>
      </c>
      <c r="V43" s="368" t="s">
        <v>1412</v>
      </c>
      <c r="W43" s="368" t="s">
        <v>1389</v>
      </c>
      <c r="X43" s="368" t="s">
        <v>1835</v>
      </c>
    </row>
    <row r="44" spans="2:24">
      <c r="B44" s="182">
        <v>12</v>
      </c>
      <c r="C44" s="183" t="s">
        <v>90</v>
      </c>
      <c r="D44" s="184" t="s">
        <v>1401</v>
      </c>
      <c r="E44" s="6" t="s">
        <v>2395</v>
      </c>
      <c r="G44" s="368" t="s">
        <v>245</v>
      </c>
      <c r="H44" s="368" t="s">
        <v>246</v>
      </c>
      <c r="I44" s="57">
        <v>615</v>
      </c>
      <c r="J44" s="368" t="s">
        <v>1409</v>
      </c>
      <c r="K44" s="368" t="s">
        <v>1924</v>
      </c>
      <c r="L44" s="368" t="s">
        <v>626</v>
      </c>
      <c r="M44" s="368" t="s">
        <v>245</v>
      </c>
      <c r="N44" s="368" t="s">
        <v>246</v>
      </c>
      <c r="O44" s="57">
        <v>615</v>
      </c>
      <c r="P44" s="368" t="s">
        <v>1411</v>
      </c>
      <c r="Q44" s="368" t="s">
        <v>1925</v>
      </c>
      <c r="R44" s="368" t="s">
        <v>626</v>
      </c>
      <c r="S44" s="368" t="s">
        <v>245</v>
      </c>
      <c r="T44" s="368" t="s">
        <v>246</v>
      </c>
      <c r="U44" s="57">
        <v>20</v>
      </c>
      <c r="V44" s="368" t="s">
        <v>1412</v>
      </c>
      <c r="W44" s="368" t="s">
        <v>1389</v>
      </c>
      <c r="X44" s="368" t="s">
        <v>1836</v>
      </c>
    </row>
    <row r="45" spans="2:24">
      <c r="B45" s="182">
        <v>11</v>
      </c>
      <c r="C45" s="183" t="s">
        <v>90</v>
      </c>
      <c r="D45" s="184" t="s">
        <v>1401</v>
      </c>
      <c r="E45" s="6" t="s">
        <v>2396</v>
      </c>
      <c r="G45" s="368" t="s">
        <v>245</v>
      </c>
      <c r="H45" s="368" t="s">
        <v>246</v>
      </c>
      <c r="I45" s="57">
        <v>615</v>
      </c>
      <c r="J45" s="368" t="s">
        <v>1409</v>
      </c>
      <c r="K45" s="368" t="s">
        <v>1924</v>
      </c>
      <c r="L45" s="368" t="s">
        <v>625</v>
      </c>
      <c r="M45" s="368" t="s">
        <v>245</v>
      </c>
      <c r="N45" s="368" t="s">
        <v>246</v>
      </c>
      <c r="O45" s="57">
        <v>615</v>
      </c>
      <c r="P45" s="368" t="s">
        <v>1411</v>
      </c>
      <c r="Q45" s="368" t="s">
        <v>1925</v>
      </c>
      <c r="R45" s="368" t="s">
        <v>625</v>
      </c>
      <c r="S45" s="368" t="s">
        <v>245</v>
      </c>
      <c r="T45" s="368" t="s">
        <v>246</v>
      </c>
      <c r="U45" s="57">
        <v>20</v>
      </c>
      <c r="V45" s="368" t="s">
        <v>1412</v>
      </c>
      <c r="W45" s="368" t="s">
        <v>1389</v>
      </c>
      <c r="X45" s="368" t="s">
        <v>1837</v>
      </c>
    </row>
    <row r="46" spans="2:24">
      <c r="B46" s="182">
        <v>10</v>
      </c>
      <c r="C46" s="183" t="s">
        <v>90</v>
      </c>
      <c r="D46" s="184" t="s">
        <v>1401</v>
      </c>
      <c r="E46" s="6" t="s">
        <v>2397</v>
      </c>
      <c r="G46" s="368" t="s">
        <v>245</v>
      </c>
      <c r="H46" s="368" t="s">
        <v>246</v>
      </c>
      <c r="I46" s="57">
        <v>615</v>
      </c>
      <c r="J46" s="368" t="s">
        <v>1409</v>
      </c>
      <c r="K46" s="368" t="s">
        <v>1924</v>
      </c>
      <c r="L46" s="368" t="s">
        <v>624</v>
      </c>
      <c r="M46" s="368" t="s">
        <v>245</v>
      </c>
      <c r="N46" s="368" t="s">
        <v>246</v>
      </c>
      <c r="O46" s="57">
        <v>615</v>
      </c>
      <c r="P46" s="368" t="s">
        <v>1411</v>
      </c>
      <c r="Q46" s="368" t="s">
        <v>1925</v>
      </c>
      <c r="R46" s="368" t="s">
        <v>624</v>
      </c>
      <c r="S46" s="368" t="s">
        <v>245</v>
      </c>
      <c r="T46" s="368" t="s">
        <v>246</v>
      </c>
      <c r="U46" s="57">
        <v>20</v>
      </c>
      <c r="V46" s="368" t="s">
        <v>1412</v>
      </c>
      <c r="W46" s="368" t="s">
        <v>1389</v>
      </c>
      <c r="X46" s="368" t="s">
        <v>1838</v>
      </c>
    </row>
    <row r="47" spans="2:24">
      <c r="B47" s="182">
        <v>9</v>
      </c>
      <c r="C47" s="183" t="s">
        <v>90</v>
      </c>
      <c r="D47" s="184" t="s">
        <v>1401</v>
      </c>
      <c r="E47" s="6" t="s">
        <v>2398</v>
      </c>
      <c r="G47" s="368" t="s">
        <v>245</v>
      </c>
      <c r="H47" s="368" t="s">
        <v>246</v>
      </c>
      <c r="I47" s="57">
        <v>615</v>
      </c>
      <c r="J47" s="368" t="s">
        <v>1409</v>
      </c>
      <c r="K47" s="368" t="s">
        <v>1924</v>
      </c>
      <c r="L47" s="368" t="s">
        <v>1464</v>
      </c>
      <c r="M47" s="368" t="s">
        <v>245</v>
      </c>
      <c r="N47" s="368" t="s">
        <v>246</v>
      </c>
      <c r="O47" s="57">
        <v>615</v>
      </c>
      <c r="P47" s="368" t="s">
        <v>1411</v>
      </c>
      <c r="Q47" s="368" t="s">
        <v>1925</v>
      </c>
      <c r="R47" s="368" t="s">
        <v>1464</v>
      </c>
      <c r="S47" s="368" t="s">
        <v>245</v>
      </c>
      <c r="T47" s="368" t="s">
        <v>246</v>
      </c>
      <c r="U47" s="57">
        <v>20</v>
      </c>
      <c r="V47" s="368" t="s">
        <v>1412</v>
      </c>
      <c r="W47" s="368" t="s">
        <v>1389</v>
      </c>
      <c r="X47" s="368" t="s">
        <v>1839</v>
      </c>
    </row>
    <row r="48" spans="2:24">
      <c r="B48" s="182">
        <v>8</v>
      </c>
      <c r="C48" s="183" t="s">
        <v>90</v>
      </c>
      <c r="D48" s="184" t="s">
        <v>1401</v>
      </c>
      <c r="E48" s="6" t="s">
        <v>2399</v>
      </c>
      <c r="G48" s="368" t="s">
        <v>245</v>
      </c>
      <c r="H48" s="368" t="s">
        <v>246</v>
      </c>
      <c r="I48" s="57">
        <v>615</v>
      </c>
      <c r="J48" s="368" t="s">
        <v>1409</v>
      </c>
      <c r="K48" s="368" t="s">
        <v>1924</v>
      </c>
      <c r="L48" s="368" t="s">
        <v>1466</v>
      </c>
      <c r="M48" s="368" t="s">
        <v>245</v>
      </c>
      <c r="N48" s="368" t="s">
        <v>246</v>
      </c>
      <c r="O48" s="57">
        <v>615</v>
      </c>
      <c r="P48" s="368" t="s">
        <v>1411</v>
      </c>
      <c r="Q48" s="368" t="s">
        <v>1925</v>
      </c>
      <c r="R48" s="368" t="s">
        <v>1466</v>
      </c>
      <c r="S48" s="368" t="s">
        <v>245</v>
      </c>
      <c r="T48" s="368" t="s">
        <v>246</v>
      </c>
      <c r="U48" s="57">
        <v>20</v>
      </c>
      <c r="V48" s="368" t="s">
        <v>1412</v>
      </c>
      <c r="W48" s="368" t="s">
        <v>1389</v>
      </c>
      <c r="X48" s="368" t="s">
        <v>1840</v>
      </c>
    </row>
    <row r="49" spans="2:24">
      <c r="B49" s="182">
        <v>7</v>
      </c>
      <c r="C49" s="183" t="s">
        <v>90</v>
      </c>
      <c r="D49" s="184" t="s">
        <v>1401</v>
      </c>
      <c r="E49" s="6" t="s">
        <v>2400</v>
      </c>
      <c r="G49" s="368" t="s">
        <v>245</v>
      </c>
      <c r="H49" s="368" t="s">
        <v>246</v>
      </c>
      <c r="I49" s="57">
        <v>615</v>
      </c>
      <c r="J49" s="368" t="s">
        <v>1409</v>
      </c>
      <c r="K49" s="368" t="s">
        <v>1924</v>
      </c>
      <c r="L49" s="368" t="s">
        <v>1468</v>
      </c>
      <c r="M49" s="368" t="s">
        <v>245</v>
      </c>
      <c r="N49" s="368" t="s">
        <v>246</v>
      </c>
      <c r="O49" s="57">
        <v>615</v>
      </c>
      <c r="P49" s="368" t="s">
        <v>1411</v>
      </c>
      <c r="Q49" s="368" t="s">
        <v>1925</v>
      </c>
      <c r="R49" s="368" t="s">
        <v>1468</v>
      </c>
      <c r="S49" s="368" t="s">
        <v>245</v>
      </c>
      <c r="T49" s="368" t="s">
        <v>246</v>
      </c>
      <c r="U49" s="57">
        <v>20</v>
      </c>
      <c r="V49" s="368" t="s">
        <v>1412</v>
      </c>
      <c r="W49" s="368" t="s">
        <v>1389</v>
      </c>
      <c r="X49" s="368" t="s">
        <v>1841</v>
      </c>
    </row>
    <row r="50" spans="2:24">
      <c r="B50" s="182">
        <v>6</v>
      </c>
      <c r="C50" s="183" t="s">
        <v>90</v>
      </c>
      <c r="D50" s="184" t="s">
        <v>1401</v>
      </c>
      <c r="E50" s="6" t="s">
        <v>2401</v>
      </c>
      <c r="G50" s="368" t="s">
        <v>245</v>
      </c>
      <c r="H50" s="368" t="s">
        <v>246</v>
      </c>
      <c r="I50" s="57">
        <v>615</v>
      </c>
      <c r="J50" s="368" t="s">
        <v>1409</v>
      </c>
      <c r="K50" s="368" t="s">
        <v>1924</v>
      </c>
      <c r="L50" s="368" t="s">
        <v>1470</v>
      </c>
      <c r="M50" s="368" t="s">
        <v>245</v>
      </c>
      <c r="N50" s="368" t="s">
        <v>246</v>
      </c>
      <c r="O50" s="57">
        <v>615</v>
      </c>
      <c r="P50" s="368" t="s">
        <v>1411</v>
      </c>
      <c r="Q50" s="368" t="s">
        <v>1925</v>
      </c>
      <c r="R50" s="368" t="s">
        <v>1470</v>
      </c>
      <c r="S50" s="368" t="s">
        <v>245</v>
      </c>
      <c r="T50" s="368" t="s">
        <v>246</v>
      </c>
      <c r="U50" s="57">
        <v>20</v>
      </c>
      <c r="V50" s="368" t="s">
        <v>1412</v>
      </c>
      <c r="W50" s="368" t="s">
        <v>1389</v>
      </c>
      <c r="X50" s="368" t="s">
        <v>1842</v>
      </c>
    </row>
    <row r="51" spans="2:24">
      <c r="B51" s="182">
        <v>5</v>
      </c>
      <c r="C51" s="183" t="s">
        <v>90</v>
      </c>
      <c r="D51" s="184" t="s">
        <v>1401</v>
      </c>
      <c r="E51" s="6" t="s">
        <v>2402</v>
      </c>
      <c r="G51" s="368" t="s">
        <v>245</v>
      </c>
      <c r="H51" s="368" t="s">
        <v>246</v>
      </c>
      <c r="I51" s="57">
        <v>615</v>
      </c>
      <c r="J51" s="368" t="s">
        <v>1409</v>
      </c>
      <c r="K51" s="368" t="s">
        <v>1924</v>
      </c>
      <c r="L51" s="368" t="s">
        <v>1472</v>
      </c>
      <c r="M51" s="368" t="s">
        <v>245</v>
      </c>
      <c r="N51" s="368" t="s">
        <v>246</v>
      </c>
      <c r="O51" s="57">
        <v>615</v>
      </c>
      <c r="P51" s="368" t="s">
        <v>1411</v>
      </c>
      <c r="Q51" s="368" t="s">
        <v>1925</v>
      </c>
      <c r="R51" s="368" t="s">
        <v>1472</v>
      </c>
      <c r="S51" s="368" t="s">
        <v>245</v>
      </c>
      <c r="T51" s="368" t="s">
        <v>246</v>
      </c>
      <c r="U51" s="57">
        <v>20</v>
      </c>
      <c r="V51" s="368" t="s">
        <v>1412</v>
      </c>
      <c r="W51" s="368" t="s">
        <v>1389</v>
      </c>
      <c r="X51" s="368" t="s">
        <v>1843</v>
      </c>
    </row>
    <row r="52" spans="2:24">
      <c r="B52" s="182">
        <v>4</v>
      </c>
      <c r="C52" s="183" t="s">
        <v>90</v>
      </c>
      <c r="D52" s="184" t="s">
        <v>1401</v>
      </c>
      <c r="E52" s="6" t="s">
        <v>2403</v>
      </c>
      <c r="G52" s="368" t="s">
        <v>245</v>
      </c>
      <c r="H52" s="368" t="s">
        <v>246</v>
      </c>
      <c r="I52" s="57">
        <v>615</v>
      </c>
      <c r="J52" s="368" t="s">
        <v>1409</v>
      </c>
      <c r="K52" s="368" t="s">
        <v>1924</v>
      </c>
      <c r="L52" s="368" t="s">
        <v>1474</v>
      </c>
      <c r="M52" s="368" t="s">
        <v>245</v>
      </c>
      <c r="N52" s="368" t="s">
        <v>246</v>
      </c>
      <c r="O52" s="57">
        <v>615</v>
      </c>
      <c r="P52" s="368" t="s">
        <v>1411</v>
      </c>
      <c r="Q52" s="368" t="s">
        <v>1925</v>
      </c>
      <c r="R52" s="368" t="s">
        <v>1474</v>
      </c>
      <c r="S52" s="368" t="s">
        <v>245</v>
      </c>
      <c r="T52" s="368" t="s">
        <v>246</v>
      </c>
      <c r="U52" s="57">
        <v>20</v>
      </c>
      <c r="V52" s="368" t="s">
        <v>1412</v>
      </c>
      <c r="W52" s="368" t="s">
        <v>1389</v>
      </c>
      <c r="X52" s="368" t="s">
        <v>1844</v>
      </c>
    </row>
    <row r="53" spans="2:24">
      <c r="B53" s="182">
        <v>3</v>
      </c>
      <c r="C53" s="183" t="s">
        <v>90</v>
      </c>
      <c r="D53" s="184" t="s">
        <v>1401</v>
      </c>
      <c r="E53" s="6" t="s">
        <v>2404</v>
      </c>
      <c r="G53" s="368" t="s">
        <v>245</v>
      </c>
      <c r="H53" s="368" t="s">
        <v>246</v>
      </c>
      <c r="I53" s="57">
        <v>615</v>
      </c>
      <c r="J53" s="368" t="s">
        <v>1409</v>
      </c>
      <c r="K53" s="368" t="s">
        <v>1924</v>
      </c>
      <c r="L53" s="368" t="s">
        <v>1476</v>
      </c>
      <c r="M53" s="368" t="s">
        <v>245</v>
      </c>
      <c r="N53" s="368" t="s">
        <v>246</v>
      </c>
      <c r="O53" s="57">
        <v>615</v>
      </c>
      <c r="P53" s="368" t="s">
        <v>1411</v>
      </c>
      <c r="Q53" s="368" t="s">
        <v>1925</v>
      </c>
      <c r="R53" s="368" t="s">
        <v>1476</v>
      </c>
      <c r="S53" s="368" t="s">
        <v>245</v>
      </c>
      <c r="T53" s="368" t="s">
        <v>246</v>
      </c>
      <c r="U53" s="57">
        <v>20</v>
      </c>
      <c r="V53" s="368" t="s">
        <v>1412</v>
      </c>
      <c r="W53" s="368" t="s">
        <v>1389</v>
      </c>
      <c r="X53" s="368" t="s">
        <v>1845</v>
      </c>
    </row>
    <row r="54" spans="2:24">
      <c r="B54" s="182">
        <v>2</v>
      </c>
      <c r="C54" s="183" t="s">
        <v>90</v>
      </c>
      <c r="D54" s="184" t="s">
        <v>1401</v>
      </c>
      <c r="E54" s="6" t="s">
        <v>2405</v>
      </c>
      <c r="G54" s="368" t="s">
        <v>245</v>
      </c>
      <c r="H54" s="368" t="s">
        <v>246</v>
      </c>
      <c r="I54" s="57">
        <v>615</v>
      </c>
      <c r="J54" s="368" t="s">
        <v>1409</v>
      </c>
      <c r="K54" s="368" t="s">
        <v>1924</v>
      </c>
      <c r="L54" s="368" t="s">
        <v>1478</v>
      </c>
      <c r="M54" s="368" t="s">
        <v>245</v>
      </c>
      <c r="N54" s="368" t="s">
        <v>246</v>
      </c>
      <c r="O54" s="57">
        <v>615</v>
      </c>
      <c r="P54" s="368" t="s">
        <v>1411</v>
      </c>
      <c r="Q54" s="368" t="s">
        <v>1925</v>
      </c>
      <c r="R54" s="368" t="s">
        <v>1478</v>
      </c>
      <c r="S54" s="368" t="s">
        <v>245</v>
      </c>
      <c r="T54" s="368" t="s">
        <v>246</v>
      </c>
      <c r="U54" s="57">
        <v>20</v>
      </c>
      <c r="V54" s="368" t="s">
        <v>1412</v>
      </c>
      <c r="W54" s="368" t="s">
        <v>1389</v>
      </c>
      <c r="X54" s="368" t="s">
        <v>1846</v>
      </c>
    </row>
    <row r="55" spans="2:24">
      <c r="B55" s="182">
        <v>1</v>
      </c>
      <c r="C55" s="183"/>
      <c r="D55" s="627" t="s">
        <v>1404</v>
      </c>
      <c r="E55" s="628"/>
      <c r="G55" s="369"/>
    </row>
    <row r="56" spans="2:24">
      <c r="B56" s="210" t="s">
        <v>116</v>
      </c>
      <c r="C56" s="210"/>
      <c r="D56" s="211" t="s">
        <v>7</v>
      </c>
      <c r="E56" s="211"/>
      <c r="G56" s="369"/>
      <c r="S56" s="368" t="s">
        <v>245</v>
      </c>
      <c r="T56" s="368" t="s">
        <v>246</v>
      </c>
      <c r="U56">
        <v>20</v>
      </c>
      <c r="V56" s="368" t="s">
        <v>1412</v>
      </c>
      <c r="W56" s="368" t="s">
        <v>1389</v>
      </c>
      <c r="X56" s="368" t="s">
        <v>1847</v>
      </c>
    </row>
    <row r="57" spans="2:24">
      <c r="B57" s="210" t="s">
        <v>121</v>
      </c>
      <c r="C57" s="210"/>
      <c r="D57" s="211" t="s">
        <v>7</v>
      </c>
      <c r="E57" s="211"/>
      <c r="G57" s="369"/>
      <c r="H57" s="370" t="s">
        <v>701</v>
      </c>
      <c r="I57" s="371"/>
      <c r="J57" s="371"/>
      <c r="K57" s="371"/>
      <c r="L57" s="371"/>
      <c r="M57" s="371"/>
      <c r="S57" s="368" t="s">
        <v>245</v>
      </c>
      <c r="T57" s="368" t="s">
        <v>246</v>
      </c>
      <c r="U57">
        <v>20</v>
      </c>
      <c r="V57" s="368" t="s">
        <v>1412</v>
      </c>
      <c r="W57" s="368" t="s">
        <v>1389</v>
      </c>
      <c r="X57" s="368" t="s">
        <v>1848</v>
      </c>
    </row>
    <row r="58" spans="2:24">
      <c r="H58" s="372" t="s">
        <v>1482</v>
      </c>
      <c r="I58" s="372" t="s">
        <v>703</v>
      </c>
      <c r="J58" s="372" t="s">
        <v>1483</v>
      </c>
      <c r="K58" s="372" t="s">
        <v>1484</v>
      </c>
      <c r="L58" s="372" t="s">
        <v>706</v>
      </c>
      <c r="M58" s="372" t="s">
        <v>567</v>
      </c>
    </row>
    <row r="59" spans="2:24">
      <c r="H59" s="373" t="s">
        <v>710</v>
      </c>
      <c r="I59" s="373">
        <v>20</v>
      </c>
      <c r="J59" s="373"/>
      <c r="K59" s="373" t="s">
        <v>711</v>
      </c>
      <c r="L59" s="373" t="s">
        <v>713</v>
      </c>
      <c r="M59" s="373"/>
    </row>
    <row r="60" spans="2:24">
      <c r="H60" s="374" t="s">
        <v>1926</v>
      </c>
      <c r="I60" s="374">
        <v>614</v>
      </c>
      <c r="J60" s="374" t="s">
        <v>2043</v>
      </c>
      <c r="K60" s="374" t="s">
        <v>2043</v>
      </c>
      <c r="L60" s="374" t="s">
        <v>2508</v>
      </c>
      <c r="M60" s="374" t="s">
        <v>2000</v>
      </c>
    </row>
    <row r="61" spans="2:24">
      <c r="H61" s="375" t="s">
        <v>1926</v>
      </c>
      <c r="I61" s="375">
        <v>615</v>
      </c>
      <c r="J61" s="375" t="s">
        <v>1993</v>
      </c>
      <c r="K61" s="375" t="s">
        <v>1993</v>
      </c>
      <c r="L61" s="375" t="s">
        <v>2502</v>
      </c>
      <c r="M61" s="375" t="s">
        <v>1992</v>
      </c>
    </row>
  </sheetData>
  <mergeCells count="6">
    <mergeCell ref="D55:E55"/>
    <mergeCell ref="B3:E3"/>
    <mergeCell ref="D4:E4"/>
    <mergeCell ref="B11:E11"/>
    <mergeCell ref="D33:E33"/>
    <mergeCell ref="D36:E36"/>
  </mergeCells>
  <conditionalFormatting sqref="C14:C19">
    <cfRule type="cellIs" dxfId="98" priority="24" operator="equal">
      <formula>"R"</formula>
    </cfRule>
  </conditionalFormatting>
  <conditionalFormatting sqref="C14:C19">
    <cfRule type="cellIs" dxfId="97" priority="23" operator="equal">
      <formula>"R"</formula>
    </cfRule>
  </conditionalFormatting>
  <conditionalFormatting sqref="C14 C16 C18 C32 C34">
    <cfRule type="cellIs" dxfId="96" priority="22" stopIfTrue="1" operator="equal">
      <formula>"R"</formula>
    </cfRule>
  </conditionalFormatting>
  <conditionalFormatting sqref="C14 C16 C18 C32 C34">
    <cfRule type="cellIs" dxfId="95" priority="21" stopIfTrue="1" operator="equal">
      <formula>"R"</formula>
    </cfRule>
  </conditionalFormatting>
  <conditionalFormatting sqref="C14 C16 C18 C32 C34">
    <cfRule type="cellIs" dxfId="94" priority="20" stopIfTrue="1" operator="equal">
      <formula>"R"</formula>
    </cfRule>
  </conditionalFormatting>
  <conditionalFormatting sqref="C14 C16 C18 C32 C34">
    <cfRule type="cellIs" dxfId="93" priority="19" stopIfTrue="1" operator="equal">
      <formula>"R"</formula>
    </cfRule>
  </conditionalFormatting>
  <conditionalFormatting sqref="C14 C16 C18 C32 C34">
    <cfRule type="cellIs" dxfId="92" priority="18" stopIfTrue="1" operator="equal">
      <formula>"R"</formula>
    </cfRule>
  </conditionalFormatting>
  <conditionalFormatting sqref="C14 C16 C18 C32 C34">
    <cfRule type="cellIs" dxfId="91" priority="17" stopIfTrue="1" operator="equal">
      <formula>"R"</formula>
    </cfRule>
  </conditionalFormatting>
  <conditionalFormatting sqref="C14 C16 C18 C32 C34">
    <cfRule type="cellIs" dxfId="90" priority="16" stopIfTrue="1" operator="equal">
      <formula>"R"</formula>
    </cfRule>
  </conditionalFormatting>
  <conditionalFormatting sqref="C14 C16 C18 C32 C34">
    <cfRule type="cellIs" dxfId="89" priority="15" stopIfTrue="1" operator="equal">
      <formula>"R"</formula>
    </cfRule>
  </conditionalFormatting>
  <conditionalFormatting sqref="C14 C16 C18 C32 C34">
    <cfRule type="cellIs" dxfId="88" priority="14" stopIfTrue="1" operator="equal">
      <formula>"R"</formula>
    </cfRule>
  </conditionalFormatting>
  <conditionalFormatting sqref="C14 C16 C18 C32 C34">
    <cfRule type="cellIs" dxfId="87" priority="13" stopIfTrue="1" operator="equal">
      <formula>"R"</formula>
    </cfRule>
  </conditionalFormatting>
  <conditionalFormatting sqref="C14:C19">
    <cfRule type="cellIs" dxfId="86" priority="12" operator="equal">
      <formula>"R"</formula>
    </cfRule>
  </conditionalFormatting>
  <conditionalFormatting sqref="C14:C19">
    <cfRule type="cellIs" dxfId="85" priority="11" operator="equal">
      <formula>"R"</formula>
    </cfRule>
  </conditionalFormatting>
  <conditionalFormatting sqref="C14 C16 C18 C32 C34">
    <cfRule type="cellIs" dxfId="84" priority="10" stopIfTrue="1" operator="equal">
      <formula>"R"</formula>
    </cfRule>
  </conditionalFormatting>
  <conditionalFormatting sqref="C14 C16 C18 C32 C34">
    <cfRule type="cellIs" dxfId="83" priority="9" stopIfTrue="1" operator="equal">
      <formula>"R"</formula>
    </cfRule>
  </conditionalFormatting>
  <conditionalFormatting sqref="C14 C16 C18 C32 C34">
    <cfRule type="cellIs" dxfId="82" priority="8" stopIfTrue="1" operator="equal">
      <formula>"R"</formula>
    </cfRule>
  </conditionalFormatting>
  <conditionalFormatting sqref="C14 C16 C18 C32 C34">
    <cfRule type="cellIs" dxfId="81" priority="7" stopIfTrue="1" operator="equal">
      <formula>"R"</formula>
    </cfRule>
  </conditionalFormatting>
  <conditionalFormatting sqref="C14 C16 C18 C32 C34">
    <cfRule type="cellIs" dxfId="80" priority="6" stopIfTrue="1" operator="equal">
      <formula>"R"</formula>
    </cfRule>
  </conditionalFormatting>
  <conditionalFormatting sqref="C14 C16 C18 C32 C34">
    <cfRule type="cellIs" dxfId="79" priority="5" stopIfTrue="1" operator="equal">
      <formula>"R"</formula>
    </cfRule>
  </conditionalFormatting>
  <conditionalFormatting sqref="C14 C16 C18 C32 C34">
    <cfRule type="cellIs" dxfId="78" priority="4" stopIfTrue="1" operator="equal">
      <formula>"R"</formula>
    </cfRule>
  </conditionalFormatting>
  <conditionalFormatting sqref="C14 C16 C18 C32 C34">
    <cfRule type="cellIs" dxfId="77" priority="3" stopIfTrue="1" operator="equal">
      <formula>"R"</formula>
    </cfRule>
  </conditionalFormatting>
  <conditionalFormatting sqref="C14 C16 C18 C32 C34">
    <cfRule type="cellIs" dxfId="76" priority="2" stopIfTrue="1" operator="equal">
      <formula>"R"</formula>
    </cfRule>
  </conditionalFormatting>
  <conditionalFormatting sqref="C14 C16 C18 C32 C34">
    <cfRule type="cellIs" dxfId="75" priority="1" stopIfTrue="1" operator="equal">
      <formula>"R"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FFC000"/>
  </sheetPr>
  <dimension ref="B1:T58"/>
  <sheetViews>
    <sheetView topLeftCell="D10" workbookViewId="0">
      <selection activeCell="E32" sqref="E32:E35"/>
    </sheetView>
  </sheetViews>
  <sheetFormatPr defaultRowHeight="15"/>
  <cols>
    <col min="2" max="2" width="7.42578125" bestFit="1" customWidth="1"/>
    <col min="4" max="4" width="20.7109375" bestFit="1" customWidth="1"/>
    <col min="5" max="5" width="26.85546875" bestFit="1" customWidth="1"/>
    <col min="7" max="7" width="20.85546875" bestFit="1" customWidth="1"/>
    <col min="8" max="8" width="31.140625" bestFit="1" customWidth="1"/>
    <col min="9" max="10" width="17.42578125" bestFit="1" customWidth="1"/>
    <col min="11" max="11" width="15.7109375" bestFit="1" customWidth="1"/>
    <col min="13" max="13" width="9.85546875" bestFit="1" customWidth="1"/>
    <col min="14" max="14" width="11.140625" bestFit="1" customWidth="1"/>
    <col min="15" max="15" width="13.85546875" bestFit="1" customWidth="1"/>
    <col min="16" max="16" width="26" bestFit="1" customWidth="1"/>
    <col min="19" max="19" width="9.85546875" bestFit="1" customWidth="1"/>
  </cols>
  <sheetData>
    <row r="1" spans="2:20" ht="45">
      <c r="G1" s="376" t="s">
        <v>224</v>
      </c>
      <c r="H1" s="376" t="s">
        <v>225</v>
      </c>
      <c r="I1" s="376" t="s">
        <v>226</v>
      </c>
      <c r="J1" s="376" t="s">
        <v>227</v>
      </c>
      <c r="K1" s="376" t="s">
        <v>228</v>
      </c>
      <c r="L1" s="376" t="s">
        <v>64</v>
      </c>
      <c r="M1" s="376" t="s">
        <v>229</v>
      </c>
      <c r="N1" s="376" t="s">
        <v>230</v>
      </c>
      <c r="O1" s="376" t="s">
        <v>230</v>
      </c>
      <c r="P1" s="376" t="s">
        <v>227</v>
      </c>
      <c r="Q1" s="376" t="s">
        <v>228</v>
      </c>
      <c r="R1" s="376" t="s">
        <v>64</v>
      </c>
      <c r="S1" s="376" t="s">
        <v>229</v>
      </c>
      <c r="T1" s="376" t="s">
        <v>231</v>
      </c>
    </row>
    <row r="2" spans="2:20">
      <c r="G2" s="377" t="s">
        <v>262</v>
      </c>
      <c r="H2" s="378" t="s">
        <v>1504</v>
      </c>
      <c r="I2" s="378">
        <v>615</v>
      </c>
      <c r="K2" t="s">
        <v>2044</v>
      </c>
      <c r="L2" s="378" t="s">
        <v>1494</v>
      </c>
      <c r="M2" s="378" t="s">
        <v>1495</v>
      </c>
      <c r="N2" s="379" t="s">
        <v>2045</v>
      </c>
      <c r="O2" s="378" t="s">
        <v>2059</v>
      </c>
      <c r="P2" s="379" t="s">
        <v>1371</v>
      </c>
      <c r="Q2" s="379" t="s">
        <v>1226</v>
      </c>
      <c r="R2" s="378">
        <v>10</v>
      </c>
      <c r="S2" s="378" t="s">
        <v>308</v>
      </c>
      <c r="T2" s="379" t="s">
        <v>1496</v>
      </c>
    </row>
    <row r="3" spans="2:20">
      <c r="B3" s="638" t="s">
        <v>159</v>
      </c>
      <c r="C3" s="639"/>
      <c r="D3" s="639"/>
      <c r="E3" s="640"/>
      <c r="G3" s="377" t="s">
        <v>262</v>
      </c>
      <c r="H3" s="378" t="s">
        <v>1504</v>
      </c>
      <c r="I3" s="378">
        <v>615</v>
      </c>
      <c r="K3" t="s">
        <v>2044</v>
      </c>
      <c r="L3" s="378" t="s">
        <v>1494</v>
      </c>
      <c r="M3" s="378" t="s">
        <v>1497</v>
      </c>
      <c r="N3" s="379" t="s">
        <v>2046</v>
      </c>
      <c r="O3" s="378" t="s">
        <v>2060</v>
      </c>
      <c r="P3" s="379" t="s">
        <v>1369</v>
      </c>
      <c r="Q3" s="379" t="s">
        <v>1226</v>
      </c>
      <c r="R3" s="378">
        <v>12</v>
      </c>
      <c r="S3" s="378" t="s">
        <v>308</v>
      </c>
      <c r="T3" s="379" t="s">
        <v>1496</v>
      </c>
    </row>
    <row r="4" spans="2:20">
      <c r="B4" s="143" t="s">
        <v>64</v>
      </c>
      <c r="C4" s="143" t="s">
        <v>65</v>
      </c>
      <c r="D4" s="636" t="s">
        <v>66</v>
      </c>
      <c r="E4" s="637"/>
      <c r="G4" s="377" t="s">
        <v>262</v>
      </c>
      <c r="H4" s="378" t="s">
        <v>1504</v>
      </c>
      <c r="I4" s="378">
        <v>615</v>
      </c>
      <c r="K4" t="s">
        <v>2044</v>
      </c>
      <c r="L4" s="378" t="s">
        <v>1494</v>
      </c>
      <c r="M4" s="378" t="s">
        <v>1498</v>
      </c>
      <c r="N4" s="379" t="s">
        <v>2047</v>
      </c>
      <c r="O4" s="378" t="s">
        <v>2061</v>
      </c>
      <c r="P4" s="379" t="s">
        <v>1371</v>
      </c>
      <c r="Q4" s="379" t="s">
        <v>1226</v>
      </c>
      <c r="R4" s="378">
        <v>10</v>
      </c>
      <c r="S4" s="378" t="s">
        <v>310</v>
      </c>
      <c r="T4" s="379" t="s">
        <v>1496</v>
      </c>
    </row>
    <row r="5" spans="2:20">
      <c r="B5" s="144" t="s">
        <v>68</v>
      </c>
      <c r="C5" s="144"/>
      <c r="D5" s="145"/>
      <c r="E5" s="145"/>
      <c r="G5" s="377" t="s">
        <v>262</v>
      </c>
      <c r="H5" s="378" t="s">
        <v>1504</v>
      </c>
      <c r="I5" s="378">
        <v>615</v>
      </c>
      <c r="K5" t="s">
        <v>2044</v>
      </c>
      <c r="L5" s="378" t="s">
        <v>1494</v>
      </c>
      <c r="M5" s="378" t="s">
        <v>1499</v>
      </c>
      <c r="N5" s="379" t="s">
        <v>2048</v>
      </c>
      <c r="O5" s="378" t="s">
        <v>2062</v>
      </c>
      <c r="P5" s="378" t="s">
        <v>1369</v>
      </c>
      <c r="Q5" s="379" t="s">
        <v>1226</v>
      </c>
      <c r="R5" s="378">
        <v>12</v>
      </c>
      <c r="S5" s="378" t="s">
        <v>310</v>
      </c>
      <c r="T5" s="378" t="s">
        <v>1496</v>
      </c>
    </row>
    <row r="6" spans="2:20">
      <c r="B6" s="144" t="s">
        <v>70</v>
      </c>
      <c r="C6" s="144"/>
      <c r="D6" s="145"/>
      <c r="E6" s="145"/>
      <c r="G6" s="380" t="s">
        <v>245</v>
      </c>
      <c r="H6" s="378" t="s">
        <v>246</v>
      </c>
      <c r="I6" s="378">
        <v>20</v>
      </c>
      <c r="K6" t="s">
        <v>2044</v>
      </c>
      <c r="L6" s="378" t="s">
        <v>1494</v>
      </c>
      <c r="M6" s="378" t="s">
        <v>710</v>
      </c>
      <c r="N6" s="379" t="s">
        <v>2049</v>
      </c>
      <c r="O6" s="378" t="s">
        <v>2063</v>
      </c>
      <c r="P6" s="379" t="s">
        <v>1379</v>
      </c>
      <c r="Q6" s="381" t="s">
        <v>1226</v>
      </c>
      <c r="R6" s="378">
        <v>2</v>
      </c>
      <c r="S6" s="378" t="s">
        <v>2184</v>
      </c>
      <c r="T6" s="379" t="s">
        <v>1500</v>
      </c>
    </row>
    <row r="7" spans="2:20">
      <c r="B7" s="144" t="s">
        <v>72</v>
      </c>
      <c r="C7" s="144"/>
      <c r="D7" s="145"/>
      <c r="E7" s="145"/>
      <c r="G7" s="380" t="s">
        <v>245</v>
      </c>
      <c r="H7" s="378" t="s">
        <v>1505</v>
      </c>
      <c r="I7" s="378">
        <v>633</v>
      </c>
      <c r="K7" t="s">
        <v>2044</v>
      </c>
      <c r="L7" s="378" t="s">
        <v>1494</v>
      </c>
      <c r="M7" s="378" t="s">
        <v>1501</v>
      </c>
      <c r="N7" s="379" t="s">
        <v>2050</v>
      </c>
      <c r="O7" s="378" t="s">
        <v>2064</v>
      </c>
      <c r="P7" s="379" t="s">
        <v>1371</v>
      </c>
      <c r="Q7" s="379" t="s">
        <v>1226</v>
      </c>
      <c r="R7" s="378">
        <v>10</v>
      </c>
      <c r="S7" s="378" t="s">
        <v>275</v>
      </c>
      <c r="T7" s="379" t="s">
        <v>1500</v>
      </c>
    </row>
    <row r="8" spans="2:20">
      <c r="B8" s="144" t="s">
        <v>74</v>
      </c>
      <c r="C8" s="146" t="s">
        <v>75</v>
      </c>
      <c r="D8" s="106" t="s">
        <v>441</v>
      </c>
      <c r="E8" s="107" t="s">
        <v>442</v>
      </c>
      <c r="G8" s="380" t="s">
        <v>245</v>
      </c>
      <c r="H8" s="378" t="s">
        <v>1505</v>
      </c>
      <c r="I8" s="378">
        <v>633</v>
      </c>
      <c r="K8" t="s">
        <v>2044</v>
      </c>
      <c r="L8" s="378" t="s">
        <v>1494</v>
      </c>
      <c r="M8" s="378" t="s">
        <v>1409</v>
      </c>
      <c r="N8" s="379" t="s">
        <v>2051</v>
      </c>
      <c r="O8" s="378" t="s">
        <v>2065</v>
      </c>
      <c r="P8" s="379" t="s">
        <v>1369</v>
      </c>
      <c r="Q8" s="379" t="s">
        <v>1226</v>
      </c>
      <c r="R8" s="378">
        <v>12</v>
      </c>
      <c r="S8" s="378" t="s">
        <v>275</v>
      </c>
      <c r="T8" s="379" t="s">
        <v>1500</v>
      </c>
    </row>
    <row r="9" spans="2:20">
      <c r="B9" s="147"/>
      <c r="C9" s="147"/>
      <c r="D9" s="147"/>
      <c r="E9" s="147"/>
      <c r="G9" s="382"/>
      <c r="H9" s="383"/>
      <c r="I9" s="378"/>
      <c r="M9" s="378"/>
      <c r="N9" s="378"/>
      <c r="O9" s="378"/>
      <c r="P9" s="378"/>
      <c r="Q9" s="378"/>
      <c r="R9" s="378"/>
      <c r="S9" s="378"/>
      <c r="T9" s="378"/>
    </row>
    <row r="10" spans="2:20">
      <c r="B10" s="148"/>
      <c r="C10" s="148"/>
      <c r="D10" s="148"/>
      <c r="E10" s="148"/>
      <c r="G10" s="384" t="s">
        <v>262</v>
      </c>
      <c r="H10" s="378" t="s">
        <v>1504</v>
      </c>
      <c r="I10" s="378">
        <v>615</v>
      </c>
      <c r="K10" t="s">
        <v>2044</v>
      </c>
      <c r="L10" s="385">
        <v>18</v>
      </c>
      <c r="M10" s="378" t="s">
        <v>1495</v>
      </c>
      <c r="N10" s="379" t="s">
        <v>2052</v>
      </c>
      <c r="O10" s="378" t="s">
        <v>2066</v>
      </c>
      <c r="P10" s="379" t="s">
        <v>1371</v>
      </c>
      <c r="Q10" s="379" t="s">
        <v>1226</v>
      </c>
      <c r="R10" s="378">
        <v>10</v>
      </c>
      <c r="S10" s="378" t="s">
        <v>278</v>
      </c>
      <c r="T10" s="379" t="s">
        <v>1496</v>
      </c>
    </row>
    <row r="11" spans="2:20">
      <c r="B11" s="147"/>
      <c r="C11" s="147"/>
      <c r="D11" s="147"/>
      <c r="E11" s="147"/>
      <c r="G11" s="384" t="s">
        <v>262</v>
      </c>
      <c r="H11" s="378" t="s">
        <v>1504</v>
      </c>
      <c r="I11" s="378">
        <v>615</v>
      </c>
      <c r="K11" t="s">
        <v>2044</v>
      </c>
      <c r="L11" s="385">
        <v>18</v>
      </c>
      <c r="M11" s="378" t="s">
        <v>1497</v>
      </c>
      <c r="N11" s="379" t="s">
        <v>2053</v>
      </c>
      <c r="O11" s="378" t="s">
        <v>2067</v>
      </c>
      <c r="P11" s="379" t="s">
        <v>1369</v>
      </c>
      <c r="Q11" s="379" t="s">
        <v>1226</v>
      </c>
      <c r="R11" s="378">
        <v>12</v>
      </c>
      <c r="S11" s="378" t="s">
        <v>278</v>
      </c>
      <c r="T11" s="379" t="s">
        <v>1496</v>
      </c>
    </row>
    <row r="12" spans="2:20">
      <c r="B12" s="644" t="s">
        <v>453</v>
      </c>
      <c r="C12" s="645"/>
      <c r="D12" s="645"/>
      <c r="E12" s="646"/>
      <c r="G12" s="384" t="s">
        <v>262</v>
      </c>
      <c r="H12" s="378" t="s">
        <v>1504</v>
      </c>
      <c r="I12" s="378">
        <v>615</v>
      </c>
      <c r="K12" t="s">
        <v>2044</v>
      </c>
      <c r="L12" s="385">
        <v>18</v>
      </c>
      <c r="M12" s="378" t="s">
        <v>1498</v>
      </c>
      <c r="N12" s="379" t="s">
        <v>2054</v>
      </c>
      <c r="O12" s="378" t="s">
        <v>2068</v>
      </c>
      <c r="P12" s="379" t="s">
        <v>1371</v>
      </c>
      <c r="Q12" s="379" t="s">
        <v>1226</v>
      </c>
      <c r="R12" s="378">
        <v>10</v>
      </c>
      <c r="S12" s="378" t="s">
        <v>280</v>
      </c>
      <c r="T12" s="379" t="s">
        <v>1496</v>
      </c>
    </row>
    <row r="13" spans="2:20">
      <c r="B13" s="171" t="s">
        <v>92</v>
      </c>
      <c r="C13" s="172"/>
      <c r="D13" s="172"/>
      <c r="E13" s="173"/>
      <c r="G13" s="384" t="s">
        <v>262</v>
      </c>
      <c r="H13" s="378" t="s">
        <v>1504</v>
      </c>
      <c r="I13" s="378">
        <v>615</v>
      </c>
      <c r="K13" t="s">
        <v>2044</v>
      </c>
      <c r="L13" s="385">
        <v>18</v>
      </c>
      <c r="M13" s="378" t="s">
        <v>1499</v>
      </c>
      <c r="N13" s="379" t="s">
        <v>2055</v>
      </c>
      <c r="O13" s="378" t="s">
        <v>2069</v>
      </c>
      <c r="P13" s="378" t="s">
        <v>1369</v>
      </c>
      <c r="Q13" s="379" t="s">
        <v>1226</v>
      </c>
      <c r="R13" s="378">
        <v>12</v>
      </c>
      <c r="S13" s="378" t="s">
        <v>280</v>
      </c>
      <c r="T13" s="378" t="s">
        <v>1496</v>
      </c>
    </row>
    <row r="14" spans="2:20">
      <c r="B14" s="179" t="s">
        <v>64</v>
      </c>
      <c r="C14" s="179" t="s">
        <v>65</v>
      </c>
      <c r="D14" s="179" t="s">
        <v>88</v>
      </c>
      <c r="E14" s="179" t="s">
        <v>89</v>
      </c>
      <c r="G14" s="380" t="s">
        <v>245</v>
      </c>
      <c r="H14" s="378" t="s">
        <v>246</v>
      </c>
      <c r="I14" s="378">
        <v>20</v>
      </c>
      <c r="K14" t="s">
        <v>2044</v>
      </c>
      <c r="L14" s="385">
        <v>18</v>
      </c>
      <c r="M14" s="378" t="s">
        <v>710</v>
      </c>
      <c r="N14" s="379" t="s">
        <v>2056</v>
      </c>
      <c r="O14" s="378" t="s">
        <v>2070</v>
      </c>
      <c r="P14" s="379" t="s">
        <v>1379</v>
      </c>
      <c r="Q14" s="381" t="s">
        <v>1226</v>
      </c>
      <c r="R14" s="378">
        <v>2</v>
      </c>
      <c r="S14" s="378" t="s">
        <v>2185</v>
      </c>
      <c r="T14" s="379" t="s">
        <v>1500</v>
      </c>
    </row>
    <row r="15" spans="2:20">
      <c r="B15" s="128">
        <v>42</v>
      </c>
      <c r="C15" s="128"/>
      <c r="D15" s="186"/>
      <c r="E15" s="187"/>
      <c r="G15" s="380" t="s">
        <v>245</v>
      </c>
      <c r="H15" s="378" t="s">
        <v>1506</v>
      </c>
      <c r="I15" s="378">
        <v>633</v>
      </c>
      <c r="K15" t="s">
        <v>2044</v>
      </c>
      <c r="L15" s="385">
        <v>18</v>
      </c>
      <c r="M15" s="378" t="s">
        <v>1411</v>
      </c>
      <c r="N15" s="379" t="s">
        <v>2057</v>
      </c>
      <c r="O15" s="378" t="s">
        <v>2071</v>
      </c>
      <c r="P15" s="379" t="s">
        <v>1371</v>
      </c>
      <c r="Q15" s="379" t="s">
        <v>1226</v>
      </c>
      <c r="R15" s="378">
        <v>10</v>
      </c>
      <c r="S15" s="378" t="s">
        <v>285</v>
      </c>
      <c r="T15" s="379" t="s">
        <v>1500</v>
      </c>
    </row>
    <row r="16" spans="2:20">
      <c r="B16" s="128">
        <v>41</v>
      </c>
      <c r="C16" s="128"/>
      <c r="D16" s="630" t="s">
        <v>97</v>
      </c>
      <c r="E16" s="631"/>
      <c r="G16" s="380" t="s">
        <v>245</v>
      </c>
      <c r="H16" s="378" t="s">
        <v>1506</v>
      </c>
      <c r="I16" s="378">
        <v>633</v>
      </c>
      <c r="K16" t="s">
        <v>2044</v>
      </c>
      <c r="L16" s="385">
        <v>18</v>
      </c>
      <c r="M16" s="378" t="s">
        <v>1502</v>
      </c>
      <c r="N16" s="379" t="s">
        <v>2058</v>
      </c>
      <c r="O16" s="378" t="s">
        <v>2072</v>
      </c>
      <c r="P16" s="379" t="s">
        <v>1369</v>
      </c>
      <c r="Q16" s="379" t="s">
        <v>1226</v>
      </c>
      <c r="R16" s="378">
        <v>12</v>
      </c>
      <c r="S16" s="378" t="s">
        <v>285</v>
      </c>
      <c r="T16" s="379" t="s">
        <v>1500</v>
      </c>
    </row>
    <row r="17" spans="2:11">
      <c r="B17" s="128">
        <v>40</v>
      </c>
      <c r="C17" s="128"/>
      <c r="D17" s="632"/>
      <c r="E17" s="633"/>
    </row>
    <row r="18" spans="2:11">
      <c r="B18" s="128">
        <v>39</v>
      </c>
      <c r="C18" s="128"/>
      <c r="D18" s="632"/>
      <c r="E18" s="633"/>
    </row>
    <row r="19" spans="2:11">
      <c r="B19" s="128">
        <v>38</v>
      </c>
      <c r="C19" s="128"/>
      <c r="D19" s="634"/>
      <c r="E19" s="635"/>
      <c r="G19" s="370" t="s">
        <v>701</v>
      </c>
    </row>
    <row r="20" spans="2:11">
      <c r="B20" s="128">
        <v>37</v>
      </c>
      <c r="C20" s="128"/>
      <c r="D20" s="630" t="s">
        <v>97</v>
      </c>
      <c r="E20" s="631"/>
      <c r="G20" s="372" t="s">
        <v>1482</v>
      </c>
      <c r="H20" s="372" t="s">
        <v>703</v>
      </c>
      <c r="I20" s="372" t="s">
        <v>1483</v>
      </c>
      <c r="J20" s="372" t="s">
        <v>1484</v>
      </c>
      <c r="K20" s="372" t="s">
        <v>706</v>
      </c>
    </row>
    <row r="21" spans="2:11">
      <c r="B21" s="128">
        <v>36</v>
      </c>
      <c r="C21" s="128"/>
      <c r="D21" s="632"/>
      <c r="E21" s="633"/>
      <c r="G21" s="373" t="s">
        <v>710</v>
      </c>
      <c r="H21" s="373">
        <v>20</v>
      </c>
      <c r="I21" s="373"/>
      <c r="J21" s="373" t="s">
        <v>711</v>
      </c>
      <c r="K21" s="373" t="s">
        <v>713</v>
      </c>
    </row>
    <row r="22" spans="2:11">
      <c r="B22" s="128">
        <v>35</v>
      </c>
      <c r="C22" s="128"/>
      <c r="D22" s="632"/>
      <c r="E22" s="633"/>
      <c r="G22" s="374" t="s">
        <v>1485</v>
      </c>
      <c r="H22" s="374">
        <v>615</v>
      </c>
      <c r="I22" s="374" t="s">
        <v>1993</v>
      </c>
      <c r="J22" s="374" t="s">
        <v>1993</v>
      </c>
      <c r="K22" s="374" t="s">
        <v>2503</v>
      </c>
    </row>
    <row r="23" spans="2:11">
      <c r="B23" s="128">
        <v>34</v>
      </c>
      <c r="C23" s="128"/>
      <c r="D23" s="634"/>
      <c r="E23" s="635"/>
      <c r="G23" s="373" t="s">
        <v>1543</v>
      </c>
      <c r="H23" s="373">
        <v>633</v>
      </c>
      <c r="I23" s="373" t="s">
        <v>1546</v>
      </c>
      <c r="J23" s="373" t="s">
        <v>1544</v>
      </c>
      <c r="K23" s="386" t="s">
        <v>2211</v>
      </c>
    </row>
    <row r="24" spans="2:11">
      <c r="B24" s="128">
        <v>33</v>
      </c>
      <c r="C24" s="128"/>
      <c r="D24" s="630" t="s">
        <v>97</v>
      </c>
      <c r="E24" s="631"/>
    </row>
    <row r="25" spans="2:11">
      <c r="B25" s="128">
        <v>32</v>
      </c>
      <c r="C25" s="128"/>
      <c r="D25" s="632"/>
      <c r="E25" s="633"/>
    </row>
    <row r="26" spans="2:11">
      <c r="B26" s="128">
        <v>31</v>
      </c>
      <c r="C26" s="128"/>
      <c r="D26" s="632"/>
      <c r="E26" s="633"/>
    </row>
    <row r="27" spans="2:11">
      <c r="B27" s="128">
        <v>30</v>
      </c>
      <c r="C27" s="128"/>
      <c r="D27" s="634"/>
      <c r="E27" s="635"/>
    </row>
    <row r="28" spans="2:11">
      <c r="B28" s="128">
        <v>29</v>
      </c>
      <c r="C28" s="128"/>
      <c r="D28" s="630" t="s">
        <v>97</v>
      </c>
      <c r="E28" s="631"/>
    </row>
    <row r="29" spans="2:11">
      <c r="B29" s="128">
        <v>28</v>
      </c>
      <c r="C29" s="128"/>
      <c r="D29" s="632"/>
      <c r="E29" s="633"/>
    </row>
    <row r="30" spans="2:11">
      <c r="B30" s="128">
        <v>27</v>
      </c>
      <c r="C30" s="128"/>
      <c r="D30" s="632"/>
      <c r="E30" s="633"/>
    </row>
    <row r="31" spans="2:11">
      <c r="B31" s="128">
        <v>26</v>
      </c>
      <c r="C31" s="128"/>
      <c r="D31" s="634"/>
      <c r="E31" s="633"/>
    </row>
    <row r="32" spans="2:11">
      <c r="B32" s="128">
        <v>25</v>
      </c>
      <c r="C32" s="128"/>
      <c r="D32" s="195" t="s">
        <v>104</v>
      </c>
      <c r="E32" s="719" t="s">
        <v>2242</v>
      </c>
    </row>
    <row r="33" spans="2:5">
      <c r="B33" s="128">
        <v>24</v>
      </c>
      <c r="C33" s="128"/>
      <c r="D33" s="200"/>
      <c r="E33" s="719"/>
    </row>
    <row r="34" spans="2:5">
      <c r="B34" s="128">
        <v>23</v>
      </c>
      <c r="C34" s="128"/>
      <c r="D34" s="200"/>
      <c r="E34" s="719"/>
    </row>
    <row r="35" spans="2:5">
      <c r="B35" s="128">
        <v>22</v>
      </c>
      <c r="C35" s="128"/>
      <c r="D35" s="203"/>
      <c r="E35" s="719"/>
    </row>
    <row r="36" spans="2:5">
      <c r="B36" s="128">
        <v>21</v>
      </c>
      <c r="C36" s="128"/>
      <c r="D36" s="195" t="s">
        <v>111</v>
      </c>
      <c r="E36" s="719" t="s">
        <v>2243</v>
      </c>
    </row>
    <row r="37" spans="2:5">
      <c r="B37" s="128">
        <v>20</v>
      </c>
      <c r="C37" s="128"/>
      <c r="D37" s="200"/>
      <c r="E37" s="719"/>
    </row>
    <row r="38" spans="2:5">
      <c r="B38" s="128">
        <v>19</v>
      </c>
      <c r="C38" s="128"/>
      <c r="D38" s="200"/>
      <c r="E38" s="719"/>
    </row>
    <row r="39" spans="2:5">
      <c r="B39" s="128">
        <v>18</v>
      </c>
      <c r="C39" s="128"/>
      <c r="D39" s="203"/>
      <c r="E39" s="719"/>
    </row>
    <row r="40" spans="2:5">
      <c r="B40" s="128">
        <v>17</v>
      </c>
      <c r="C40" s="128"/>
      <c r="D40" s="630" t="s">
        <v>97</v>
      </c>
      <c r="E40" s="631"/>
    </row>
    <row r="41" spans="2:5">
      <c r="B41" s="128">
        <v>16</v>
      </c>
      <c r="C41" s="128"/>
      <c r="D41" s="632"/>
      <c r="E41" s="633"/>
    </row>
    <row r="42" spans="2:5">
      <c r="B42" s="128">
        <v>15</v>
      </c>
      <c r="C42" s="128"/>
      <c r="D42" s="632"/>
      <c r="E42" s="633"/>
    </row>
    <row r="43" spans="2:5">
      <c r="B43" s="128">
        <v>14</v>
      </c>
      <c r="C43" s="128"/>
      <c r="D43" s="634"/>
      <c r="E43" s="633"/>
    </row>
    <row r="44" spans="2:5">
      <c r="B44" s="128">
        <v>13</v>
      </c>
      <c r="C44" s="128"/>
      <c r="D44" s="630" t="s">
        <v>97</v>
      </c>
      <c r="E44" s="631"/>
    </row>
    <row r="45" spans="2:5">
      <c r="B45" s="128">
        <v>12</v>
      </c>
      <c r="C45" s="128"/>
      <c r="D45" s="632"/>
      <c r="E45" s="633"/>
    </row>
    <row r="46" spans="2:5">
      <c r="B46" s="128">
        <v>11</v>
      </c>
      <c r="C46" s="128"/>
      <c r="D46" s="632"/>
      <c r="E46" s="633"/>
    </row>
    <row r="47" spans="2:5">
      <c r="B47" s="128">
        <v>10</v>
      </c>
      <c r="C47" s="128"/>
      <c r="D47" s="634"/>
      <c r="E47" s="633"/>
    </row>
    <row r="48" spans="2:5">
      <c r="B48" s="128">
        <v>9</v>
      </c>
      <c r="C48" s="128"/>
      <c r="D48" s="630" t="s">
        <v>97</v>
      </c>
      <c r="E48" s="631"/>
    </row>
    <row r="49" spans="2:5">
      <c r="B49" s="128">
        <v>8</v>
      </c>
      <c r="C49" s="128"/>
      <c r="D49" s="632"/>
      <c r="E49" s="633"/>
    </row>
    <row r="50" spans="2:5">
      <c r="B50" s="128">
        <v>7</v>
      </c>
      <c r="C50" s="128"/>
      <c r="D50" s="632"/>
      <c r="E50" s="633"/>
    </row>
    <row r="51" spans="2:5">
      <c r="B51" s="128">
        <v>6</v>
      </c>
      <c r="C51" s="128"/>
      <c r="D51" s="634"/>
      <c r="E51" s="633"/>
    </row>
    <row r="52" spans="2:5">
      <c r="B52" s="128">
        <v>5</v>
      </c>
      <c r="C52" s="128"/>
      <c r="D52" s="630" t="s">
        <v>97</v>
      </c>
      <c r="E52" s="631"/>
    </row>
    <row r="53" spans="2:5">
      <c r="B53" s="128">
        <v>4</v>
      </c>
      <c r="C53" s="128"/>
      <c r="D53" s="632"/>
      <c r="E53" s="633"/>
    </row>
    <row r="54" spans="2:5">
      <c r="B54" s="128">
        <v>3</v>
      </c>
      <c r="C54" s="128"/>
      <c r="D54" s="632"/>
      <c r="E54" s="633"/>
    </row>
    <row r="55" spans="2:5">
      <c r="B55" s="128">
        <v>2</v>
      </c>
      <c r="C55" s="128"/>
      <c r="D55" s="634"/>
      <c r="E55" s="633"/>
    </row>
    <row r="56" spans="2:5">
      <c r="B56" s="128">
        <v>1</v>
      </c>
      <c r="C56" s="128"/>
      <c r="D56" s="206"/>
      <c r="E56" s="207"/>
    </row>
    <row r="57" spans="2:5">
      <c r="B57" s="128" t="s">
        <v>116</v>
      </c>
      <c r="C57" s="166" t="s">
        <v>75</v>
      </c>
      <c r="D57" s="133" t="s">
        <v>119</v>
      </c>
      <c r="E57" s="133" t="s">
        <v>118</v>
      </c>
    </row>
    <row r="58" spans="2:5">
      <c r="B58" s="128" t="s">
        <v>121</v>
      </c>
      <c r="C58" s="166" t="s">
        <v>75</v>
      </c>
      <c r="D58" s="139" t="s">
        <v>122</v>
      </c>
      <c r="E58" s="139" t="s">
        <v>118</v>
      </c>
    </row>
  </sheetData>
  <mergeCells count="13">
    <mergeCell ref="D24:E27"/>
    <mergeCell ref="B3:E3"/>
    <mergeCell ref="D4:E4"/>
    <mergeCell ref="B12:E12"/>
    <mergeCell ref="D16:E19"/>
    <mergeCell ref="D20:E23"/>
    <mergeCell ref="D52:E55"/>
    <mergeCell ref="D28:E31"/>
    <mergeCell ref="E32:E35"/>
    <mergeCell ref="E36:E39"/>
    <mergeCell ref="D40:E43"/>
    <mergeCell ref="D44:E47"/>
    <mergeCell ref="D48:E5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FFC000"/>
  </sheetPr>
  <dimension ref="B1:X63"/>
  <sheetViews>
    <sheetView topLeftCell="A42" workbookViewId="0">
      <selection activeCell="E17" sqref="E17:E34"/>
    </sheetView>
  </sheetViews>
  <sheetFormatPr defaultRowHeight="15"/>
  <cols>
    <col min="4" max="4" width="20.7109375" bestFit="1" customWidth="1"/>
    <col min="5" max="5" width="24" bestFit="1" customWidth="1"/>
    <col min="7" max="7" width="6.5703125" bestFit="1" customWidth="1"/>
    <col min="8" max="8" width="22.7109375" bestFit="1" customWidth="1"/>
    <col min="10" max="10" width="15.28515625" bestFit="1" customWidth="1"/>
    <col min="11" max="11" width="22.42578125" bestFit="1" customWidth="1"/>
    <col min="12" max="12" width="15.42578125" bestFit="1" customWidth="1"/>
    <col min="13" max="13" width="9.28515625" bestFit="1" customWidth="1"/>
    <col min="14" max="14" width="19.140625" bestFit="1" customWidth="1"/>
    <col min="17" max="17" width="19.140625" bestFit="1" customWidth="1"/>
    <col min="23" max="23" width="26" bestFit="1" customWidth="1"/>
    <col min="24" max="24" width="15.42578125" bestFit="1" customWidth="1"/>
  </cols>
  <sheetData>
    <row r="1" spans="2:24">
      <c r="G1" s="366" t="s">
        <v>1549</v>
      </c>
      <c r="H1" s="366" t="s">
        <v>1550</v>
      </c>
      <c r="I1" s="366" t="s">
        <v>703</v>
      </c>
      <c r="J1" s="366" t="s">
        <v>1551</v>
      </c>
      <c r="K1" s="366" t="s">
        <v>1552</v>
      </c>
      <c r="L1" s="366" t="s">
        <v>1553</v>
      </c>
      <c r="M1" s="366" t="s">
        <v>1549</v>
      </c>
      <c r="N1" s="366" t="s">
        <v>1550</v>
      </c>
      <c r="O1" s="366" t="s">
        <v>703</v>
      </c>
      <c r="P1" s="366" t="s">
        <v>1551</v>
      </c>
      <c r="Q1" s="366" t="s">
        <v>1552</v>
      </c>
      <c r="R1" s="366" t="s">
        <v>1553</v>
      </c>
      <c r="S1" s="366" t="s">
        <v>1549</v>
      </c>
      <c r="T1" s="366" t="s">
        <v>1550</v>
      </c>
      <c r="U1" s="366" t="s">
        <v>703</v>
      </c>
      <c r="V1" s="366" t="s">
        <v>1551</v>
      </c>
      <c r="W1" s="366" t="s">
        <v>1552</v>
      </c>
      <c r="X1" s="366" t="s">
        <v>1553</v>
      </c>
    </row>
    <row r="4" spans="2:24">
      <c r="B4" s="638" t="s">
        <v>160</v>
      </c>
      <c r="C4" s="639"/>
      <c r="D4" s="639"/>
      <c r="E4" s="640"/>
    </row>
    <row r="5" spans="2:24">
      <c r="B5" s="143" t="s">
        <v>64</v>
      </c>
      <c r="C5" s="143" t="s">
        <v>65</v>
      </c>
      <c r="D5" s="636" t="s">
        <v>66</v>
      </c>
      <c r="E5" s="637"/>
    </row>
    <row r="6" spans="2:24">
      <c r="B6" s="144" t="s">
        <v>68</v>
      </c>
      <c r="C6" s="144"/>
      <c r="D6" s="145"/>
      <c r="E6" s="145"/>
    </row>
    <row r="7" spans="2:24">
      <c r="B7" s="144" t="s">
        <v>70</v>
      </c>
      <c r="C7" s="144"/>
      <c r="D7" s="145"/>
      <c r="E7" s="145"/>
    </row>
    <row r="8" spans="2:24">
      <c r="B8" s="144" t="s">
        <v>72</v>
      </c>
      <c r="C8" s="144"/>
      <c r="D8" s="145"/>
      <c r="E8" s="145"/>
    </row>
    <row r="9" spans="2:24">
      <c r="B9" s="144" t="s">
        <v>74</v>
      </c>
      <c r="C9" s="146" t="s">
        <v>75</v>
      </c>
      <c r="D9" s="106" t="s">
        <v>443</v>
      </c>
      <c r="E9" s="107" t="s">
        <v>444</v>
      </c>
    </row>
    <row r="10" spans="2:24">
      <c r="B10" s="148"/>
      <c r="C10" s="148"/>
      <c r="D10" s="148"/>
      <c r="E10" s="148"/>
    </row>
    <row r="11" spans="2:24">
      <c r="B11" s="148"/>
      <c r="C11" s="148"/>
      <c r="D11" s="148"/>
      <c r="E11" s="148"/>
    </row>
    <row r="12" spans="2:24">
      <c r="B12" s="148"/>
      <c r="C12" s="148"/>
      <c r="D12" s="148"/>
      <c r="E12" s="148"/>
    </row>
    <row r="13" spans="2:24">
      <c r="B13" s="148"/>
      <c r="C13" s="148"/>
      <c r="D13" s="148"/>
      <c r="E13" s="148"/>
    </row>
    <row r="14" spans="2:24">
      <c r="B14" s="641" t="s">
        <v>454</v>
      </c>
      <c r="C14" s="642"/>
      <c r="D14" s="642"/>
      <c r="E14" s="643"/>
    </row>
    <row r="15" spans="2:24">
      <c r="B15" s="170" t="s">
        <v>92</v>
      </c>
      <c r="C15" s="170"/>
      <c r="D15" s="170"/>
      <c r="E15" s="170"/>
    </row>
    <row r="16" spans="2:24">
      <c r="B16" s="176" t="s">
        <v>64</v>
      </c>
      <c r="C16" s="177" t="s">
        <v>65</v>
      </c>
      <c r="D16" s="178" t="s">
        <v>88</v>
      </c>
      <c r="E16" s="178" t="s">
        <v>89</v>
      </c>
      <c r="G16" s="367" t="s">
        <v>245</v>
      </c>
      <c r="H16" s="367" t="s">
        <v>246</v>
      </c>
      <c r="I16" s="57">
        <v>615</v>
      </c>
      <c r="J16" s="367" t="s">
        <v>1409</v>
      </c>
      <c r="K16" s="368" t="s">
        <v>2075</v>
      </c>
      <c r="L16" s="367" t="s">
        <v>1410</v>
      </c>
      <c r="M16" s="367" t="s">
        <v>245</v>
      </c>
      <c r="N16" s="367" t="s">
        <v>246</v>
      </c>
      <c r="O16" s="57">
        <v>615</v>
      </c>
      <c r="P16" s="367" t="s">
        <v>1411</v>
      </c>
      <c r="Q16" s="368" t="s">
        <v>2076</v>
      </c>
      <c r="R16" s="367" t="s">
        <v>1410</v>
      </c>
      <c r="S16" s="367" t="s">
        <v>245</v>
      </c>
      <c r="T16" s="367" t="s">
        <v>246</v>
      </c>
      <c r="U16" s="57">
        <v>20</v>
      </c>
      <c r="V16" s="367" t="s">
        <v>1412</v>
      </c>
      <c r="W16" s="368" t="s">
        <v>1390</v>
      </c>
      <c r="X16" s="367" t="s">
        <v>1954</v>
      </c>
    </row>
    <row r="17" spans="2:24">
      <c r="B17" s="182">
        <v>42</v>
      </c>
      <c r="C17" s="183"/>
      <c r="D17" s="184" t="s">
        <v>1401</v>
      </c>
      <c r="E17" s="6" t="s">
        <v>2442</v>
      </c>
      <c r="G17" s="367" t="s">
        <v>245</v>
      </c>
      <c r="H17" s="367" t="s">
        <v>246</v>
      </c>
      <c r="I17" s="57">
        <v>615</v>
      </c>
      <c r="J17" s="367" t="s">
        <v>1409</v>
      </c>
      <c r="K17" s="367" t="s">
        <v>2075</v>
      </c>
      <c r="L17" s="367" t="s">
        <v>1414</v>
      </c>
      <c r="M17" s="367" t="s">
        <v>245</v>
      </c>
      <c r="N17" s="367" t="s">
        <v>246</v>
      </c>
      <c r="O17" s="57">
        <v>615</v>
      </c>
      <c r="P17" s="367" t="s">
        <v>1411</v>
      </c>
      <c r="Q17" s="367" t="s">
        <v>2076</v>
      </c>
      <c r="R17" s="367" t="s">
        <v>1414</v>
      </c>
      <c r="S17" s="367" t="s">
        <v>245</v>
      </c>
      <c r="T17" s="367" t="s">
        <v>246</v>
      </c>
      <c r="U17" s="57">
        <v>20</v>
      </c>
      <c r="V17" s="367" t="s">
        <v>1412</v>
      </c>
      <c r="W17" s="367" t="s">
        <v>1390</v>
      </c>
      <c r="X17" s="367" t="s">
        <v>1955</v>
      </c>
    </row>
    <row r="18" spans="2:24">
      <c r="B18" s="182">
        <v>41</v>
      </c>
      <c r="C18" s="183"/>
      <c r="D18" s="184" t="s">
        <v>1401</v>
      </c>
      <c r="E18" s="6" t="s">
        <v>2443</v>
      </c>
      <c r="G18" s="367" t="s">
        <v>245</v>
      </c>
      <c r="H18" s="367" t="s">
        <v>246</v>
      </c>
      <c r="I18" s="57">
        <v>615</v>
      </c>
      <c r="J18" s="367" t="s">
        <v>1409</v>
      </c>
      <c r="K18" s="367" t="s">
        <v>2075</v>
      </c>
      <c r="L18" s="367" t="s">
        <v>1416</v>
      </c>
      <c r="M18" s="367" t="s">
        <v>245</v>
      </c>
      <c r="N18" s="367" t="s">
        <v>246</v>
      </c>
      <c r="O18" s="57">
        <v>615</v>
      </c>
      <c r="P18" s="367" t="s">
        <v>1411</v>
      </c>
      <c r="Q18" s="367" t="s">
        <v>2076</v>
      </c>
      <c r="R18" s="367" t="s">
        <v>1416</v>
      </c>
      <c r="S18" s="367" t="s">
        <v>245</v>
      </c>
      <c r="T18" s="367" t="s">
        <v>246</v>
      </c>
      <c r="U18" s="57">
        <v>20</v>
      </c>
      <c r="V18" s="367" t="s">
        <v>1412</v>
      </c>
      <c r="W18" s="367" t="s">
        <v>1390</v>
      </c>
      <c r="X18" s="367" t="s">
        <v>1956</v>
      </c>
    </row>
    <row r="19" spans="2:24">
      <c r="B19" s="182">
        <v>40</v>
      </c>
      <c r="C19" s="183"/>
      <c r="D19" s="184" t="s">
        <v>1401</v>
      </c>
      <c r="E19" s="6" t="s">
        <v>2444</v>
      </c>
      <c r="G19" s="367" t="s">
        <v>245</v>
      </c>
      <c r="H19" s="367" t="s">
        <v>246</v>
      </c>
      <c r="I19" s="57">
        <v>615</v>
      </c>
      <c r="J19" s="367" t="s">
        <v>1409</v>
      </c>
      <c r="K19" s="367" t="s">
        <v>2075</v>
      </c>
      <c r="L19" s="367" t="s">
        <v>1418</v>
      </c>
      <c r="M19" s="367" t="s">
        <v>245</v>
      </c>
      <c r="N19" s="367" t="s">
        <v>246</v>
      </c>
      <c r="O19" s="57">
        <v>615</v>
      </c>
      <c r="P19" s="367" t="s">
        <v>1411</v>
      </c>
      <c r="Q19" s="367" t="s">
        <v>2076</v>
      </c>
      <c r="R19" s="367" t="s">
        <v>1418</v>
      </c>
      <c r="S19" s="367" t="s">
        <v>245</v>
      </c>
      <c r="T19" s="367" t="s">
        <v>246</v>
      </c>
      <c r="U19" s="57">
        <v>20</v>
      </c>
      <c r="V19" s="367" t="s">
        <v>1412</v>
      </c>
      <c r="W19" s="367" t="s">
        <v>1390</v>
      </c>
      <c r="X19" s="367" t="s">
        <v>1957</v>
      </c>
    </row>
    <row r="20" spans="2:24">
      <c r="B20" s="182">
        <v>39</v>
      </c>
      <c r="C20" s="183"/>
      <c r="D20" s="184" t="s">
        <v>1401</v>
      </c>
      <c r="E20" s="6" t="s">
        <v>2445</v>
      </c>
      <c r="G20" s="367" t="s">
        <v>245</v>
      </c>
      <c r="H20" s="367" t="s">
        <v>246</v>
      </c>
      <c r="I20" s="57">
        <v>615</v>
      </c>
      <c r="J20" s="367" t="s">
        <v>1409</v>
      </c>
      <c r="K20" s="367" t="s">
        <v>2075</v>
      </c>
      <c r="L20" s="367" t="s">
        <v>1420</v>
      </c>
      <c r="M20" s="367" t="s">
        <v>245</v>
      </c>
      <c r="N20" s="367" t="s">
        <v>246</v>
      </c>
      <c r="O20" s="57">
        <v>615</v>
      </c>
      <c r="P20" s="367" t="s">
        <v>1411</v>
      </c>
      <c r="Q20" s="367" t="s">
        <v>2076</v>
      </c>
      <c r="R20" s="367" t="s">
        <v>1420</v>
      </c>
      <c r="S20" s="367" t="s">
        <v>245</v>
      </c>
      <c r="T20" s="367" t="s">
        <v>246</v>
      </c>
      <c r="U20" s="57">
        <v>20</v>
      </c>
      <c r="V20" s="367" t="s">
        <v>1412</v>
      </c>
      <c r="W20" s="367" t="s">
        <v>1390</v>
      </c>
      <c r="X20" s="367" t="s">
        <v>1958</v>
      </c>
    </row>
    <row r="21" spans="2:24">
      <c r="B21" s="182">
        <v>38</v>
      </c>
      <c r="C21" s="183"/>
      <c r="D21" s="184" t="s">
        <v>1401</v>
      </c>
      <c r="E21" s="6" t="s">
        <v>2446</v>
      </c>
      <c r="G21" s="368" t="s">
        <v>245</v>
      </c>
      <c r="H21" s="368" t="s">
        <v>246</v>
      </c>
      <c r="I21" s="57">
        <v>615</v>
      </c>
      <c r="J21" s="368" t="s">
        <v>1409</v>
      </c>
      <c r="K21" s="368" t="s">
        <v>2075</v>
      </c>
      <c r="L21" s="368" t="s">
        <v>1422</v>
      </c>
      <c r="M21" s="368" t="s">
        <v>245</v>
      </c>
      <c r="N21" s="368" t="s">
        <v>246</v>
      </c>
      <c r="O21" s="57">
        <v>615</v>
      </c>
      <c r="P21" s="368" t="s">
        <v>1411</v>
      </c>
      <c r="Q21" s="368" t="s">
        <v>2076</v>
      </c>
      <c r="R21" s="368" t="s">
        <v>1422</v>
      </c>
      <c r="S21" s="368" t="s">
        <v>245</v>
      </c>
      <c r="T21" s="368" t="s">
        <v>246</v>
      </c>
      <c r="U21" s="57">
        <v>20</v>
      </c>
      <c r="V21" s="368" t="s">
        <v>1412</v>
      </c>
      <c r="W21" s="368" t="s">
        <v>1390</v>
      </c>
      <c r="X21" s="368" t="s">
        <v>1959</v>
      </c>
    </row>
    <row r="22" spans="2:24">
      <c r="B22" s="182">
        <v>37</v>
      </c>
      <c r="C22" s="183"/>
      <c r="D22" s="184" t="s">
        <v>1401</v>
      </c>
      <c r="E22" s="6" t="s">
        <v>2447</v>
      </c>
      <c r="G22" s="368" t="s">
        <v>245</v>
      </c>
      <c r="H22" s="368" t="s">
        <v>246</v>
      </c>
      <c r="I22" s="57">
        <v>615</v>
      </c>
      <c r="J22" s="368" t="s">
        <v>1409</v>
      </c>
      <c r="K22" s="368" t="s">
        <v>2075</v>
      </c>
      <c r="L22" s="368" t="s">
        <v>1424</v>
      </c>
      <c r="M22" s="368" t="s">
        <v>245</v>
      </c>
      <c r="N22" s="368" t="s">
        <v>246</v>
      </c>
      <c r="O22" s="57">
        <v>615</v>
      </c>
      <c r="P22" s="368" t="s">
        <v>1411</v>
      </c>
      <c r="Q22" s="368" t="s">
        <v>2076</v>
      </c>
      <c r="R22" s="368" t="s">
        <v>1424</v>
      </c>
      <c r="S22" s="368" t="s">
        <v>245</v>
      </c>
      <c r="T22" s="368" t="s">
        <v>246</v>
      </c>
      <c r="U22" s="57">
        <v>20</v>
      </c>
      <c r="V22" s="368" t="s">
        <v>1412</v>
      </c>
      <c r="W22" s="368" t="s">
        <v>1390</v>
      </c>
      <c r="X22" s="368" t="s">
        <v>1960</v>
      </c>
    </row>
    <row r="23" spans="2:24">
      <c r="B23" s="182">
        <v>36</v>
      </c>
      <c r="C23" s="183"/>
      <c r="D23" s="184" t="s">
        <v>1401</v>
      </c>
      <c r="E23" s="6" t="s">
        <v>2448</v>
      </c>
      <c r="G23" s="368" t="s">
        <v>245</v>
      </c>
      <c r="H23" s="368" t="s">
        <v>246</v>
      </c>
      <c r="I23" s="57">
        <v>615</v>
      </c>
      <c r="J23" s="368" t="s">
        <v>1409</v>
      </c>
      <c r="K23" s="368" t="s">
        <v>2075</v>
      </c>
      <c r="L23" s="368" t="s">
        <v>1426</v>
      </c>
      <c r="M23" s="368" t="s">
        <v>245</v>
      </c>
      <c r="N23" s="368" t="s">
        <v>246</v>
      </c>
      <c r="O23" s="57">
        <v>615</v>
      </c>
      <c r="P23" s="368" t="s">
        <v>1411</v>
      </c>
      <c r="Q23" s="368" t="s">
        <v>2076</v>
      </c>
      <c r="R23" s="368" t="s">
        <v>1426</v>
      </c>
      <c r="S23" s="368" t="s">
        <v>245</v>
      </c>
      <c r="T23" s="368" t="s">
        <v>246</v>
      </c>
      <c r="U23" s="57">
        <v>20</v>
      </c>
      <c r="V23" s="368" t="s">
        <v>1412</v>
      </c>
      <c r="W23" s="368" t="s">
        <v>1390</v>
      </c>
      <c r="X23" s="368" t="s">
        <v>1961</v>
      </c>
    </row>
    <row r="24" spans="2:24">
      <c r="B24" s="182">
        <v>35</v>
      </c>
      <c r="C24" s="183"/>
      <c r="D24" s="184" t="s">
        <v>1401</v>
      </c>
      <c r="E24" s="6" t="s">
        <v>2449</v>
      </c>
      <c r="G24" s="368" t="s">
        <v>245</v>
      </c>
      <c r="H24" s="368" t="s">
        <v>246</v>
      </c>
      <c r="I24" s="57">
        <v>615</v>
      </c>
      <c r="J24" s="368" t="s">
        <v>1409</v>
      </c>
      <c r="K24" s="368" t="s">
        <v>2075</v>
      </c>
      <c r="L24" s="368" t="s">
        <v>1428</v>
      </c>
      <c r="M24" s="368" t="s">
        <v>245</v>
      </c>
      <c r="N24" s="368" t="s">
        <v>246</v>
      </c>
      <c r="O24" s="57">
        <v>615</v>
      </c>
      <c r="P24" s="368" t="s">
        <v>1411</v>
      </c>
      <c r="Q24" s="368" t="s">
        <v>2076</v>
      </c>
      <c r="R24" s="368" t="s">
        <v>1428</v>
      </c>
      <c r="S24" s="368" t="s">
        <v>245</v>
      </c>
      <c r="T24" s="368" t="s">
        <v>246</v>
      </c>
      <c r="U24" s="57">
        <v>20</v>
      </c>
      <c r="V24" s="368" t="s">
        <v>1412</v>
      </c>
      <c r="W24" s="368" t="s">
        <v>1390</v>
      </c>
      <c r="X24" s="368" t="s">
        <v>1962</v>
      </c>
    </row>
    <row r="25" spans="2:24">
      <c r="B25" s="182">
        <v>34</v>
      </c>
      <c r="C25" s="183"/>
      <c r="D25" s="184" t="s">
        <v>1401</v>
      </c>
      <c r="E25" s="6" t="s">
        <v>2450</v>
      </c>
      <c r="G25" s="368" t="s">
        <v>245</v>
      </c>
      <c r="H25" s="368" t="s">
        <v>246</v>
      </c>
      <c r="I25" s="57">
        <v>615</v>
      </c>
      <c r="J25" s="368" t="s">
        <v>1409</v>
      </c>
      <c r="K25" s="368" t="s">
        <v>2075</v>
      </c>
      <c r="L25" s="368" t="s">
        <v>1430</v>
      </c>
      <c r="M25" s="368" t="s">
        <v>245</v>
      </c>
      <c r="N25" s="368" t="s">
        <v>246</v>
      </c>
      <c r="O25" s="57">
        <v>615</v>
      </c>
      <c r="P25" s="368" t="s">
        <v>1411</v>
      </c>
      <c r="Q25" s="368" t="s">
        <v>2076</v>
      </c>
      <c r="R25" s="368" t="s">
        <v>1430</v>
      </c>
      <c r="S25" s="368" t="s">
        <v>245</v>
      </c>
      <c r="T25" s="368" t="s">
        <v>246</v>
      </c>
      <c r="U25" s="57">
        <v>20</v>
      </c>
      <c r="V25" s="368" t="s">
        <v>1412</v>
      </c>
      <c r="W25" s="368" t="s">
        <v>1390</v>
      </c>
      <c r="X25" s="368" t="s">
        <v>1963</v>
      </c>
    </row>
    <row r="26" spans="2:24">
      <c r="B26" s="182">
        <v>33</v>
      </c>
      <c r="C26" s="183"/>
      <c r="D26" s="184" t="s">
        <v>1401</v>
      </c>
      <c r="E26" s="6" t="s">
        <v>2451</v>
      </c>
      <c r="G26" s="368" t="s">
        <v>245</v>
      </c>
      <c r="H26" s="368" t="s">
        <v>246</v>
      </c>
      <c r="I26" s="57">
        <v>615</v>
      </c>
      <c r="J26" s="368" t="s">
        <v>1409</v>
      </c>
      <c r="K26" s="368" t="s">
        <v>2075</v>
      </c>
      <c r="L26" s="368" t="s">
        <v>1432</v>
      </c>
      <c r="M26" s="368" t="s">
        <v>245</v>
      </c>
      <c r="N26" s="368" t="s">
        <v>246</v>
      </c>
      <c r="O26" s="57">
        <v>615</v>
      </c>
      <c r="P26" s="368" t="s">
        <v>1411</v>
      </c>
      <c r="Q26" s="368" t="s">
        <v>2076</v>
      </c>
      <c r="R26" s="368" t="s">
        <v>1432</v>
      </c>
      <c r="S26" s="368" t="s">
        <v>245</v>
      </c>
      <c r="T26" s="368" t="s">
        <v>246</v>
      </c>
      <c r="U26" s="57">
        <v>20</v>
      </c>
      <c r="V26" s="368" t="s">
        <v>1412</v>
      </c>
      <c r="W26" s="368" t="s">
        <v>1390</v>
      </c>
      <c r="X26" s="368" t="s">
        <v>1964</v>
      </c>
    </row>
    <row r="27" spans="2:24">
      <c r="B27" s="182">
        <v>32</v>
      </c>
      <c r="C27" s="183"/>
      <c r="D27" s="184" t="s">
        <v>1401</v>
      </c>
      <c r="E27" s="6" t="s">
        <v>2452</v>
      </c>
      <c r="G27" s="368" t="s">
        <v>245</v>
      </c>
      <c r="H27" s="368" t="s">
        <v>246</v>
      </c>
      <c r="I27" s="57">
        <v>615</v>
      </c>
      <c r="J27" s="368" t="s">
        <v>1409</v>
      </c>
      <c r="K27" s="368" t="s">
        <v>2075</v>
      </c>
      <c r="L27" s="368" t="s">
        <v>1434</v>
      </c>
      <c r="M27" s="368" t="s">
        <v>245</v>
      </c>
      <c r="N27" s="368" t="s">
        <v>246</v>
      </c>
      <c r="O27" s="57">
        <v>615</v>
      </c>
      <c r="P27" s="368" t="s">
        <v>1411</v>
      </c>
      <c r="Q27" s="368" t="s">
        <v>2076</v>
      </c>
      <c r="R27" s="368" t="s">
        <v>1434</v>
      </c>
      <c r="S27" s="368" t="s">
        <v>245</v>
      </c>
      <c r="T27" s="368" t="s">
        <v>246</v>
      </c>
      <c r="U27" s="57">
        <v>20</v>
      </c>
      <c r="V27" s="368" t="s">
        <v>1412</v>
      </c>
      <c r="W27" s="368" t="s">
        <v>1390</v>
      </c>
      <c r="X27" s="368" t="s">
        <v>1965</v>
      </c>
    </row>
    <row r="28" spans="2:24">
      <c r="B28" s="182">
        <v>31</v>
      </c>
      <c r="C28" s="183"/>
      <c r="D28" s="184" t="s">
        <v>1401</v>
      </c>
      <c r="E28" s="6" t="s">
        <v>2453</v>
      </c>
      <c r="G28" s="368" t="s">
        <v>245</v>
      </c>
      <c r="H28" s="368" t="s">
        <v>246</v>
      </c>
      <c r="I28" s="57">
        <v>615</v>
      </c>
      <c r="J28" s="368" t="s">
        <v>1409</v>
      </c>
      <c r="K28" s="368" t="s">
        <v>2075</v>
      </c>
      <c r="L28" s="368" t="s">
        <v>1436</v>
      </c>
      <c r="M28" s="368" t="s">
        <v>245</v>
      </c>
      <c r="N28" s="368" t="s">
        <v>246</v>
      </c>
      <c r="O28" s="57">
        <v>615</v>
      </c>
      <c r="P28" s="368" t="s">
        <v>1411</v>
      </c>
      <c r="Q28" s="368" t="s">
        <v>2076</v>
      </c>
      <c r="R28" s="368" t="s">
        <v>1436</v>
      </c>
      <c r="S28" s="368" t="s">
        <v>245</v>
      </c>
      <c r="T28" s="368" t="s">
        <v>246</v>
      </c>
      <c r="U28" s="57">
        <v>20</v>
      </c>
      <c r="V28" s="368" t="s">
        <v>1412</v>
      </c>
      <c r="W28" s="368" t="s">
        <v>1390</v>
      </c>
      <c r="X28" s="368" t="s">
        <v>1966</v>
      </c>
    </row>
    <row r="29" spans="2:24">
      <c r="B29" s="182">
        <v>30</v>
      </c>
      <c r="C29" s="183"/>
      <c r="D29" s="184" t="s">
        <v>1401</v>
      </c>
      <c r="E29" s="6" t="s">
        <v>2454</v>
      </c>
      <c r="G29" s="368" t="s">
        <v>245</v>
      </c>
      <c r="H29" s="368" t="s">
        <v>246</v>
      </c>
      <c r="I29" s="57">
        <v>615</v>
      </c>
      <c r="J29" s="368" t="s">
        <v>1409</v>
      </c>
      <c r="K29" s="368" t="s">
        <v>2075</v>
      </c>
      <c r="L29" s="368" t="s">
        <v>1438</v>
      </c>
      <c r="M29" s="368" t="s">
        <v>245</v>
      </c>
      <c r="N29" s="368" t="s">
        <v>246</v>
      </c>
      <c r="O29" s="57">
        <v>615</v>
      </c>
      <c r="P29" s="368" t="s">
        <v>1411</v>
      </c>
      <c r="Q29" s="368" t="s">
        <v>2076</v>
      </c>
      <c r="R29" s="368" t="s">
        <v>1438</v>
      </c>
      <c r="S29" s="368" t="s">
        <v>245</v>
      </c>
      <c r="T29" s="368" t="s">
        <v>246</v>
      </c>
      <c r="U29" s="57">
        <v>20</v>
      </c>
      <c r="V29" s="368" t="s">
        <v>1412</v>
      </c>
      <c r="W29" s="368" t="s">
        <v>1390</v>
      </c>
      <c r="X29" s="368" t="s">
        <v>1967</v>
      </c>
    </row>
    <row r="30" spans="2:24">
      <c r="B30" s="182">
        <v>29</v>
      </c>
      <c r="C30" s="183"/>
      <c r="D30" s="184" t="s">
        <v>1401</v>
      </c>
      <c r="E30" s="6" t="s">
        <v>2455</v>
      </c>
      <c r="G30" s="368" t="s">
        <v>245</v>
      </c>
      <c r="H30" s="368" t="s">
        <v>246</v>
      </c>
      <c r="I30" s="57">
        <v>615</v>
      </c>
      <c r="J30" s="368" t="s">
        <v>1409</v>
      </c>
      <c r="K30" s="368" t="s">
        <v>2075</v>
      </c>
      <c r="L30" s="368" t="s">
        <v>1440</v>
      </c>
      <c r="M30" s="368" t="s">
        <v>245</v>
      </c>
      <c r="N30" s="368" t="s">
        <v>246</v>
      </c>
      <c r="O30" s="57">
        <v>615</v>
      </c>
      <c r="P30" s="368" t="s">
        <v>1411</v>
      </c>
      <c r="Q30" s="368" t="s">
        <v>2076</v>
      </c>
      <c r="R30" s="368" t="s">
        <v>1440</v>
      </c>
      <c r="S30" s="368" t="s">
        <v>245</v>
      </c>
      <c r="T30" s="368" t="s">
        <v>246</v>
      </c>
      <c r="U30" s="57">
        <v>20</v>
      </c>
      <c r="V30" s="368" t="s">
        <v>1412</v>
      </c>
      <c r="W30" s="368" t="s">
        <v>1390</v>
      </c>
      <c r="X30" s="368" t="s">
        <v>1968</v>
      </c>
    </row>
    <row r="31" spans="2:24">
      <c r="B31" s="182">
        <v>28</v>
      </c>
      <c r="C31" s="183"/>
      <c r="D31" s="184" t="s">
        <v>1401</v>
      </c>
      <c r="E31" s="6" t="s">
        <v>2456</v>
      </c>
      <c r="G31" s="368" t="s">
        <v>245</v>
      </c>
      <c r="H31" s="368" t="s">
        <v>246</v>
      </c>
      <c r="I31" s="57">
        <v>615</v>
      </c>
      <c r="J31" s="368" t="s">
        <v>1409</v>
      </c>
      <c r="K31" s="368" t="s">
        <v>2075</v>
      </c>
      <c r="L31" s="368" t="s">
        <v>1442</v>
      </c>
      <c r="M31" s="368" t="s">
        <v>245</v>
      </c>
      <c r="N31" s="368" t="s">
        <v>246</v>
      </c>
      <c r="O31" s="57">
        <v>615</v>
      </c>
      <c r="P31" s="368" t="s">
        <v>1411</v>
      </c>
      <c r="Q31" s="368" t="s">
        <v>2076</v>
      </c>
      <c r="R31" s="368" t="s">
        <v>1442</v>
      </c>
      <c r="S31" s="368" t="s">
        <v>245</v>
      </c>
      <c r="T31" s="368" t="s">
        <v>246</v>
      </c>
      <c r="U31" s="57">
        <v>20</v>
      </c>
      <c r="V31" s="368" t="s">
        <v>1412</v>
      </c>
      <c r="W31" s="368" t="s">
        <v>1390</v>
      </c>
      <c r="X31" s="368" t="s">
        <v>1969</v>
      </c>
    </row>
    <row r="32" spans="2:24">
      <c r="B32" s="182">
        <v>27</v>
      </c>
      <c r="C32" s="183"/>
      <c r="D32" s="184" t="s">
        <v>1401</v>
      </c>
      <c r="E32" s="6" t="s">
        <v>2457</v>
      </c>
      <c r="G32" s="368" t="s">
        <v>245</v>
      </c>
      <c r="H32" s="368" t="s">
        <v>246</v>
      </c>
      <c r="I32" s="57">
        <v>615</v>
      </c>
      <c r="J32" s="368" t="s">
        <v>1409</v>
      </c>
      <c r="K32" s="368" t="s">
        <v>2075</v>
      </c>
      <c r="L32" s="368" t="s">
        <v>1444</v>
      </c>
      <c r="M32" s="368" t="s">
        <v>245</v>
      </c>
      <c r="N32" s="368" t="s">
        <v>246</v>
      </c>
      <c r="O32" s="57">
        <v>615</v>
      </c>
      <c r="P32" s="368" t="s">
        <v>1411</v>
      </c>
      <c r="Q32" s="368" t="s">
        <v>2076</v>
      </c>
      <c r="R32" s="368" t="s">
        <v>1444</v>
      </c>
      <c r="S32" s="368" t="s">
        <v>245</v>
      </c>
      <c r="T32" s="368" t="s">
        <v>246</v>
      </c>
      <c r="U32" s="57">
        <v>20</v>
      </c>
      <c r="V32" s="368" t="s">
        <v>1412</v>
      </c>
      <c r="W32" s="368" t="s">
        <v>1390</v>
      </c>
      <c r="X32" s="368" t="s">
        <v>1970</v>
      </c>
    </row>
    <row r="33" spans="2:24">
      <c r="B33" s="182">
        <v>26</v>
      </c>
      <c r="C33" s="183"/>
      <c r="D33" s="184" t="s">
        <v>1401</v>
      </c>
      <c r="E33" s="6" t="s">
        <v>2458</v>
      </c>
      <c r="G33" s="368" t="s">
        <v>245</v>
      </c>
      <c r="H33" s="368" t="s">
        <v>246</v>
      </c>
      <c r="I33" s="57">
        <v>615</v>
      </c>
      <c r="J33" s="368" t="s">
        <v>1409</v>
      </c>
      <c r="K33" s="368" t="s">
        <v>2075</v>
      </c>
      <c r="L33" s="368" t="s">
        <v>1446</v>
      </c>
      <c r="M33" s="368" t="s">
        <v>245</v>
      </c>
      <c r="N33" s="368" t="s">
        <v>246</v>
      </c>
      <c r="O33" s="57">
        <v>615</v>
      </c>
      <c r="P33" s="368" t="s">
        <v>1411</v>
      </c>
      <c r="Q33" s="368" t="s">
        <v>2076</v>
      </c>
      <c r="R33" s="368" t="s">
        <v>1446</v>
      </c>
      <c r="S33" s="368" t="s">
        <v>245</v>
      </c>
      <c r="T33" s="368" t="s">
        <v>246</v>
      </c>
      <c r="U33" s="57">
        <v>20</v>
      </c>
      <c r="V33" s="368" t="s">
        <v>1412</v>
      </c>
      <c r="W33" s="368" t="s">
        <v>1390</v>
      </c>
      <c r="X33" s="368" t="s">
        <v>1971</v>
      </c>
    </row>
    <row r="34" spans="2:24">
      <c r="B34" s="182">
        <v>25</v>
      </c>
      <c r="C34" s="183"/>
      <c r="D34" s="184" t="s">
        <v>1401</v>
      </c>
      <c r="E34" s="6" t="s">
        <v>2459</v>
      </c>
    </row>
    <row r="35" spans="2:24">
      <c r="B35" s="182">
        <v>24</v>
      </c>
      <c r="C35" s="197" t="s">
        <v>75</v>
      </c>
      <c r="D35" s="198" t="s">
        <v>137</v>
      </c>
      <c r="E35" s="199" t="s">
        <v>1390</v>
      </c>
    </row>
    <row r="36" spans="2:24">
      <c r="B36" s="182">
        <v>23</v>
      </c>
      <c r="C36" s="202" t="s">
        <v>75</v>
      </c>
      <c r="D36" s="625" t="s">
        <v>1402</v>
      </c>
      <c r="E36" s="626"/>
    </row>
    <row r="37" spans="2:24">
      <c r="B37" s="182">
        <v>22</v>
      </c>
      <c r="C37" s="197" t="s">
        <v>75</v>
      </c>
      <c r="D37" s="198" t="s">
        <v>109</v>
      </c>
      <c r="E37" s="199" t="s">
        <v>2075</v>
      </c>
    </row>
    <row r="38" spans="2:24">
      <c r="B38" s="182">
        <v>21</v>
      </c>
      <c r="C38" s="202" t="s">
        <v>75</v>
      </c>
      <c r="D38" s="198" t="s">
        <v>109</v>
      </c>
      <c r="E38" s="199" t="s">
        <v>2076</v>
      </c>
      <c r="G38" s="369"/>
    </row>
    <row r="39" spans="2:24">
      <c r="B39" s="182">
        <v>20</v>
      </c>
      <c r="C39" s="202" t="s">
        <v>75</v>
      </c>
      <c r="D39" s="625" t="s">
        <v>1402</v>
      </c>
      <c r="E39" s="626"/>
      <c r="G39" s="368" t="s">
        <v>245</v>
      </c>
      <c r="H39" s="368" t="s">
        <v>246</v>
      </c>
      <c r="I39" s="57">
        <v>615</v>
      </c>
      <c r="J39" s="368" t="s">
        <v>1409</v>
      </c>
      <c r="K39" s="368" t="s">
        <v>2075</v>
      </c>
      <c r="L39" s="368" t="s">
        <v>1448</v>
      </c>
      <c r="M39" s="368" t="s">
        <v>245</v>
      </c>
      <c r="N39" s="368" t="s">
        <v>246</v>
      </c>
      <c r="O39" s="57">
        <v>615</v>
      </c>
      <c r="P39" s="368" t="s">
        <v>1411</v>
      </c>
      <c r="Q39" s="368" t="s">
        <v>2076</v>
      </c>
      <c r="R39" s="368" t="s">
        <v>1448</v>
      </c>
      <c r="S39" s="368" t="s">
        <v>245</v>
      </c>
      <c r="T39" s="368" t="s">
        <v>246</v>
      </c>
      <c r="U39" s="57">
        <v>20</v>
      </c>
      <c r="V39" s="368" t="s">
        <v>1412</v>
      </c>
      <c r="W39" s="368" t="s">
        <v>1390</v>
      </c>
      <c r="X39" s="368" t="s">
        <v>1972</v>
      </c>
    </row>
    <row r="40" spans="2:24">
      <c r="B40" s="182">
        <v>19</v>
      </c>
      <c r="C40" s="183" t="s">
        <v>90</v>
      </c>
      <c r="D40" s="184" t="s">
        <v>1401</v>
      </c>
      <c r="E40" s="6" t="s">
        <v>2424</v>
      </c>
      <c r="G40" s="368" t="s">
        <v>245</v>
      </c>
      <c r="H40" s="368" t="s">
        <v>246</v>
      </c>
      <c r="I40" s="57">
        <v>615</v>
      </c>
      <c r="J40" s="368" t="s">
        <v>1409</v>
      </c>
      <c r="K40" s="368" t="s">
        <v>2075</v>
      </c>
      <c r="L40" s="368" t="s">
        <v>1450</v>
      </c>
      <c r="M40" s="368" t="s">
        <v>245</v>
      </c>
      <c r="N40" s="368" t="s">
        <v>246</v>
      </c>
      <c r="O40" s="57">
        <v>615</v>
      </c>
      <c r="P40" s="368" t="s">
        <v>1411</v>
      </c>
      <c r="Q40" s="368" t="s">
        <v>2076</v>
      </c>
      <c r="R40" s="368" t="s">
        <v>1450</v>
      </c>
      <c r="S40" s="368" t="s">
        <v>245</v>
      </c>
      <c r="T40" s="368" t="s">
        <v>246</v>
      </c>
      <c r="U40" s="57">
        <v>20</v>
      </c>
      <c r="V40" s="368" t="s">
        <v>1412</v>
      </c>
      <c r="W40" s="368" t="s">
        <v>1390</v>
      </c>
      <c r="X40" s="368" t="s">
        <v>1973</v>
      </c>
    </row>
    <row r="41" spans="2:24">
      <c r="B41" s="182">
        <v>18</v>
      </c>
      <c r="C41" s="183" t="s">
        <v>90</v>
      </c>
      <c r="D41" s="184" t="s">
        <v>1401</v>
      </c>
      <c r="E41" s="6" t="s">
        <v>2425</v>
      </c>
      <c r="G41" s="368" t="s">
        <v>245</v>
      </c>
      <c r="H41" s="368" t="s">
        <v>246</v>
      </c>
      <c r="I41" s="57">
        <v>615</v>
      </c>
      <c r="J41" s="368" t="s">
        <v>1409</v>
      </c>
      <c r="K41" s="368" t="s">
        <v>2075</v>
      </c>
      <c r="L41" s="368" t="s">
        <v>1452</v>
      </c>
      <c r="M41" s="368" t="s">
        <v>245</v>
      </c>
      <c r="N41" s="368" t="s">
        <v>246</v>
      </c>
      <c r="O41" s="57">
        <v>615</v>
      </c>
      <c r="P41" s="368" t="s">
        <v>1411</v>
      </c>
      <c r="Q41" s="368" t="s">
        <v>2076</v>
      </c>
      <c r="R41" s="368" t="s">
        <v>1452</v>
      </c>
      <c r="S41" s="368" t="s">
        <v>245</v>
      </c>
      <c r="T41" s="368" t="s">
        <v>246</v>
      </c>
      <c r="U41" s="57">
        <v>20</v>
      </c>
      <c r="V41" s="368" t="s">
        <v>1412</v>
      </c>
      <c r="W41" s="368" t="s">
        <v>1390</v>
      </c>
      <c r="X41" s="368" t="s">
        <v>1974</v>
      </c>
    </row>
    <row r="42" spans="2:24">
      <c r="B42" s="182">
        <v>17</v>
      </c>
      <c r="C42" s="183" t="s">
        <v>90</v>
      </c>
      <c r="D42" s="184" t="s">
        <v>1401</v>
      </c>
      <c r="E42" s="6" t="s">
        <v>2426</v>
      </c>
      <c r="G42" s="368" t="s">
        <v>245</v>
      </c>
      <c r="H42" s="368" t="s">
        <v>246</v>
      </c>
      <c r="I42" s="57">
        <v>615</v>
      </c>
      <c r="J42" s="368" t="s">
        <v>1409</v>
      </c>
      <c r="K42" s="368" t="s">
        <v>2075</v>
      </c>
      <c r="L42" s="368" t="s">
        <v>1454</v>
      </c>
      <c r="M42" s="368" t="s">
        <v>245</v>
      </c>
      <c r="N42" s="368" t="s">
        <v>246</v>
      </c>
      <c r="O42" s="57">
        <v>615</v>
      </c>
      <c r="P42" s="368" t="s">
        <v>1411</v>
      </c>
      <c r="Q42" s="368" t="s">
        <v>2076</v>
      </c>
      <c r="R42" s="368" t="s">
        <v>1454</v>
      </c>
      <c r="S42" s="368" t="s">
        <v>245</v>
      </c>
      <c r="T42" s="368" t="s">
        <v>246</v>
      </c>
      <c r="U42" s="57">
        <v>20</v>
      </c>
      <c r="V42" s="368" t="s">
        <v>1412</v>
      </c>
      <c r="W42" s="368" t="s">
        <v>1390</v>
      </c>
      <c r="X42" s="368" t="s">
        <v>1975</v>
      </c>
    </row>
    <row r="43" spans="2:24">
      <c r="B43" s="182">
        <v>16</v>
      </c>
      <c r="C43" s="183" t="s">
        <v>90</v>
      </c>
      <c r="D43" s="184" t="s">
        <v>1401</v>
      </c>
      <c r="E43" s="6" t="s">
        <v>2427</v>
      </c>
      <c r="G43" s="368" t="s">
        <v>245</v>
      </c>
      <c r="H43" s="368" t="s">
        <v>246</v>
      </c>
      <c r="I43" s="57">
        <v>615</v>
      </c>
      <c r="J43" s="368" t="s">
        <v>1409</v>
      </c>
      <c r="K43" s="368" t="s">
        <v>2075</v>
      </c>
      <c r="L43" s="368" t="s">
        <v>1456</v>
      </c>
      <c r="M43" s="368" t="s">
        <v>245</v>
      </c>
      <c r="N43" s="368" t="s">
        <v>246</v>
      </c>
      <c r="O43" s="57">
        <v>615</v>
      </c>
      <c r="P43" s="368" t="s">
        <v>1411</v>
      </c>
      <c r="Q43" s="368" t="s">
        <v>2076</v>
      </c>
      <c r="R43" s="368" t="s">
        <v>1456</v>
      </c>
      <c r="S43" s="368" t="s">
        <v>245</v>
      </c>
      <c r="T43" s="368" t="s">
        <v>246</v>
      </c>
      <c r="U43" s="57">
        <v>20</v>
      </c>
      <c r="V43" s="368" t="s">
        <v>1412</v>
      </c>
      <c r="W43" s="368" t="s">
        <v>1390</v>
      </c>
      <c r="X43" s="368" t="s">
        <v>1976</v>
      </c>
    </row>
    <row r="44" spans="2:24">
      <c r="B44" s="182">
        <v>15</v>
      </c>
      <c r="C44" s="183" t="s">
        <v>90</v>
      </c>
      <c r="D44" s="184" t="s">
        <v>1401</v>
      </c>
      <c r="E44" s="6" t="s">
        <v>2428</v>
      </c>
      <c r="G44" s="368" t="s">
        <v>245</v>
      </c>
      <c r="H44" s="368" t="s">
        <v>246</v>
      </c>
      <c r="I44" s="57">
        <v>615</v>
      </c>
      <c r="J44" s="368" t="s">
        <v>1409</v>
      </c>
      <c r="K44" s="368" t="s">
        <v>2075</v>
      </c>
      <c r="L44" s="368" t="s">
        <v>1458</v>
      </c>
      <c r="M44" s="368" t="s">
        <v>245</v>
      </c>
      <c r="N44" s="368" t="s">
        <v>246</v>
      </c>
      <c r="O44" s="57">
        <v>615</v>
      </c>
      <c r="P44" s="368" t="s">
        <v>1411</v>
      </c>
      <c r="Q44" s="368" t="s">
        <v>2076</v>
      </c>
      <c r="R44" s="368" t="s">
        <v>1458</v>
      </c>
      <c r="S44" s="368" t="s">
        <v>245</v>
      </c>
      <c r="T44" s="368" t="s">
        <v>246</v>
      </c>
      <c r="U44" s="57">
        <v>20</v>
      </c>
      <c r="V44" s="368" t="s">
        <v>1412</v>
      </c>
      <c r="W44" s="368" t="s">
        <v>1390</v>
      </c>
      <c r="X44" s="368" t="s">
        <v>1977</v>
      </c>
    </row>
    <row r="45" spans="2:24">
      <c r="B45" s="182">
        <v>14</v>
      </c>
      <c r="C45" s="183" t="s">
        <v>90</v>
      </c>
      <c r="D45" s="184" t="s">
        <v>1401</v>
      </c>
      <c r="E45" s="6" t="s">
        <v>2429</v>
      </c>
      <c r="G45" s="368" t="s">
        <v>245</v>
      </c>
      <c r="H45" s="368" t="s">
        <v>246</v>
      </c>
      <c r="I45" s="57">
        <v>615</v>
      </c>
      <c r="J45" s="368" t="s">
        <v>1409</v>
      </c>
      <c r="K45" s="368" t="s">
        <v>2075</v>
      </c>
      <c r="L45" s="368" t="s">
        <v>627</v>
      </c>
      <c r="M45" s="368" t="s">
        <v>245</v>
      </c>
      <c r="N45" s="368" t="s">
        <v>246</v>
      </c>
      <c r="O45" s="57">
        <v>615</v>
      </c>
      <c r="P45" s="368" t="s">
        <v>1411</v>
      </c>
      <c r="Q45" s="368" t="s">
        <v>2076</v>
      </c>
      <c r="R45" s="368" t="s">
        <v>627</v>
      </c>
      <c r="S45" s="368" t="s">
        <v>245</v>
      </c>
      <c r="T45" s="368" t="s">
        <v>246</v>
      </c>
      <c r="U45" s="57">
        <v>20</v>
      </c>
      <c r="V45" s="368" t="s">
        <v>1412</v>
      </c>
      <c r="W45" s="368" t="s">
        <v>1390</v>
      </c>
      <c r="X45" s="368" t="s">
        <v>1978</v>
      </c>
    </row>
    <row r="46" spans="2:24">
      <c r="B46" s="182">
        <v>13</v>
      </c>
      <c r="C46" s="183" t="s">
        <v>90</v>
      </c>
      <c r="D46" s="184" t="s">
        <v>1401</v>
      </c>
      <c r="E46" s="6" t="s">
        <v>2430</v>
      </c>
      <c r="G46" s="368" t="s">
        <v>245</v>
      </c>
      <c r="H46" s="368" t="s">
        <v>246</v>
      </c>
      <c r="I46" s="57">
        <v>615</v>
      </c>
      <c r="J46" s="368" t="s">
        <v>1409</v>
      </c>
      <c r="K46" s="368" t="s">
        <v>2075</v>
      </c>
      <c r="L46" s="368" t="s">
        <v>626</v>
      </c>
      <c r="M46" s="368" t="s">
        <v>245</v>
      </c>
      <c r="N46" s="368" t="s">
        <v>246</v>
      </c>
      <c r="O46" s="57">
        <v>615</v>
      </c>
      <c r="P46" s="368" t="s">
        <v>1411</v>
      </c>
      <c r="Q46" s="368" t="s">
        <v>2076</v>
      </c>
      <c r="R46" s="368" t="s">
        <v>626</v>
      </c>
      <c r="S46" s="368" t="s">
        <v>245</v>
      </c>
      <c r="T46" s="368" t="s">
        <v>246</v>
      </c>
      <c r="U46" s="57">
        <v>20</v>
      </c>
      <c r="V46" s="368" t="s">
        <v>1412</v>
      </c>
      <c r="W46" s="368" t="s">
        <v>1390</v>
      </c>
      <c r="X46" s="368" t="s">
        <v>1979</v>
      </c>
    </row>
    <row r="47" spans="2:24">
      <c r="B47" s="182">
        <v>12</v>
      </c>
      <c r="C47" s="183" t="s">
        <v>90</v>
      </c>
      <c r="D47" s="184" t="s">
        <v>1401</v>
      </c>
      <c r="E47" s="6" t="s">
        <v>2431</v>
      </c>
      <c r="G47" s="368" t="s">
        <v>245</v>
      </c>
      <c r="H47" s="368" t="s">
        <v>246</v>
      </c>
      <c r="I47" s="57">
        <v>615</v>
      </c>
      <c r="J47" s="368" t="s">
        <v>1409</v>
      </c>
      <c r="K47" s="368" t="s">
        <v>2075</v>
      </c>
      <c r="L47" s="368" t="s">
        <v>625</v>
      </c>
      <c r="M47" s="368" t="s">
        <v>245</v>
      </c>
      <c r="N47" s="368" t="s">
        <v>246</v>
      </c>
      <c r="O47" s="57">
        <v>615</v>
      </c>
      <c r="P47" s="368" t="s">
        <v>1411</v>
      </c>
      <c r="Q47" s="368" t="s">
        <v>2076</v>
      </c>
      <c r="R47" s="368" t="s">
        <v>625</v>
      </c>
      <c r="S47" s="368" t="s">
        <v>245</v>
      </c>
      <c r="T47" s="368" t="s">
        <v>246</v>
      </c>
      <c r="U47" s="57">
        <v>20</v>
      </c>
      <c r="V47" s="368" t="s">
        <v>1412</v>
      </c>
      <c r="W47" s="368" t="s">
        <v>1390</v>
      </c>
      <c r="X47" s="368" t="s">
        <v>1980</v>
      </c>
    </row>
    <row r="48" spans="2:24">
      <c r="B48" s="182">
        <v>11</v>
      </c>
      <c r="C48" s="183" t="s">
        <v>90</v>
      </c>
      <c r="D48" s="184" t="s">
        <v>1401</v>
      </c>
      <c r="E48" s="6" t="s">
        <v>2432</v>
      </c>
      <c r="G48" s="368" t="s">
        <v>245</v>
      </c>
      <c r="H48" s="368" t="s">
        <v>246</v>
      </c>
      <c r="I48" s="57">
        <v>615</v>
      </c>
      <c r="J48" s="368" t="s">
        <v>1409</v>
      </c>
      <c r="K48" s="368" t="s">
        <v>2075</v>
      </c>
      <c r="L48" s="368" t="s">
        <v>624</v>
      </c>
      <c r="M48" s="368" t="s">
        <v>245</v>
      </c>
      <c r="N48" s="368" t="s">
        <v>246</v>
      </c>
      <c r="O48" s="57">
        <v>615</v>
      </c>
      <c r="P48" s="368" t="s">
        <v>1411</v>
      </c>
      <c r="Q48" s="368" t="s">
        <v>2076</v>
      </c>
      <c r="R48" s="368" t="s">
        <v>624</v>
      </c>
      <c r="S48" s="368" t="s">
        <v>245</v>
      </c>
      <c r="T48" s="368" t="s">
        <v>246</v>
      </c>
      <c r="U48" s="57">
        <v>20</v>
      </c>
      <c r="V48" s="368" t="s">
        <v>1412</v>
      </c>
      <c r="W48" s="368" t="s">
        <v>1390</v>
      </c>
      <c r="X48" s="368" t="s">
        <v>1981</v>
      </c>
    </row>
    <row r="49" spans="2:24">
      <c r="B49" s="182">
        <v>10</v>
      </c>
      <c r="C49" s="183" t="s">
        <v>90</v>
      </c>
      <c r="D49" s="184" t="s">
        <v>1401</v>
      </c>
      <c r="E49" s="6" t="s">
        <v>2433</v>
      </c>
      <c r="G49" s="368" t="s">
        <v>245</v>
      </c>
      <c r="H49" s="368" t="s">
        <v>246</v>
      </c>
      <c r="I49" s="57">
        <v>615</v>
      </c>
      <c r="J49" s="368" t="s">
        <v>1409</v>
      </c>
      <c r="K49" s="368" t="s">
        <v>2075</v>
      </c>
      <c r="L49" s="368" t="s">
        <v>1464</v>
      </c>
      <c r="M49" s="368" t="s">
        <v>245</v>
      </c>
      <c r="N49" s="368" t="s">
        <v>246</v>
      </c>
      <c r="O49" s="57">
        <v>615</v>
      </c>
      <c r="P49" s="368" t="s">
        <v>1411</v>
      </c>
      <c r="Q49" s="368" t="s">
        <v>2076</v>
      </c>
      <c r="R49" s="368" t="s">
        <v>1464</v>
      </c>
      <c r="S49" s="368" t="s">
        <v>245</v>
      </c>
      <c r="T49" s="368" t="s">
        <v>246</v>
      </c>
      <c r="U49" s="57">
        <v>20</v>
      </c>
      <c r="V49" s="368" t="s">
        <v>1412</v>
      </c>
      <c r="W49" s="368" t="s">
        <v>1390</v>
      </c>
      <c r="X49" s="368" t="s">
        <v>1982</v>
      </c>
    </row>
    <row r="50" spans="2:24">
      <c r="B50" s="182">
        <v>9</v>
      </c>
      <c r="C50" s="183" t="s">
        <v>90</v>
      </c>
      <c r="D50" s="184" t="s">
        <v>1401</v>
      </c>
      <c r="E50" s="6" t="s">
        <v>2434</v>
      </c>
      <c r="G50" s="368" t="s">
        <v>245</v>
      </c>
      <c r="H50" s="368" t="s">
        <v>246</v>
      </c>
      <c r="I50" s="57">
        <v>615</v>
      </c>
      <c r="J50" s="368" t="s">
        <v>1409</v>
      </c>
      <c r="K50" s="368" t="s">
        <v>2075</v>
      </c>
      <c r="L50" s="368" t="s">
        <v>1466</v>
      </c>
      <c r="M50" s="368" t="s">
        <v>245</v>
      </c>
      <c r="N50" s="368" t="s">
        <v>246</v>
      </c>
      <c r="O50" s="57">
        <v>615</v>
      </c>
      <c r="P50" s="368" t="s">
        <v>1411</v>
      </c>
      <c r="Q50" s="368" t="s">
        <v>2076</v>
      </c>
      <c r="R50" s="368" t="s">
        <v>1466</v>
      </c>
      <c r="S50" s="368" t="s">
        <v>245</v>
      </c>
      <c r="T50" s="368" t="s">
        <v>246</v>
      </c>
      <c r="U50" s="57">
        <v>20</v>
      </c>
      <c r="V50" s="368" t="s">
        <v>1412</v>
      </c>
      <c r="W50" s="368" t="s">
        <v>1390</v>
      </c>
      <c r="X50" s="368" t="s">
        <v>1983</v>
      </c>
    </row>
    <row r="51" spans="2:24">
      <c r="B51" s="182">
        <v>8</v>
      </c>
      <c r="C51" s="183" t="s">
        <v>90</v>
      </c>
      <c r="D51" s="184" t="s">
        <v>1401</v>
      </c>
      <c r="E51" s="6" t="s">
        <v>2435</v>
      </c>
      <c r="G51" s="368" t="s">
        <v>245</v>
      </c>
      <c r="H51" s="368" t="s">
        <v>246</v>
      </c>
      <c r="I51" s="57">
        <v>615</v>
      </c>
      <c r="J51" s="368" t="s">
        <v>1409</v>
      </c>
      <c r="K51" s="368" t="s">
        <v>2075</v>
      </c>
      <c r="L51" s="368" t="s">
        <v>1468</v>
      </c>
      <c r="M51" s="368" t="s">
        <v>245</v>
      </c>
      <c r="N51" s="368" t="s">
        <v>246</v>
      </c>
      <c r="O51" s="57">
        <v>615</v>
      </c>
      <c r="P51" s="368" t="s">
        <v>1411</v>
      </c>
      <c r="Q51" s="368" t="s">
        <v>2076</v>
      </c>
      <c r="R51" s="368" t="s">
        <v>1468</v>
      </c>
      <c r="S51" s="368" t="s">
        <v>245</v>
      </c>
      <c r="T51" s="368" t="s">
        <v>246</v>
      </c>
      <c r="U51" s="57">
        <v>20</v>
      </c>
      <c r="V51" s="368" t="s">
        <v>1412</v>
      </c>
      <c r="W51" s="368" t="s">
        <v>1390</v>
      </c>
      <c r="X51" s="368" t="s">
        <v>1984</v>
      </c>
    </row>
    <row r="52" spans="2:24">
      <c r="B52" s="182">
        <v>7</v>
      </c>
      <c r="C52" s="183" t="s">
        <v>90</v>
      </c>
      <c r="D52" s="184" t="s">
        <v>1401</v>
      </c>
      <c r="E52" s="6" t="s">
        <v>2436</v>
      </c>
      <c r="G52" s="368" t="s">
        <v>245</v>
      </c>
      <c r="H52" s="368" t="s">
        <v>246</v>
      </c>
      <c r="I52" s="57">
        <v>615</v>
      </c>
      <c r="J52" s="368" t="s">
        <v>1409</v>
      </c>
      <c r="K52" s="368" t="s">
        <v>2075</v>
      </c>
      <c r="L52" s="368" t="s">
        <v>1470</v>
      </c>
      <c r="M52" s="368" t="s">
        <v>245</v>
      </c>
      <c r="N52" s="368" t="s">
        <v>246</v>
      </c>
      <c r="O52" s="57">
        <v>615</v>
      </c>
      <c r="P52" s="368" t="s">
        <v>1411</v>
      </c>
      <c r="Q52" s="368" t="s">
        <v>2076</v>
      </c>
      <c r="R52" s="368" t="s">
        <v>1470</v>
      </c>
      <c r="S52" s="368" t="s">
        <v>245</v>
      </c>
      <c r="T52" s="368" t="s">
        <v>246</v>
      </c>
      <c r="U52" s="57">
        <v>20</v>
      </c>
      <c r="V52" s="368" t="s">
        <v>1412</v>
      </c>
      <c r="W52" s="368" t="s">
        <v>1390</v>
      </c>
      <c r="X52" s="368" t="s">
        <v>1985</v>
      </c>
    </row>
    <row r="53" spans="2:24">
      <c r="B53" s="182">
        <v>6</v>
      </c>
      <c r="C53" s="183" t="s">
        <v>90</v>
      </c>
      <c r="D53" s="184" t="s">
        <v>1401</v>
      </c>
      <c r="E53" s="6" t="s">
        <v>2437</v>
      </c>
      <c r="G53" s="368" t="s">
        <v>245</v>
      </c>
      <c r="H53" s="368" t="s">
        <v>246</v>
      </c>
      <c r="I53" s="57">
        <v>615</v>
      </c>
      <c r="J53" s="368" t="s">
        <v>1409</v>
      </c>
      <c r="K53" s="368" t="s">
        <v>2075</v>
      </c>
      <c r="L53" s="368" t="s">
        <v>1472</v>
      </c>
      <c r="M53" s="368" t="s">
        <v>245</v>
      </c>
      <c r="N53" s="368" t="s">
        <v>246</v>
      </c>
      <c r="O53" s="57">
        <v>615</v>
      </c>
      <c r="P53" s="368" t="s">
        <v>1411</v>
      </c>
      <c r="Q53" s="368" t="s">
        <v>2076</v>
      </c>
      <c r="R53" s="368" t="s">
        <v>1472</v>
      </c>
      <c r="S53" s="368" t="s">
        <v>245</v>
      </c>
      <c r="T53" s="368" t="s">
        <v>246</v>
      </c>
      <c r="U53" s="57">
        <v>20</v>
      </c>
      <c r="V53" s="368" t="s">
        <v>1412</v>
      </c>
      <c r="W53" s="368" t="s">
        <v>1390</v>
      </c>
      <c r="X53" s="368" t="s">
        <v>1986</v>
      </c>
    </row>
    <row r="54" spans="2:24">
      <c r="B54" s="182">
        <v>5</v>
      </c>
      <c r="C54" s="183" t="s">
        <v>90</v>
      </c>
      <c r="D54" s="184" t="s">
        <v>1401</v>
      </c>
      <c r="E54" s="6" t="s">
        <v>2438</v>
      </c>
      <c r="G54" s="368" t="s">
        <v>245</v>
      </c>
      <c r="H54" s="368" t="s">
        <v>246</v>
      </c>
      <c r="I54" s="57">
        <v>615</v>
      </c>
      <c r="J54" s="368" t="s">
        <v>1409</v>
      </c>
      <c r="K54" s="368" t="s">
        <v>2075</v>
      </c>
      <c r="L54" s="368" t="s">
        <v>1474</v>
      </c>
      <c r="M54" s="368" t="s">
        <v>245</v>
      </c>
      <c r="N54" s="368" t="s">
        <v>246</v>
      </c>
      <c r="O54" s="57">
        <v>615</v>
      </c>
      <c r="P54" s="368" t="s">
        <v>1411</v>
      </c>
      <c r="Q54" s="368" t="s">
        <v>2076</v>
      </c>
      <c r="R54" s="368" t="s">
        <v>1474</v>
      </c>
      <c r="S54" s="368" t="s">
        <v>245</v>
      </c>
      <c r="T54" s="368" t="s">
        <v>246</v>
      </c>
      <c r="U54" s="57">
        <v>20</v>
      </c>
      <c r="V54" s="368" t="s">
        <v>1412</v>
      </c>
      <c r="W54" s="368" t="s">
        <v>1390</v>
      </c>
      <c r="X54" s="368" t="s">
        <v>1987</v>
      </c>
    </row>
    <row r="55" spans="2:24">
      <c r="B55" s="182">
        <v>4</v>
      </c>
      <c r="C55" s="183" t="s">
        <v>90</v>
      </c>
      <c r="D55" s="184" t="s">
        <v>1401</v>
      </c>
      <c r="E55" s="6" t="s">
        <v>2439</v>
      </c>
      <c r="G55" s="368" t="s">
        <v>245</v>
      </c>
      <c r="H55" s="368" t="s">
        <v>246</v>
      </c>
      <c r="I55" s="57">
        <v>615</v>
      </c>
      <c r="J55" s="368" t="s">
        <v>1409</v>
      </c>
      <c r="K55" s="368" t="s">
        <v>2075</v>
      </c>
      <c r="L55" s="368" t="s">
        <v>1476</v>
      </c>
      <c r="M55" s="368" t="s">
        <v>245</v>
      </c>
      <c r="N55" s="368" t="s">
        <v>246</v>
      </c>
      <c r="O55" s="57">
        <v>615</v>
      </c>
      <c r="P55" s="368" t="s">
        <v>1411</v>
      </c>
      <c r="Q55" s="368" t="s">
        <v>2076</v>
      </c>
      <c r="R55" s="368" t="s">
        <v>1476</v>
      </c>
      <c r="S55" s="368" t="s">
        <v>245</v>
      </c>
      <c r="T55" s="368" t="s">
        <v>246</v>
      </c>
      <c r="U55" s="57">
        <v>20</v>
      </c>
      <c r="V55" s="368" t="s">
        <v>1412</v>
      </c>
      <c r="W55" s="368" t="s">
        <v>1390</v>
      </c>
      <c r="X55" s="368" t="s">
        <v>1988</v>
      </c>
    </row>
    <row r="56" spans="2:24">
      <c r="B56" s="182">
        <v>3</v>
      </c>
      <c r="C56" s="183" t="s">
        <v>90</v>
      </c>
      <c r="D56" s="184" t="s">
        <v>1401</v>
      </c>
      <c r="E56" s="6" t="s">
        <v>2440</v>
      </c>
      <c r="G56" s="368" t="s">
        <v>245</v>
      </c>
      <c r="H56" s="368" t="s">
        <v>246</v>
      </c>
      <c r="I56" s="57">
        <v>615</v>
      </c>
      <c r="J56" s="368" t="s">
        <v>1409</v>
      </c>
      <c r="K56" s="368" t="s">
        <v>2075</v>
      </c>
      <c r="L56" s="368" t="s">
        <v>1478</v>
      </c>
      <c r="M56" s="368" t="s">
        <v>245</v>
      </c>
      <c r="N56" s="368" t="s">
        <v>246</v>
      </c>
      <c r="O56" s="57">
        <v>615</v>
      </c>
      <c r="P56" s="368" t="s">
        <v>1411</v>
      </c>
      <c r="Q56" s="368" t="s">
        <v>2076</v>
      </c>
      <c r="R56" s="368" t="s">
        <v>1478</v>
      </c>
      <c r="S56" s="368" t="s">
        <v>245</v>
      </c>
      <c r="T56" s="368" t="s">
        <v>246</v>
      </c>
      <c r="U56" s="57">
        <v>20</v>
      </c>
      <c r="V56" s="368" t="s">
        <v>1412</v>
      </c>
      <c r="W56" s="368" t="s">
        <v>1390</v>
      </c>
      <c r="X56" s="368" t="s">
        <v>1989</v>
      </c>
    </row>
    <row r="57" spans="2:24">
      <c r="B57" s="182">
        <v>2</v>
      </c>
      <c r="C57" s="183" t="s">
        <v>90</v>
      </c>
      <c r="D57" s="184" t="s">
        <v>1401</v>
      </c>
      <c r="E57" s="6" t="s">
        <v>2441</v>
      </c>
      <c r="G57" s="369"/>
    </row>
    <row r="58" spans="2:24">
      <c r="B58" s="182">
        <v>1</v>
      </c>
      <c r="C58" s="183"/>
      <c r="D58" s="627" t="s">
        <v>1404</v>
      </c>
      <c r="E58" s="628"/>
      <c r="G58" s="369"/>
      <c r="S58" s="368" t="s">
        <v>245</v>
      </c>
      <c r="T58" s="368" t="s">
        <v>246</v>
      </c>
      <c r="U58">
        <v>20</v>
      </c>
      <c r="V58" s="368" t="s">
        <v>1412</v>
      </c>
      <c r="W58" s="368" t="s">
        <v>1390</v>
      </c>
      <c r="X58" s="368" t="s">
        <v>1990</v>
      </c>
    </row>
    <row r="59" spans="2:24">
      <c r="B59" s="210" t="s">
        <v>116</v>
      </c>
      <c r="C59" s="210"/>
      <c r="D59" s="211" t="s">
        <v>7</v>
      </c>
      <c r="E59" s="211"/>
      <c r="G59" s="369"/>
      <c r="H59" s="370" t="s">
        <v>701</v>
      </c>
      <c r="I59" s="371"/>
      <c r="J59" s="371"/>
      <c r="K59" s="371"/>
      <c r="L59" s="371"/>
      <c r="M59" s="371"/>
      <c r="S59" s="368" t="s">
        <v>245</v>
      </c>
      <c r="T59" s="368" t="s">
        <v>246</v>
      </c>
      <c r="U59">
        <v>20</v>
      </c>
      <c r="V59" s="368" t="s">
        <v>1412</v>
      </c>
      <c r="W59" s="368" t="s">
        <v>1390</v>
      </c>
      <c r="X59" s="368" t="s">
        <v>1991</v>
      </c>
    </row>
    <row r="60" spans="2:24">
      <c r="B60" s="210" t="s">
        <v>121</v>
      </c>
      <c r="C60" s="210"/>
      <c r="D60" s="211" t="s">
        <v>7</v>
      </c>
      <c r="E60" s="211"/>
      <c r="H60" s="372" t="s">
        <v>1482</v>
      </c>
      <c r="I60" s="372" t="s">
        <v>703</v>
      </c>
      <c r="J60" s="372" t="s">
        <v>1483</v>
      </c>
      <c r="K60" s="372" t="s">
        <v>1484</v>
      </c>
      <c r="L60" s="372" t="s">
        <v>706</v>
      </c>
      <c r="M60" s="372" t="s">
        <v>567</v>
      </c>
    </row>
    <row r="61" spans="2:24">
      <c r="H61" s="373" t="s">
        <v>710</v>
      </c>
      <c r="I61" s="373">
        <v>20</v>
      </c>
      <c r="J61" s="373"/>
      <c r="K61" s="373" t="s">
        <v>711</v>
      </c>
      <c r="L61" s="373" t="s">
        <v>713</v>
      </c>
      <c r="M61" s="373"/>
    </row>
    <row r="62" spans="2:24">
      <c r="H62" s="374" t="s">
        <v>1485</v>
      </c>
      <c r="I62" s="374">
        <v>615</v>
      </c>
      <c r="J62" s="374" t="s">
        <v>1993</v>
      </c>
      <c r="K62" s="374" t="s">
        <v>1993</v>
      </c>
      <c r="L62" s="374" t="s">
        <v>1486</v>
      </c>
      <c r="M62" s="374" t="s">
        <v>1992</v>
      </c>
    </row>
    <row r="63" spans="2:24">
      <c r="H63" s="375" t="s">
        <v>1488</v>
      </c>
      <c r="I63" s="375">
        <v>615</v>
      </c>
      <c r="J63" s="375" t="s">
        <v>1993</v>
      </c>
      <c r="K63" s="373" t="s">
        <v>1993</v>
      </c>
      <c r="L63" s="373" t="s">
        <v>2504</v>
      </c>
      <c r="M63" s="375" t="s">
        <v>1992</v>
      </c>
    </row>
  </sheetData>
  <mergeCells count="6">
    <mergeCell ref="D39:E39"/>
    <mergeCell ref="D58:E58"/>
    <mergeCell ref="B4:E4"/>
    <mergeCell ref="D5:E5"/>
    <mergeCell ref="B14:E14"/>
    <mergeCell ref="D36:E36"/>
  </mergeCells>
  <conditionalFormatting sqref="C17 C19 C21 C35 C37">
    <cfRule type="cellIs" dxfId="74" priority="12" stopIfTrue="1" operator="equal">
      <formula>"R"</formula>
    </cfRule>
  </conditionalFormatting>
  <conditionalFormatting sqref="C17:C22">
    <cfRule type="cellIs" dxfId="73" priority="22" operator="equal">
      <formula>"R"</formula>
    </cfRule>
  </conditionalFormatting>
  <conditionalFormatting sqref="C17 C19 C21 C35 C37">
    <cfRule type="cellIs" dxfId="72" priority="21" stopIfTrue="1" operator="equal">
      <formula>"R"</formula>
    </cfRule>
  </conditionalFormatting>
  <conditionalFormatting sqref="C17 C19 C21 C35 C37">
    <cfRule type="cellIs" dxfId="71" priority="20" stopIfTrue="1" operator="equal">
      <formula>"R"</formula>
    </cfRule>
  </conditionalFormatting>
  <conditionalFormatting sqref="C17 C19 C21 C35 C37">
    <cfRule type="cellIs" dxfId="70" priority="19" stopIfTrue="1" operator="equal">
      <formula>"R"</formula>
    </cfRule>
  </conditionalFormatting>
  <conditionalFormatting sqref="C17 C19 C21 C35 C37">
    <cfRule type="cellIs" dxfId="69" priority="18" stopIfTrue="1" operator="equal">
      <formula>"R"</formula>
    </cfRule>
  </conditionalFormatting>
  <conditionalFormatting sqref="C17 C19 C21 C35 C37">
    <cfRule type="cellIs" dxfId="68" priority="17" stopIfTrue="1" operator="equal">
      <formula>"R"</formula>
    </cfRule>
  </conditionalFormatting>
  <conditionalFormatting sqref="C17 C19 C21 C35 C37">
    <cfRule type="cellIs" dxfId="67" priority="16" stopIfTrue="1" operator="equal">
      <formula>"R"</formula>
    </cfRule>
  </conditionalFormatting>
  <conditionalFormatting sqref="C17 C19 C21 C35 C37">
    <cfRule type="cellIs" dxfId="66" priority="15" stopIfTrue="1" operator="equal">
      <formula>"R"</formula>
    </cfRule>
  </conditionalFormatting>
  <conditionalFormatting sqref="C17 C19 C21 C35 C37">
    <cfRule type="cellIs" dxfId="65" priority="14" stopIfTrue="1" operator="equal">
      <formula>"R"</formula>
    </cfRule>
  </conditionalFormatting>
  <conditionalFormatting sqref="C17 C19 C21 C35 C37">
    <cfRule type="cellIs" dxfId="64" priority="13" stopIfTrue="1" operator="equal">
      <formula>"R"</formula>
    </cfRule>
  </conditionalFormatting>
  <conditionalFormatting sqref="C17 C19 C21 C35 C37">
    <cfRule type="cellIs" dxfId="63" priority="11" stopIfTrue="1" operator="equal">
      <formula>"R"</formula>
    </cfRule>
  </conditionalFormatting>
  <conditionalFormatting sqref="C17:C22">
    <cfRule type="cellIs" dxfId="62" priority="10" operator="equal">
      <formula>"R"</formula>
    </cfRule>
  </conditionalFormatting>
  <conditionalFormatting sqref="C17 C19 C21 C35 C37">
    <cfRule type="cellIs" dxfId="61" priority="9" stopIfTrue="1" operator="equal">
      <formula>"R"</formula>
    </cfRule>
  </conditionalFormatting>
  <conditionalFormatting sqref="C17 C19 C21 C35 C37">
    <cfRule type="cellIs" dxfId="60" priority="8" stopIfTrue="1" operator="equal">
      <formula>"R"</formula>
    </cfRule>
  </conditionalFormatting>
  <conditionalFormatting sqref="C17 C19 C21 C35 C37">
    <cfRule type="cellIs" dxfId="59" priority="7" stopIfTrue="1" operator="equal">
      <formula>"R"</formula>
    </cfRule>
  </conditionalFormatting>
  <conditionalFormatting sqref="C17 C19 C21 C35 C37">
    <cfRule type="cellIs" dxfId="58" priority="6" stopIfTrue="1" operator="equal">
      <formula>"R"</formula>
    </cfRule>
  </conditionalFormatting>
  <conditionalFormatting sqref="C17 C19 C21 C35 C37">
    <cfRule type="cellIs" dxfId="57" priority="5" stopIfTrue="1" operator="equal">
      <formula>"R"</formula>
    </cfRule>
  </conditionalFormatting>
  <conditionalFormatting sqref="C17 C19 C21 C35 C37">
    <cfRule type="cellIs" dxfId="56" priority="4" stopIfTrue="1" operator="equal">
      <formula>"R"</formula>
    </cfRule>
  </conditionalFormatting>
  <conditionalFormatting sqref="C17 C19 C21 C35 C37">
    <cfRule type="cellIs" dxfId="55" priority="3" stopIfTrue="1" operator="equal">
      <formula>"R"</formula>
    </cfRule>
  </conditionalFormatting>
  <conditionalFormatting sqref="C17 C19 C21 C35 C37">
    <cfRule type="cellIs" dxfId="54" priority="2" stopIfTrue="1" operator="equal">
      <formula>"R"</formula>
    </cfRule>
  </conditionalFormatting>
  <conditionalFormatting sqref="C17 C19 C21 C35 C37">
    <cfRule type="cellIs" dxfId="53" priority="1" stopIfTrue="1" operator="equal">
      <formula>"R"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FFC000"/>
  </sheetPr>
  <dimension ref="B1:X60"/>
  <sheetViews>
    <sheetView topLeftCell="B13" workbookViewId="0">
      <selection activeCell="E34" sqref="E34"/>
    </sheetView>
  </sheetViews>
  <sheetFormatPr defaultRowHeight="15"/>
  <cols>
    <col min="3" max="3" width="4" bestFit="1" customWidth="1"/>
    <col min="4" max="4" width="20.7109375" bestFit="1" customWidth="1"/>
    <col min="5" max="5" width="24" bestFit="1" customWidth="1"/>
    <col min="8" max="8" width="20.85546875" bestFit="1" customWidth="1"/>
    <col min="10" max="10" width="15.28515625" bestFit="1" customWidth="1"/>
    <col min="11" max="11" width="19.140625" bestFit="1" customWidth="1"/>
    <col min="12" max="12" width="15.42578125" bestFit="1" customWidth="1"/>
    <col min="17" max="17" width="22.42578125" bestFit="1" customWidth="1"/>
    <col min="22" max="22" width="15.28515625" bestFit="1" customWidth="1"/>
    <col min="23" max="23" width="28" bestFit="1" customWidth="1"/>
    <col min="24" max="24" width="15.42578125" bestFit="1" customWidth="1"/>
  </cols>
  <sheetData>
    <row r="1" spans="2:24">
      <c r="G1" s="366" t="s">
        <v>1549</v>
      </c>
      <c r="H1" s="366" t="s">
        <v>1550</v>
      </c>
      <c r="I1" s="366" t="s">
        <v>703</v>
      </c>
      <c r="J1" s="366" t="s">
        <v>1551</v>
      </c>
      <c r="K1" s="366" t="s">
        <v>1552</v>
      </c>
      <c r="L1" s="366" t="s">
        <v>1553</v>
      </c>
      <c r="M1" s="366" t="s">
        <v>1549</v>
      </c>
      <c r="N1" s="366" t="s">
        <v>1550</v>
      </c>
      <c r="O1" s="366" t="s">
        <v>703</v>
      </c>
      <c r="P1" s="366" t="s">
        <v>1551</v>
      </c>
      <c r="Q1" s="366" t="s">
        <v>1552</v>
      </c>
      <c r="R1" s="366" t="s">
        <v>1553</v>
      </c>
      <c r="S1" s="366" t="s">
        <v>1549</v>
      </c>
      <c r="T1" s="366" t="s">
        <v>1550</v>
      </c>
      <c r="U1" s="366" t="s">
        <v>703</v>
      </c>
      <c r="V1" s="366" t="s">
        <v>1551</v>
      </c>
      <c r="W1" s="366" t="s">
        <v>1552</v>
      </c>
      <c r="X1" s="366" t="s">
        <v>1553</v>
      </c>
    </row>
    <row r="3" spans="2:24">
      <c r="B3" s="638" t="s">
        <v>161</v>
      </c>
      <c r="C3" s="639"/>
      <c r="D3" s="639"/>
      <c r="E3" s="640"/>
    </row>
    <row r="4" spans="2:24">
      <c r="B4" s="143" t="s">
        <v>64</v>
      </c>
      <c r="C4" s="143" t="s">
        <v>65</v>
      </c>
      <c r="D4" s="636" t="s">
        <v>66</v>
      </c>
      <c r="E4" s="637"/>
    </row>
    <row r="5" spans="2:24">
      <c r="B5" s="144" t="s">
        <v>68</v>
      </c>
      <c r="C5" s="144"/>
      <c r="D5" s="145"/>
      <c r="E5" s="145"/>
    </row>
    <row r="6" spans="2:24">
      <c r="B6" s="144" t="s">
        <v>70</v>
      </c>
      <c r="C6" s="144"/>
      <c r="D6" s="145"/>
      <c r="E6" s="145"/>
    </row>
    <row r="7" spans="2:24">
      <c r="B7" s="144" t="s">
        <v>72</v>
      </c>
      <c r="C7" s="144"/>
      <c r="D7" s="145"/>
      <c r="E7" s="145"/>
    </row>
    <row r="8" spans="2:24">
      <c r="B8" s="144" t="s">
        <v>74</v>
      </c>
      <c r="C8" s="146" t="s">
        <v>75</v>
      </c>
      <c r="D8" s="106" t="s">
        <v>445</v>
      </c>
      <c r="E8" s="107" t="s">
        <v>446</v>
      </c>
    </row>
    <row r="9" spans="2:24">
      <c r="B9" s="147"/>
      <c r="C9" s="147"/>
      <c r="D9" s="147"/>
      <c r="E9" s="147"/>
    </row>
    <row r="10" spans="2:24">
      <c r="B10" s="148"/>
      <c r="C10" s="148"/>
      <c r="D10" s="148"/>
      <c r="E10" s="148"/>
    </row>
    <row r="11" spans="2:24">
      <c r="B11" s="641" t="s">
        <v>455</v>
      </c>
      <c r="C11" s="642"/>
      <c r="D11" s="642"/>
      <c r="E11" s="643"/>
    </row>
    <row r="12" spans="2:24">
      <c r="B12" s="170" t="s">
        <v>92</v>
      </c>
      <c r="C12" s="170"/>
      <c r="D12" s="170"/>
      <c r="E12" s="170"/>
    </row>
    <row r="13" spans="2:24">
      <c r="B13" s="176" t="s">
        <v>64</v>
      </c>
      <c r="C13" s="177" t="s">
        <v>65</v>
      </c>
      <c r="D13" s="178" t="s">
        <v>88</v>
      </c>
      <c r="E13" s="178" t="s">
        <v>89</v>
      </c>
      <c r="G13" s="367" t="s">
        <v>245</v>
      </c>
      <c r="H13" s="367" t="s">
        <v>246</v>
      </c>
      <c r="I13" s="57">
        <v>616</v>
      </c>
      <c r="J13" s="367" t="s">
        <v>1409</v>
      </c>
      <c r="K13" s="368" t="s">
        <v>2117</v>
      </c>
      <c r="L13" s="367" t="s">
        <v>1410</v>
      </c>
      <c r="M13" s="367" t="s">
        <v>245</v>
      </c>
      <c r="N13" s="367" t="s">
        <v>246</v>
      </c>
      <c r="O13" s="57">
        <v>616</v>
      </c>
      <c r="P13" s="367" t="s">
        <v>1411</v>
      </c>
      <c r="Q13" s="368" t="s">
        <v>2118</v>
      </c>
      <c r="R13" s="367" t="s">
        <v>1410</v>
      </c>
      <c r="S13" s="367" t="s">
        <v>245</v>
      </c>
      <c r="T13" s="367" t="s">
        <v>246</v>
      </c>
      <c r="U13" s="57">
        <v>20</v>
      </c>
      <c r="V13" s="367" t="s">
        <v>1412</v>
      </c>
      <c r="W13" s="368" t="s">
        <v>1391</v>
      </c>
      <c r="X13" s="367" t="s">
        <v>2119</v>
      </c>
    </row>
    <row r="14" spans="2:24">
      <c r="B14" s="182">
        <v>42</v>
      </c>
      <c r="C14" s="183"/>
      <c r="D14" s="184" t="s">
        <v>1401</v>
      </c>
      <c r="E14" s="6" t="s">
        <v>2478</v>
      </c>
      <c r="G14" s="367" t="s">
        <v>245</v>
      </c>
      <c r="H14" s="367" t="s">
        <v>246</v>
      </c>
      <c r="I14" s="57">
        <v>616</v>
      </c>
      <c r="J14" s="367" t="s">
        <v>1409</v>
      </c>
      <c r="K14" s="367" t="s">
        <v>2117</v>
      </c>
      <c r="L14" s="367" t="s">
        <v>1414</v>
      </c>
      <c r="M14" s="367" t="s">
        <v>245</v>
      </c>
      <c r="N14" s="367" t="s">
        <v>246</v>
      </c>
      <c r="O14" s="57">
        <v>616</v>
      </c>
      <c r="P14" s="367" t="s">
        <v>1411</v>
      </c>
      <c r="Q14" s="367" t="s">
        <v>2118</v>
      </c>
      <c r="R14" s="367" t="s">
        <v>1414</v>
      </c>
      <c r="S14" s="367" t="s">
        <v>245</v>
      </c>
      <c r="T14" s="367" t="s">
        <v>246</v>
      </c>
      <c r="U14" s="57">
        <v>20</v>
      </c>
      <c r="V14" s="367" t="s">
        <v>1412</v>
      </c>
      <c r="W14" s="367" t="s">
        <v>1391</v>
      </c>
      <c r="X14" s="367" t="s">
        <v>2120</v>
      </c>
    </row>
    <row r="15" spans="2:24">
      <c r="B15" s="182">
        <v>41</v>
      </c>
      <c r="C15" s="183"/>
      <c r="D15" s="184" t="s">
        <v>1401</v>
      </c>
      <c r="E15" s="6" t="s">
        <v>2479</v>
      </c>
      <c r="G15" s="367" t="s">
        <v>245</v>
      </c>
      <c r="H15" s="367" t="s">
        <v>246</v>
      </c>
      <c r="I15" s="57">
        <v>616</v>
      </c>
      <c r="J15" s="367" t="s">
        <v>1409</v>
      </c>
      <c r="K15" s="367" t="s">
        <v>2117</v>
      </c>
      <c r="L15" s="367" t="s">
        <v>1416</v>
      </c>
      <c r="M15" s="367" t="s">
        <v>245</v>
      </c>
      <c r="N15" s="367" t="s">
        <v>246</v>
      </c>
      <c r="O15" s="57">
        <v>616</v>
      </c>
      <c r="P15" s="367" t="s">
        <v>1411</v>
      </c>
      <c r="Q15" s="367" t="s">
        <v>2118</v>
      </c>
      <c r="R15" s="367" t="s">
        <v>1416</v>
      </c>
      <c r="S15" s="367" t="s">
        <v>245</v>
      </c>
      <c r="T15" s="367" t="s">
        <v>246</v>
      </c>
      <c r="U15" s="57">
        <v>20</v>
      </c>
      <c r="V15" s="367" t="s">
        <v>1412</v>
      </c>
      <c r="W15" s="367" t="s">
        <v>1391</v>
      </c>
      <c r="X15" s="367" t="s">
        <v>2121</v>
      </c>
    </row>
    <row r="16" spans="2:24">
      <c r="B16" s="182">
        <v>40</v>
      </c>
      <c r="C16" s="183"/>
      <c r="D16" s="184" t="s">
        <v>1401</v>
      </c>
      <c r="E16" s="6" t="s">
        <v>2480</v>
      </c>
      <c r="G16" s="367" t="s">
        <v>245</v>
      </c>
      <c r="H16" s="367" t="s">
        <v>246</v>
      </c>
      <c r="I16" s="57">
        <v>616</v>
      </c>
      <c r="J16" s="367" t="s">
        <v>1409</v>
      </c>
      <c r="K16" s="367" t="s">
        <v>2117</v>
      </c>
      <c r="L16" s="367" t="s">
        <v>1418</v>
      </c>
      <c r="M16" s="367" t="s">
        <v>245</v>
      </c>
      <c r="N16" s="367" t="s">
        <v>246</v>
      </c>
      <c r="O16" s="57">
        <v>616</v>
      </c>
      <c r="P16" s="367" t="s">
        <v>1411</v>
      </c>
      <c r="Q16" s="367" t="s">
        <v>2118</v>
      </c>
      <c r="R16" s="367" t="s">
        <v>1418</v>
      </c>
      <c r="S16" s="367" t="s">
        <v>245</v>
      </c>
      <c r="T16" s="367" t="s">
        <v>246</v>
      </c>
      <c r="U16" s="57">
        <v>20</v>
      </c>
      <c r="V16" s="367" t="s">
        <v>1412</v>
      </c>
      <c r="W16" s="367" t="s">
        <v>1391</v>
      </c>
      <c r="X16" s="367" t="s">
        <v>2122</v>
      </c>
    </row>
    <row r="17" spans="2:24">
      <c r="B17" s="182">
        <v>39</v>
      </c>
      <c r="C17" s="183"/>
      <c r="D17" s="184" t="s">
        <v>1401</v>
      </c>
      <c r="E17" s="6" t="s">
        <v>2481</v>
      </c>
      <c r="G17" s="367" t="s">
        <v>245</v>
      </c>
      <c r="H17" s="367" t="s">
        <v>246</v>
      </c>
      <c r="I17" s="57">
        <v>616</v>
      </c>
      <c r="J17" s="367" t="s">
        <v>1409</v>
      </c>
      <c r="K17" s="367" t="s">
        <v>2117</v>
      </c>
      <c r="L17" s="367" t="s">
        <v>1420</v>
      </c>
      <c r="M17" s="367" t="s">
        <v>245</v>
      </c>
      <c r="N17" s="367" t="s">
        <v>246</v>
      </c>
      <c r="O17" s="57">
        <v>616</v>
      </c>
      <c r="P17" s="367" t="s">
        <v>1411</v>
      </c>
      <c r="Q17" s="367" t="s">
        <v>2118</v>
      </c>
      <c r="R17" s="367" t="s">
        <v>1420</v>
      </c>
      <c r="S17" s="367" t="s">
        <v>245</v>
      </c>
      <c r="T17" s="367" t="s">
        <v>246</v>
      </c>
      <c r="U17" s="57">
        <v>20</v>
      </c>
      <c r="V17" s="367" t="s">
        <v>1412</v>
      </c>
      <c r="W17" s="367" t="s">
        <v>1391</v>
      </c>
      <c r="X17" s="367" t="s">
        <v>2123</v>
      </c>
    </row>
    <row r="18" spans="2:24">
      <c r="B18" s="182">
        <v>38</v>
      </c>
      <c r="C18" s="183"/>
      <c r="D18" s="184" t="s">
        <v>1401</v>
      </c>
      <c r="E18" s="6" t="s">
        <v>2482</v>
      </c>
      <c r="G18" s="368" t="s">
        <v>245</v>
      </c>
      <c r="H18" s="368" t="s">
        <v>246</v>
      </c>
      <c r="I18" s="57">
        <v>616</v>
      </c>
      <c r="J18" s="368" t="s">
        <v>1409</v>
      </c>
      <c r="K18" s="368" t="s">
        <v>2117</v>
      </c>
      <c r="L18" s="368" t="s">
        <v>1422</v>
      </c>
      <c r="M18" s="368" t="s">
        <v>245</v>
      </c>
      <c r="N18" s="368" t="s">
        <v>246</v>
      </c>
      <c r="O18" s="57">
        <v>616</v>
      </c>
      <c r="P18" s="368" t="s">
        <v>1411</v>
      </c>
      <c r="Q18" s="368" t="s">
        <v>2118</v>
      </c>
      <c r="R18" s="368" t="s">
        <v>1422</v>
      </c>
      <c r="S18" s="368" t="s">
        <v>245</v>
      </c>
      <c r="T18" s="368" t="s">
        <v>246</v>
      </c>
      <c r="U18" s="57">
        <v>20</v>
      </c>
      <c r="V18" s="368" t="s">
        <v>1412</v>
      </c>
      <c r="W18" s="368" t="s">
        <v>1391</v>
      </c>
      <c r="X18" s="368" t="s">
        <v>2124</v>
      </c>
    </row>
    <row r="19" spans="2:24">
      <c r="B19" s="182">
        <v>37</v>
      </c>
      <c r="C19" s="183"/>
      <c r="D19" s="184" t="s">
        <v>1401</v>
      </c>
      <c r="E19" s="6" t="s">
        <v>2483</v>
      </c>
      <c r="G19" s="368" t="s">
        <v>245</v>
      </c>
      <c r="H19" s="368" t="s">
        <v>246</v>
      </c>
      <c r="I19" s="57">
        <v>616</v>
      </c>
      <c r="J19" s="368" t="s">
        <v>1409</v>
      </c>
      <c r="K19" s="368" t="s">
        <v>2117</v>
      </c>
      <c r="L19" s="368" t="s">
        <v>1424</v>
      </c>
      <c r="M19" s="368" t="s">
        <v>245</v>
      </c>
      <c r="N19" s="368" t="s">
        <v>246</v>
      </c>
      <c r="O19" s="57">
        <v>616</v>
      </c>
      <c r="P19" s="368" t="s">
        <v>1411</v>
      </c>
      <c r="Q19" s="368" t="s">
        <v>2118</v>
      </c>
      <c r="R19" s="368" t="s">
        <v>1424</v>
      </c>
      <c r="S19" s="368" t="s">
        <v>245</v>
      </c>
      <c r="T19" s="368" t="s">
        <v>246</v>
      </c>
      <c r="U19" s="57">
        <v>20</v>
      </c>
      <c r="V19" s="368" t="s">
        <v>1412</v>
      </c>
      <c r="W19" s="368" t="s">
        <v>1391</v>
      </c>
      <c r="X19" s="368" t="s">
        <v>2125</v>
      </c>
    </row>
    <row r="20" spans="2:24">
      <c r="B20" s="182">
        <v>36</v>
      </c>
      <c r="C20" s="183"/>
      <c r="D20" s="184" t="s">
        <v>1401</v>
      </c>
      <c r="E20" s="6" t="s">
        <v>2484</v>
      </c>
      <c r="G20" s="368" t="s">
        <v>245</v>
      </c>
      <c r="H20" s="368" t="s">
        <v>246</v>
      </c>
      <c r="I20" s="57">
        <v>616</v>
      </c>
      <c r="J20" s="368" t="s">
        <v>1409</v>
      </c>
      <c r="K20" s="368" t="s">
        <v>2117</v>
      </c>
      <c r="L20" s="368" t="s">
        <v>1426</v>
      </c>
      <c r="M20" s="368" t="s">
        <v>245</v>
      </c>
      <c r="N20" s="368" t="s">
        <v>246</v>
      </c>
      <c r="O20" s="57">
        <v>616</v>
      </c>
      <c r="P20" s="368" t="s">
        <v>1411</v>
      </c>
      <c r="Q20" s="368" t="s">
        <v>2118</v>
      </c>
      <c r="R20" s="368" t="s">
        <v>1426</v>
      </c>
      <c r="S20" s="368" t="s">
        <v>245</v>
      </c>
      <c r="T20" s="368" t="s">
        <v>246</v>
      </c>
      <c r="U20" s="57">
        <v>20</v>
      </c>
      <c r="V20" s="368" t="s">
        <v>1412</v>
      </c>
      <c r="W20" s="368" t="s">
        <v>1391</v>
      </c>
      <c r="X20" s="368" t="s">
        <v>2126</v>
      </c>
    </row>
    <row r="21" spans="2:24">
      <c r="B21" s="182">
        <v>35</v>
      </c>
      <c r="C21" s="183"/>
      <c r="D21" s="184" t="s">
        <v>1401</v>
      </c>
      <c r="E21" s="6" t="s">
        <v>2485</v>
      </c>
      <c r="G21" s="368" t="s">
        <v>245</v>
      </c>
      <c r="H21" s="368" t="s">
        <v>246</v>
      </c>
      <c r="I21" s="57">
        <v>616</v>
      </c>
      <c r="J21" s="368" t="s">
        <v>1409</v>
      </c>
      <c r="K21" s="368" t="s">
        <v>2117</v>
      </c>
      <c r="L21" s="368" t="s">
        <v>1428</v>
      </c>
      <c r="M21" s="368" t="s">
        <v>245</v>
      </c>
      <c r="N21" s="368" t="s">
        <v>246</v>
      </c>
      <c r="O21" s="57">
        <v>616</v>
      </c>
      <c r="P21" s="368" t="s">
        <v>1411</v>
      </c>
      <c r="Q21" s="368" t="s">
        <v>2118</v>
      </c>
      <c r="R21" s="368" t="s">
        <v>1428</v>
      </c>
      <c r="S21" s="368" t="s">
        <v>245</v>
      </c>
      <c r="T21" s="368" t="s">
        <v>246</v>
      </c>
      <c r="U21" s="57">
        <v>20</v>
      </c>
      <c r="V21" s="368" t="s">
        <v>1412</v>
      </c>
      <c r="W21" s="368" t="s">
        <v>1391</v>
      </c>
      <c r="X21" s="368" t="s">
        <v>2127</v>
      </c>
    </row>
    <row r="22" spans="2:24">
      <c r="B22" s="182">
        <v>34</v>
      </c>
      <c r="C22" s="183"/>
      <c r="D22" s="184" t="s">
        <v>1401</v>
      </c>
      <c r="E22" s="6" t="s">
        <v>2486</v>
      </c>
      <c r="G22" s="368" t="s">
        <v>245</v>
      </c>
      <c r="H22" s="368" t="s">
        <v>246</v>
      </c>
      <c r="I22" s="57">
        <v>616</v>
      </c>
      <c r="J22" s="368" t="s">
        <v>1409</v>
      </c>
      <c r="K22" s="368" t="s">
        <v>2117</v>
      </c>
      <c r="L22" s="368" t="s">
        <v>1430</v>
      </c>
      <c r="M22" s="368" t="s">
        <v>245</v>
      </c>
      <c r="N22" s="368" t="s">
        <v>246</v>
      </c>
      <c r="O22" s="57">
        <v>616</v>
      </c>
      <c r="P22" s="368" t="s">
        <v>1411</v>
      </c>
      <c r="Q22" s="368" t="s">
        <v>2118</v>
      </c>
      <c r="R22" s="368" t="s">
        <v>1430</v>
      </c>
      <c r="S22" s="368" t="s">
        <v>245</v>
      </c>
      <c r="T22" s="368" t="s">
        <v>246</v>
      </c>
      <c r="U22" s="57">
        <v>20</v>
      </c>
      <c r="V22" s="368" t="s">
        <v>1412</v>
      </c>
      <c r="W22" s="368" t="s">
        <v>1391</v>
      </c>
      <c r="X22" s="368" t="s">
        <v>2128</v>
      </c>
    </row>
    <row r="23" spans="2:24">
      <c r="B23" s="182">
        <v>33</v>
      </c>
      <c r="C23" s="183"/>
      <c r="D23" s="184" t="s">
        <v>1401</v>
      </c>
      <c r="E23" s="6" t="s">
        <v>2487</v>
      </c>
      <c r="G23" s="368" t="s">
        <v>245</v>
      </c>
      <c r="H23" s="368" t="s">
        <v>246</v>
      </c>
      <c r="I23" s="57">
        <v>616</v>
      </c>
      <c r="J23" s="368" t="s">
        <v>1409</v>
      </c>
      <c r="K23" s="368" t="s">
        <v>2117</v>
      </c>
      <c r="L23" s="368" t="s">
        <v>1432</v>
      </c>
      <c r="M23" s="368" t="s">
        <v>245</v>
      </c>
      <c r="N23" s="368" t="s">
        <v>246</v>
      </c>
      <c r="O23" s="57">
        <v>616</v>
      </c>
      <c r="P23" s="368" t="s">
        <v>1411</v>
      </c>
      <c r="Q23" s="368" t="s">
        <v>2118</v>
      </c>
      <c r="R23" s="368" t="s">
        <v>1432</v>
      </c>
      <c r="S23" s="368" t="s">
        <v>245</v>
      </c>
      <c r="T23" s="368" t="s">
        <v>246</v>
      </c>
      <c r="U23" s="57">
        <v>20</v>
      </c>
      <c r="V23" s="368" t="s">
        <v>1412</v>
      </c>
      <c r="W23" s="368" t="s">
        <v>1391</v>
      </c>
      <c r="X23" s="368" t="s">
        <v>2129</v>
      </c>
    </row>
    <row r="24" spans="2:24">
      <c r="B24" s="182">
        <v>32</v>
      </c>
      <c r="C24" s="183"/>
      <c r="D24" s="184" t="s">
        <v>1401</v>
      </c>
      <c r="E24" s="6" t="s">
        <v>2488</v>
      </c>
      <c r="G24" s="368" t="s">
        <v>245</v>
      </c>
      <c r="H24" s="368" t="s">
        <v>246</v>
      </c>
      <c r="I24" s="57">
        <v>616</v>
      </c>
      <c r="J24" s="368" t="s">
        <v>1409</v>
      </c>
      <c r="K24" s="368" t="s">
        <v>2117</v>
      </c>
      <c r="L24" s="368" t="s">
        <v>1434</v>
      </c>
      <c r="M24" s="368" t="s">
        <v>245</v>
      </c>
      <c r="N24" s="368" t="s">
        <v>246</v>
      </c>
      <c r="O24" s="57">
        <v>616</v>
      </c>
      <c r="P24" s="368" t="s">
        <v>1411</v>
      </c>
      <c r="Q24" s="368" t="s">
        <v>2118</v>
      </c>
      <c r="R24" s="368" t="s">
        <v>1434</v>
      </c>
      <c r="S24" s="368" t="s">
        <v>245</v>
      </c>
      <c r="T24" s="368" t="s">
        <v>246</v>
      </c>
      <c r="U24" s="57">
        <v>20</v>
      </c>
      <c r="V24" s="368" t="s">
        <v>1412</v>
      </c>
      <c r="W24" s="368" t="s">
        <v>1391</v>
      </c>
      <c r="X24" s="368" t="s">
        <v>2130</v>
      </c>
    </row>
    <row r="25" spans="2:24">
      <c r="B25" s="182">
        <v>31</v>
      </c>
      <c r="C25" s="183"/>
      <c r="D25" s="184" t="s">
        <v>1401</v>
      </c>
      <c r="E25" s="6" t="s">
        <v>2489</v>
      </c>
      <c r="G25" s="368" t="s">
        <v>245</v>
      </c>
      <c r="H25" s="368" t="s">
        <v>246</v>
      </c>
      <c r="I25" s="57">
        <v>616</v>
      </c>
      <c r="J25" s="368" t="s">
        <v>1409</v>
      </c>
      <c r="K25" s="368" t="s">
        <v>2117</v>
      </c>
      <c r="L25" s="368" t="s">
        <v>1436</v>
      </c>
      <c r="M25" s="368" t="s">
        <v>245</v>
      </c>
      <c r="N25" s="368" t="s">
        <v>246</v>
      </c>
      <c r="O25" s="57">
        <v>616</v>
      </c>
      <c r="P25" s="368" t="s">
        <v>1411</v>
      </c>
      <c r="Q25" s="368" t="s">
        <v>2118</v>
      </c>
      <c r="R25" s="368" t="s">
        <v>1436</v>
      </c>
      <c r="S25" s="368" t="s">
        <v>245</v>
      </c>
      <c r="T25" s="368" t="s">
        <v>246</v>
      </c>
      <c r="U25" s="57">
        <v>20</v>
      </c>
      <c r="V25" s="368" t="s">
        <v>1412</v>
      </c>
      <c r="W25" s="368" t="s">
        <v>1391</v>
      </c>
      <c r="X25" s="368" t="s">
        <v>2131</v>
      </c>
    </row>
    <row r="26" spans="2:24">
      <c r="B26" s="182">
        <v>30</v>
      </c>
      <c r="C26" s="183"/>
      <c r="D26" s="184" t="s">
        <v>1401</v>
      </c>
      <c r="E26" s="6" t="s">
        <v>2490</v>
      </c>
      <c r="G26" s="368" t="s">
        <v>245</v>
      </c>
      <c r="H26" s="368" t="s">
        <v>246</v>
      </c>
      <c r="I26" s="57">
        <v>616</v>
      </c>
      <c r="J26" s="368" t="s">
        <v>1409</v>
      </c>
      <c r="K26" s="368" t="s">
        <v>2117</v>
      </c>
      <c r="L26" s="368" t="s">
        <v>1438</v>
      </c>
      <c r="M26" s="368" t="s">
        <v>245</v>
      </c>
      <c r="N26" s="368" t="s">
        <v>246</v>
      </c>
      <c r="O26" s="57">
        <v>616</v>
      </c>
      <c r="P26" s="368" t="s">
        <v>1411</v>
      </c>
      <c r="Q26" s="368" t="s">
        <v>2118</v>
      </c>
      <c r="R26" s="368" t="s">
        <v>1438</v>
      </c>
      <c r="S26" s="368" t="s">
        <v>245</v>
      </c>
      <c r="T26" s="368" t="s">
        <v>246</v>
      </c>
      <c r="U26" s="57">
        <v>20</v>
      </c>
      <c r="V26" s="368" t="s">
        <v>1412</v>
      </c>
      <c r="W26" s="368" t="s">
        <v>1391</v>
      </c>
      <c r="X26" s="368" t="s">
        <v>2132</v>
      </c>
    </row>
    <row r="27" spans="2:24">
      <c r="B27" s="182">
        <v>29</v>
      </c>
      <c r="C27" s="183"/>
      <c r="D27" s="184" t="s">
        <v>1401</v>
      </c>
      <c r="E27" s="6" t="s">
        <v>2491</v>
      </c>
      <c r="G27" s="368" t="s">
        <v>245</v>
      </c>
      <c r="H27" s="368" t="s">
        <v>246</v>
      </c>
      <c r="I27" s="57">
        <v>616</v>
      </c>
      <c r="J27" s="368" t="s">
        <v>1409</v>
      </c>
      <c r="K27" s="368" t="s">
        <v>2117</v>
      </c>
      <c r="L27" s="368" t="s">
        <v>1440</v>
      </c>
      <c r="M27" s="368" t="s">
        <v>245</v>
      </c>
      <c r="N27" s="368" t="s">
        <v>246</v>
      </c>
      <c r="O27" s="57">
        <v>616</v>
      </c>
      <c r="P27" s="368" t="s">
        <v>1411</v>
      </c>
      <c r="Q27" s="368" t="s">
        <v>2118</v>
      </c>
      <c r="R27" s="368" t="s">
        <v>1440</v>
      </c>
      <c r="S27" s="368" t="s">
        <v>245</v>
      </c>
      <c r="T27" s="368" t="s">
        <v>246</v>
      </c>
      <c r="U27" s="57">
        <v>20</v>
      </c>
      <c r="V27" s="368" t="s">
        <v>1412</v>
      </c>
      <c r="W27" s="368" t="s">
        <v>1391</v>
      </c>
      <c r="X27" s="368" t="s">
        <v>2133</v>
      </c>
    </row>
    <row r="28" spans="2:24">
      <c r="B28" s="182">
        <v>28</v>
      </c>
      <c r="C28" s="183"/>
      <c r="D28" s="184" t="s">
        <v>1401</v>
      </c>
      <c r="E28" s="6" t="s">
        <v>2492</v>
      </c>
      <c r="G28" s="368" t="s">
        <v>245</v>
      </c>
      <c r="H28" s="368" t="s">
        <v>246</v>
      </c>
      <c r="I28" s="57">
        <v>616</v>
      </c>
      <c r="J28" s="368" t="s">
        <v>1409</v>
      </c>
      <c r="K28" s="368" t="s">
        <v>2117</v>
      </c>
      <c r="L28" s="368" t="s">
        <v>1442</v>
      </c>
      <c r="M28" s="368" t="s">
        <v>245</v>
      </c>
      <c r="N28" s="368" t="s">
        <v>246</v>
      </c>
      <c r="O28" s="57">
        <v>616</v>
      </c>
      <c r="P28" s="368" t="s">
        <v>1411</v>
      </c>
      <c r="Q28" s="368" t="s">
        <v>2118</v>
      </c>
      <c r="R28" s="368" t="s">
        <v>1442</v>
      </c>
      <c r="S28" s="368" t="s">
        <v>245</v>
      </c>
      <c r="T28" s="368" t="s">
        <v>246</v>
      </c>
      <c r="U28" s="57">
        <v>20</v>
      </c>
      <c r="V28" s="368" t="s">
        <v>1412</v>
      </c>
      <c r="W28" s="368" t="s">
        <v>1391</v>
      </c>
      <c r="X28" s="368" t="s">
        <v>2134</v>
      </c>
    </row>
    <row r="29" spans="2:24">
      <c r="B29" s="182">
        <v>27</v>
      </c>
      <c r="C29" s="183"/>
      <c r="D29" s="184" t="s">
        <v>1401</v>
      </c>
      <c r="E29" s="6" t="s">
        <v>2493</v>
      </c>
      <c r="G29" s="368" t="s">
        <v>245</v>
      </c>
      <c r="H29" s="368" t="s">
        <v>246</v>
      </c>
      <c r="I29" s="57">
        <v>616</v>
      </c>
      <c r="J29" s="368" t="s">
        <v>1409</v>
      </c>
      <c r="K29" s="368" t="s">
        <v>2117</v>
      </c>
      <c r="L29" s="368" t="s">
        <v>1444</v>
      </c>
      <c r="M29" s="368" t="s">
        <v>245</v>
      </c>
      <c r="N29" s="368" t="s">
        <v>246</v>
      </c>
      <c r="O29" s="57">
        <v>616</v>
      </c>
      <c r="P29" s="368" t="s">
        <v>1411</v>
      </c>
      <c r="Q29" s="368" t="s">
        <v>2118</v>
      </c>
      <c r="R29" s="368" t="s">
        <v>1444</v>
      </c>
      <c r="S29" s="368" t="s">
        <v>245</v>
      </c>
      <c r="T29" s="368" t="s">
        <v>246</v>
      </c>
      <c r="U29" s="57">
        <v>20</v>
      </c>
      <c r="V29" s="368" t="s">
        <v>1412</v>
      </c>
      <c r="W29" s="368" t="s">
        <v>1391</v>
      </c>
      <c r="X29" s="368" t="s">
        <v>2135</v>
      </c>
    </row>
    <row r="30" spans="2:24">
      <c r="B30" s="182">
        <v>26</v>
      </c>
      <c r="C30" s="183"/>
      <c r="D30" s="184" t="s">
        <v>1401</v>
      </c>
      <c r="E30" s="6" t="s">
        <v>2494</v>
      </c>
      <c r="G30" s="368" t="s">
        <v>245</v>
      </c>
      <c r="H30" s="368" t="s">
        <v>246</v>
      </c>
      <c r="I30" s="57">
        <v>616</v>
      </c>
      <c r="J30" s="368" t="s">
        <v>1409</v>
      </c>
      <c r="K30" s="368" t="s">
        <v>2117</v>
      </c>
      <c r="L30" s="368" t="s">
        <v>1446</v>
      </c>
      <c r="M30" s="368" t="s">
        <v>245</v>
      </c>
      <c r="N30" s="368" t="s">
        <v>246</v>
      </c>
      <c r="O30" s="57">
        <v>616</v>
      </c>
      <c r="P30" s="368" t="s">
        <v>1411</v>
      </c>
      <c r="Q30" s="368" t="s">
        <v>2118</v>
      </c>
      <c r="R30" s="368" t="s">
        <v>1446</v>
      </c>
      <c r="S30" s="368" t="s">
        <v>245</v>
      </c>
      <c r="T30" s="368" t="s">
        <v>246</v>
      </c>
      <c r="U30" s="57">
        <v>20</v>
      </c>
      <c r="V30" s="368" t="s">
        <v>1412</v>
      </c>
      <c r="W30" s="368" t="s">
        <v>1391</v>
      </c>
      <c r="X30" s="368" t="s">
        <v>2136</v>
      </c>
    </row>
    <row r="31" spans="2:24">
      <c r="B31" s="182">
        <v>25</v>
      </c>
      <c r="C31" s="183"/>
      <c r="D31" s="184" t="s">
        <v>1401</v>
      </c>
      <c r="E31" s="6" t="s">
        <v>2495</v>
      </c>
    </row>
    <row r="32" spans="2:24">
      <c r="B32" s="182">
        <v>24</v>
      </c>
      <c r="C32" s="197" t="s">
        <v>75</v>
      </c>
      <c r="D32" s="198" t="s">
        <v>137</v>
      </c>
      <c r="E32" s="199" t="s">
        <v>1391</v>
      </c>
    </row>
    <row r="33" spans="2:24">
      <c r="B33" s="182">
        <v>23</v>
      </c>
      <c r="C33" s="202" t="s">
        <v>75</v>
      </c>
      <c r="D33" s="625" t="s">
        <v>1402</v>
      </c>
      <c r="E33" s="626"/>
    </row>
    <row r="34" spans="2:24">
      <c r="B34" s="182">
        <v>22</v>
      </c>
      <c r="C34" s="197" t="s">
        <v>75</v>
      </c>
      <c r="D34" s="198" t="s">
        <v>109</v>
      </c>
      <c r="E34" s="199" t="s">
        <v>2117</v>
      </c>
    </row>
    <row r="35" spans="2:24">
      <c r="B35" s="182">
        <v>21</v>
      </c>
      <c r="C35" s="202" t="s">
        <v>75</v>
      </c>
      <c r="D35" s="198" t="s">
        <v>109</v>
      </c>
      <c r="E35" s="199" t="s">
        <v>2118</v>
      </c>
      <c r="G35" s="369"/>
    </row>
    <row r="36" spans="2:24">
      <c r="B36" s="182">
        <v>20</v>
      </c>
      <c r="C36" s="202" t="s">
        <v>75</v>
      </c>
      <c r="D36" s="625" t="s">
        <v>1402</v>
      </c>
      <c r="E36" s="626"/>
      <c r="G36" s="368" t="s">
        <v>245</v>
      </c>
      <c r="H36" s="368" t="s">
        <v>246</v>
      </c>
      <c r="I36" s="57">
        <v>617</v>
      </c>
      <c r="J36" s="368" t="s">
        <v>1409</v>
      </c>
      <c r="K36" s="368" t="s">
        <v>2117</v>
      </c>
      <c r="L36" s="368" t="s">
        <v>1448</v>
      </c>
      <c r="M36" s="368" t="s">
        <v>245</v>
      </c>
      <c r="N36" s="368" t="s">
        <v>246</v>
      </c>
      <c r="O36" s="57">
        <v>617</v>
      </c>
      <c r="P36" s="368" t="s">
        <v>1411</v>
      </c>
      <c r="Q36" s="368" t="s">
        <v>2118</v>
      </c>
      <c r="R36" s="368" t="s">
        <v>1448</v>
      </c>
      <c r="S36" s="368" t="s">
        <v>245</v>
      </c>
      <c r="T36" s="368" t="s">
        <v>246</v>
      </c>
      <c r="U36" s="57">
        <v>20</v>
      </c>
      <c r="V36" s="368" t="s">
        <v>1412</v>
      </c>
      <c r="W36" s="368" t="s">
        <v>1391</v>
      </c>
      <c r="X36" s="368" t="s">
        <v>2137</v>
      </c>
    </row>
    <row r="37" spans="2:24">
      <c r="B37" s="182">
        <v>19</v>
      </c>
      <c r="C37" s="183" t="s">
        <v>90</v>
      </c>
      <c r="D37" s="184" t="s">
        <v>1401</v>
      </c>
      <c r="E37" s="6" t="s">
        <v>2460</v>
      </c>
      <c r="G37" s="368" t="s">
        <v>245</v>
      </c>
      <c r="H37" s="368" t="s">
        <v>246</v>
      </c>
      <c r="I37" s="57">
        <v>617</v>
      </c>
      <c r="J37" s="368" t="s">
        <v>1409</v>
      </c>
      <c r="K37" s="368" t="s">
        <v>2117</v>
      </c>
      <c r="L37" s="368" t="s">
        <v>1450</v>
      </c>
      <c r="M37" s="368" t="s">
        <v>245</v>
      </c>
      <c r="N37" s="368" t="s">
        <v>246</v>
      </c>
      <c r="O37" s="57">
        <v>617</v>
      </c>
      <c r="P37" s="368" t="s">
        <v>1411</v>
      </c>
      <c r="Q37" s="368" t="s">
        <v>2118</v>
      </c>
      <c r="R37" s="368" t="s">
        <v>1450</v>
      </c>
      <c r="S37" s="368" t="s">
        <v>245</v>
      </c>
      <c r="T37" s="368" t="s">
        <v>246</v>
      </c>
      <c r="U37" s="57">
        <v>20</v>
      </c>
      <c r="V37" s="368" t="s">
        <v>1412</v>
      </c>
      <c r="W37" s="368" t="s">
        <v>1391</v>
      </c>
      <c r="X37" s="368" t="s">
        <v>2138</v>
      </c>
    </row>
    <row r="38" spans="2:24">
      <c r="B38" s="182">
        <v>18</v>
      </c>
      <c r="C38" s="183" t="s">
        <v>90</v>
      </c>
      <c r="D38" s="184" t="s">
        <v>1401</v>
      </c>
      <c r="E38" s="6" t="s">
        <v>2461</v>
      </c>
      <c r="G38" s="368" t="s">
        <v>245</v>
      </c>
      <c r="H38" s="368" t="s">
        <v>246</v>
      </c>
      <c r="I38" s="57">
        <v>617</v>
      </c>
      <c r="J38" s="368" t="s">
        <v>1409</v>
      </c>
      <c r="K38" s="368" t="s">
        <v>2117</v>
      </c>
      <c r="L38" s="368" t="s">
        <v>1452</v>
      </c>
      <c r="M38" s="368" t="s">
        <v>245</v>
      </c>
      <c r="N38" s="368" t="s">
        <v>246</v>
      </c>
      <c r="O38" s="57">
        <v>617</v>
      </c>
      <c r="P38" s="368" t="s">
        <v>1411</v>
      </c>
      <c r="Q38" s="368" t="s">
        <v>2118</v>
      </c>
      <c r="R38" s="368" t="s">
        <v>1452</v>
      </c>
      <c r="S38" s="368" t="s">
        <v>245</v>
      </c>
      <c r="T38" s="368" t="s">
        <v>246</v>
      </c>
      <c r="U38" s="57">
        <v>20</v>
      </c>
      <c r="V38" s="368" t="s">
        <v>1412</v>
      </c>
      <c r="W38" s="368" t="s">
        <v>1391</v>
      </c>
      <c r="X38" s="368" t="s">
        <v>2139</v>
      </c>
    </row>
    <row r="39" spans="2:24">
      <c r="B39" s="182">
        <v>17</v>
      </c>
      <c r="C39" s="183" t="s">
        <v>90</v>
      </c>
      <c r="D39" s="184" t="s">
        <v>1401</v>
      </c>
      <c r="E39" s="6" t="s">
        <v>2462</v>
      </c>
      <c r="G39" s="368" t="s">
        <v>245</v>
      </c>
      <c r="H39" s="368" t="s">
        <v>246</v>
      </c>
      <c r="I39" s="57">
        <v>617</v>
      </c>
      <c r="J39" s="368" t="s">
        <v>1409</v>
      </c>
      <c r="K39" s="368" t="s">
        <v>2117</v>
      </c>
      <c r="L39" s="368" t="s">
        <v>1454</v>
      </c>
      <c r="M39" s="368" t="s">
        <v>245</v>
      </c>
      <c r="N39" s="368" t="s">
        <v>246</v>
      </c>
      <c r="O39" s="57">
        <v>617</v>
      </c>
      <c r="P39" s="368" t="s">
        <v>1411</v>
      </c>
      <c r="Q39" s="368" t="s">
        <v>2118</v>
      </c>
      <c r="R39" s="368" t="s">
        <v>1454</v>
      </c>
      <c r="S39" s="368" t="s">
        <v>245</v>
      </c>
      <c r="T39" s="368" t="s">
        <v>246</v>
      </c>
      <c r="U39" s="57">
        <v>20</v>
      </c>
      <c r="V39" s="368" t="s">
        <v>1412</v>
      </c>
      <c r="W39" s="368" t="s">
        <v>1391</v>
      </c>
      <c r="X39" s="368" t="s">
        <v>2140</v>
      </c>
    </row>
    <row r="40" spans="2:24">
      <c r="B40" s="182">
        <v>16</v>
      </c>
      <c r="C40" s="183" t="s">
        <v>90</v>
      </c>
      <c r="D40" s="184" t="s">
        <v>1401</v>
      </c>
      <c r="E40" s="6" t="s">
        <v>2463</v>
      </c>
      <c r="G40" s="368" t="s">
        <v>245</v>
      </c>
      <c r="H40" s="368" t="s">
        <v>246</v>
      </c>
      <c r="I40" s="57">
        <v>617</v>
      </c>
      <c r="J40" s="368" t="s">
        <v>1409</v>
      </c>
      <c r="K40" s="368" t="s">
        <v>2117</v>
      </c>
      <c r="L40" s="368" t="s">
        <v>1456</v>
      </c>
      <c r="M40" s="368" t="s">
        <v>245</v>
      </c>
      <c r="N40" s="368" t="s">
        <v>246</v>
      </c>
      <c r="O40" s="57">
        <v>617</v>
      </c>
      <c r="P40" s="368" t="s">
        <v>1411</v>
      </c>
      <c r="Q40" s="368" t="s">
        <v>2118</v>
      </c>
      <c r="R40" s="368" t="s">
        <v>1456</v>
      </c>
      <c r="S40" s="368" t="s">
        <v>245</v>
      </c>
      <c r="T40" s="368" t="s">
        <v>246</v>
      </c>
      <c r="U40" s="57">
        <v>20</v>
      </c>
      <c r="V40" s="368" t="s">
        <v>1412</v>
      </c>
      <c r="W40" s="368" t="s">
        <v>1391</v>
      </c>
      <c r="X40" s="368" t="s">
        <v>2141</v>
      </c>
    </row>
    <row r="41" spans="2:24">
      <c r="B41" s="182">
        <v>15</v>
      </c>
      <c r="C41" s="183" t="s">
        <v>90</v>
      </c>
      <c r="D41" s="184" t="s">
        <v>1401</v>
      </c>
      <c r="E41" s="6" t="s">
        <v>2464</v>
      </c>
      <c r="G41" s="368" t="s">
        <v>245</v>
      </c>
      <c r="H41" s="368" t="s">
        <v>246</v>
      </c>
      <c r="I41" s="57">
        <v>617</v>
      </c>
      <c r="J41" s="368" t="s">
        <v>1409</v>
      </c>
      <c r="K41" s="368" t="s">
        <v>2117</v>
      </c>
      <c r="L41" s="368" t="s">
        <v>1458</v>
      </c>
      <c r="M41" s="368" t="s">
        <v>245</v>
      </c>
      <c r="N41" s="368" t="s">
        <v>246</v>
      </c>
      <c r="O41" s="57">
        <v>617</v>
      </c>
      <c r="P41" s="368" t="s">
        <v>1411</v>
      </c>
      <c r="Q41" s="368" t="s">
        <v>2118</v>
      </c>
      <c r="R41" s="368" t="s">
        <v>1458</v>
      </c>
      <c r="S41" s="368" t="s">
        <v>245</v>
      </c>
      <c r="T41" s="368" t="s">
        <v>246</v>
      </c>
      <c r="U41" s="57">
        <v>20</v>
      </c>
      <c r="V41" s="368" t="s">
        <v>1412</v>
      </c>
      <c r="W41" s="368" t="s">
        <v>1391</v>
      </c>
      <c r="X41" s="368" t="s">
        <v>2142</v>
      </c>
    </row>
    <row r="42" spans="2:24">
      <c r="B42" s="182">
        <v>14</v>
      </c>
      <c r="C42" s="183" t="s">
        <v>90</v>
      </c>
      <c r="D42" s="184" t="s">
        <v>1401</v>
      </c>
      <c r="E42" s="6" t="s">
        <v>2465</v>
      </c>
      <c r="G42" s="368" t="s">
        <v>245</v>
      </c>
      <c r="H42" s="368" t="s">
        <v>246</v>
      </c>
      <c r="I42" s="57">
        <v>617</v>
      </c>
      <c r="J42" s="368" t="s">
        <v>1409</v>
      </c>
      <c r="K42" s="368" t="s">
        <v>2117</v>
      </c>
      <c r="L42" s="368" t="s">
        <v>627</v>
      </c>
      <c r="M42" s="368" t="s">
        <v>245</v>
      </c>
      <c r="N42" s="368" t="s">
        <v>246</v>
      </c>
      <c r="O42" s="57">
        <v>617</v>
      </c>
      <c r="P42" s="368" t="s">
        <v>1411</v>
      </c>
      <c r="Q42" s="368" t="s">
        <v>2118</v>
      </c>
      <c r="R42" s="368" t="s">
        <v>627</v>
      </c>
      <c r="S42" s="368" t="s">
        <v>245</v>
      </c>
      <c r="T42" s="368" t="s">
        <v>246</v>
      </c>
      <c r="U42" s="57">
        <v>20</v>
      </c>
      <c r="V42" s="368" t="s">
        <v>1412</v>
      </c>
      <c r="W42" s="368" t="s">
        <v>1391</v>
      </c>
      <c r="X42" s="368" t="s">
        <v>2143</v>
      </c>
    </row>
    <row r="43" spans="2:24">
      <c r="B43" s="182">
        <v>13</v>
      </c>
      <c r="C43" s="183" t="s">
        <v>90</v>
      </c>
      <c r="D43" s="184" t="s">
        <v>1401</v>
      </c>
      <c r="E43" s="6" t="s">
        <v>2466</v>
      </c>
      <c r="G43" s="368" t="s">
        <v>245</v>
      </c>
      <c r="H43" s="368" t="s">
        <v>246</v>
      </c>
      <c r="I43" s="57">
        <v>617</v>
      </c>
      <c r="J43" s="368" t="s">
        <v>1409</v>
      </c>
      <c r="K43" s="368" t="s">
        <v>2117</v>
      </c>
      <c r="L43" s="368" t="s">
        <v>626</v>
      </c>
      <c r="M43" s="368" t="s">
        <v>245</v>
      </c>
      <c r="N43" s="368" t="s">
        <v>246</v>
      </c>
      <c r="O43" s="57">
        <v>617</v>
      </c>
      <c r="P43" s="368" t="s">
        <v>1411</v>
      </c>
      <c r="Q43" s="368" t="s">
        <v>2118</v>
      </c>
      <c r="R43" s="368" t="s">
        <v>626</v>
      </c>
      <c r="S43" s="368" t="s">
        <v>245</v>
      </c>
      <c r="T43" s="368" t="s">
        <v>246</v>
      </c>
      <c r="U43" s="57">
        <v>20</v>
      </c>
      <c r="V43" s="368" t="s">
        <v>1412</v>
      </c>
      <c r="W43" s="368" t="s">
        <v>1391</v>
      </c>
      <c r="X43" s="368" t="s">
        <v>2144</v>
      </c>
    </row>
    <row r="44" spans="2:24">
      <c r="B44" s="182">
        <v>12</v>
      </c>
      <c r="C44" s="183" t="s">
        <v>90</v>
      </c>
      <c r="D44" s="184" t="s">
        <v>1401</v>
      </c>
      <c r="E44" s="6" t="s">
        <v>2467</v>
      </c>
      <c r="G44" s="368" t="s">
        <v>245</v>
      </c>
      <c r="H44" s="368" t="s">
        <v>246</v>
      </c>
      <c r="I44" s="57">
        <v>617</v>
      </c>
      <c r="J44" s="368" t="s">
        <v>1409</v>
      </c>
      <c r="K44" s="368" t="s">
        <v>2117</v>
      </c>
      <c r="L44" s="368" t="s">
        <v>625</v>
      </c>
      <c r="M44" s="368" t="s">
        <v>245</v>
      </c>
      <c r="N44" s="368" t="s">
        <v>246</v>
      </c>
      <c r="O44" s="57">
        <v>617</v>
      </c>
      <c r="P44" s="368" t="s">
        <v>1411</v>
      </c>
      <c r="Q44" s="368" t="s">
        <v>2118</v>
      </c>
      <c r="R44" s="368" t="s">
        <v>625</v>
      </c>
      <c r="S44" s="368" t="s">
        <v>245</v>
      </c>
      <c r="T44" s="368" t="s">
        <v>246</v>
      </c>
      <c r="U44" s="57">
        <v>20</v>
      </c>
      <c r="V44" s="368" t="s">
        <v>1412</v>
      </c>
      <c r="W44" s="368" t="s">
        <v>1391</v>
      </c>
      <c r="X44" s="368" t="s">
        <v>2145</v>
      </c>
    </row>
    <row r="45" spans="2:24">
      <c r="B45" s="182">
        <v>11</v>
      </c>
      <c r="C45" s="183" t="s">
        <v>90</v>
      </c>
      <c r="D45" s="184" t="s">
        <v>1401</v>
      </c>
      <c r="E45" s="6" t="s">
        <v>2468</v>
      </c>
      <c r="G45" s="368" t="s">
        <v>245</v>
      </c>
      <c r="H45" s="368" t="s">
        <v>246</v>
      </c>
      <c r="I45" s="57">
        <v>617</v>
      </c>
      <c r="J45" s="368" t="s">
        <v>1409</v>
      </c>
      <c r="K45" s="368" t="s">
        <v>2117</v>
      </c>
      <c r="L45" s="368" t="s">
        <v>624</v>
      </c>
      <c r="M45" s="368" t="s">
        <v>245</v>
      </c>
      <c r="N45" s="368" t="s">
        <v>246</v>
      </c>
      <c r="O45" s="57">
        <v>617</v>
      </c>
      <c r="P45" s="368" t="s">
        <v>1411</v>
      </c>
      <c r="Q45" s="368" t="s">
        <v>2118</v>
      </c>
      <c r="R45" s="368" t="s">
        <v>624</v>
      </c>
      <c r="S45" s="368" t="s">
        <v>245</v>
      </c>
      <c r="T45" s="368" t="s">
        <v>246</v>
      </c>
      <c r="U45" s="57">
        <v>20</v>
      </c>
      <c r="V45" s="368" t="s">
        <v>1412</v>
      </c>
      <c r="W45" s="368" t="s">
        <v>1391</v>
      </c>
      <c r="X45" s="368" t="s">
        <v>2146</v>
      </c>
    </row>
    <row r="46" spans="2:24">
      <c r="B46" s="182">
        <v>10</v>
      </c>
      <c r="C46" s="183" t="s">
        <v>90</v>
      </c>
      <c r="D46" s="184" t="s">
        <v>1401</v>
      </c>
      <c r="E46" s="6" t="s">
        <v>2469</v>
      </c>
      <c r="G46" s="368" t="s">
        <v>245</v>
      </c>
      <c r="H46" s="368" t="s">
        <v>246</v>
      </c>
      <c r="I46" s="57">
        <v>617</v>
      </c>
      <c r="J46" s="368" t="s">
        <v>1409</v>
      </c>
      <c r="K46" s="368" t="s">
        <v>2117</v>
      </c>
      <c r="L46" s="368" t="s">
        <v>1464</v>
      </c>
      <c r="M46" s="368" t="s">
        <v>245</v>
      </c>
      <c r="N46" s="368" t="s">
        <v>246</v>
      </c>
      <c r="O46" s="57">
        <v>617</v>
      </c>
      <c r="P46" s="368" t="s">
        <v>1411</v>
      </c>
      <c r="Q46" s="368" t="s">
        <v>2118</v>
      </c>
      <c r="R46" s="368" t="s">
        <v>1464</v>
      </c>
      <c r="S46" s="368" t="s">
        <v>245</v>
      </c>
      <c r="T46" s="368" t="s">
        <v>246</v>
      </c>
      <c r="U46" s="57">
        <v>20</v>
      </c>
      <c r="V46" s="368" t="s">
        <v>1412</v>
      </c>
      <c r="W46" s="368" t="s">
        <v>1391</v>
      </c>
      <c r="X46" s="368" t="s">
        <v>2147</v>
      </c>
    </row>
    <row r="47" spans="2:24">
      <c r="B47" s="182">
        <v>9</v>
      </c>
      <c r="C47" s="183" t="s">
        <v>90</v>
      </c>
      <c r="D47" s="184" t="s">
        <v>1401</v>
      </c>
      <c r="E47" s="6" t="s">
        <v>2470</v>
      </c>
      <c r="G47" s="368" t="s">
        <v>245</v>
      </c>
      <c r="H47" s="368" t="s">
        <v>246</v>
      </c>
      <c r="I47" s="57">
        <v>617</v>
      </c>
      <c r="J47" s="368" t="s">
        <v>1409</v>
      </c>
      <c r="K47" s="368" t="s">
        <v>2117</v>
      </c>
      <c r="L47" s="368" t="s">
        <v>1466</v>
      </c>
      <c r="M47" s="368" t="s">
        <v>245</v>
      </c>
      <c r="N47" s="368" t="s">
        <v>246</v>
      </c>
      <c r="O47" s="57">
        <v>617</v>
      </c>
      <c r="P47" s="368" t="s">
        <v>1411</v>
      </c>
      <c r="Q47" s="368" t="s">
        <v>2118</v>
      </c>
      <c r="R47" s="368" t="s">
        <v>1466</v>
      </c>
      <c r="S47" s="368" t="s">
        <v>245</v>
      </c>
      <c r="T47" s="368" t="s">
        <v>246</v>
      </c>
      <c r="U47" s="57">
        <v>20</v>
      </c>
      <c r="V47" s="368" t="s">
        <v>1412</v>
      </c>
      <c r="W47" s="368" t="s">
        <v>1391</v>
      </c>
      <c r="X47" s="368" t="s">
        <v>2148</v>
      </c>
    </row>
    <row r="48" spans="2:24">
      <c r="B48" s="182">
        <v>8</v>
      </c>
      <c r="C48" s="183" t="s">
        <v>90</v>
      </c>
      <c r="D48" s="184" t="s">
        <v>1401</v>
      </c>
      <c r="E48" s="6" t="s">
        <v>2471</v>
      </c>
      <c r="G48" s="368" t="s">
        <v>245</v>
      </c>
      <c r="H48" s="368" t="s">
        <v>246</v>
      </c>
      <c r="I48" s="57">
        <v>617</v>
      </c>
      <c r="J48" s="368" t="s">
        <v>1409</v>
      </c>
      <c r="K48" s="368" t="s">
        <v>2117</v>
      </c>
      <c r="L48" s="368" t="s">
        <v>1468</v>
      </c>
      <c r="M48" s="368" t="s">
        <v>245</v>
      </c>
      <c r="N48" s="368" t="s">
        <v>246</v>
      </c>
      <c r="O48" s="57">
        <v>617</v>
      </c>
      <c r="P48" s="368" t="s">
        <v>1411</v>
      </c>
      <c r="Q48" s="368" t="s">
        <v>2118</v>
      </c>
      <c r="R48" s="368" t="s">
        <v>1468</v>
      </c>
      <c r="S48" s="368" t="s">
        <v>245</v>
      </c>
      <c r="T48" s="368" t="s">
        <v>246</v>
      </c>
      <c r="U48" s="57">
        <v>20</v>
      </c>
      <c r="V48" s="368" t="s">
        <v>1412</v>
      </c>
      <c r="W48" s="368" t="s">
        <v>1391</v>
      </c>
      <c r="X48" s="368" t="s">
        <v>2149</v>
      </c>
    </row>
    <row r="49" spans="2:24">
      <c r="B49" s="182">
        <v>7</v>
      </c>
      <c r="C49" s="183" t="s">
        <v>90</v>
      </c>
      <c r="D49" s="184" t="s">
        <v>1401</v>
      </c>
      <c r="E49" s="6" t="s">
        <v>2472</v>
      </c>
      <c r="G49" s="368" t="s">
        <v>245</v>
      </c>
      <c r="H49" s="368" t="s">
        <v>246</v>
      </c>
      <c r="I49" s="57">
        <v>617</v>
      </c>
      <c r="J49" s="368" t="s">
        <v>1409</v>
      </c>
      <c r="K49" s="368" t="s">
        <v>2117</v>
      </c>
      <c r="L49" s="368" t="s">
        <v>1470</v>
      </c>
      <c r="M49" s="368" t="s">
        <v>245</v>
      </c>
      <c r="N49" s="368" t="s">
        <v>246</v>
      </c>
      <c r="O49" s="57">
        <v>617</v>
      </c>
      <c r="P49" s="368" t="s">
        <v>1411</v>
      </c>
      <c r="Q49" s="368" t="s">
        <v>2118</v>
      </c>
      <c r="R49" s="368" t="s">
        <v>1470</v>
      </c>
      <c r="S49" s="368" t="s">
        <v>245</v>
      </c>
      <c r="T49" s="368" t="s">
        <v>246</v>
      </c>
      <c r="U49" s="57">
        <v>20</v>
      </c>
      <c r="V49" s="368" t="s">
        <v>1412</v>
      </c>
      <c r="W49" s="368" t="s">
        <v>1391</v>
      </c>
      <c r="X49" s="368" t="s">
        <v>2150</v>
      </c>
    </row>
    <row r="50" spans="2:24">
      <c r="B50" s="182">
        <v>6</v>
      </c>
      <c r="C50" s="183" t="s">
        <v>90</v>
      </c>
      <c r="D50" s="184" t="s">
        <v>1401</v>
      </c>
      <c r="E50" s="6" t="s">
        <v>2473</v>
      </c>
      <c r="G50" s="368" t="s">
        <v>245</v>
      </c>
      <c r="H50" s="368" t="s">
        <v>246</v>
      </c>
      <c r="I50" s="57">
        <v>617</v>
      </c>
      <c r="J50" s="368" t="s">
        <v>1409</v>
      </c>
      <c r="K50" s="368" t="s">
        <v>2117</v>
      </c>
      <c r="L50" s="368" t="s">
        <v>1472</v>
      </c>
      <c r="M50" s="368" t="s">
        <v>245</v>
      </c>
      <c r="N50" s="368" t="s">
        <v>246</v>
      </c>
      <c r="O50" s="57">
        <v>617</v>
      </c>
      <c r="P50" s="368" t="s">
        <v>1411</v>
      </c>
      <c r="Q50" s="368" t="s">
        <v>2118</v>
      </c>
      <c r="R50" s="368" t="s">
        <v>1472</v>
      </c>
      <c r="S50" s="368" t="s">
        <v>245</v>
      </c>
      <c r="T50" s="368" t="s">
        <v>246</v>
      </c>
      <c r="U50" s="57">
        <v>20</v>
      </c>
      <c r="V50" s="368" t="s">
        <v>1412</v>
      </c>
      <c r="W50" s="368" t="s">
        <v>1391</v>
      </c>
      <c r="X50" s="368" t="s">
        <v>2151</v>
      </c>
    </row>
    <row r="51" spans="2:24">
      <c r="B51" s="182">
        <v>5</v>
      </c>
      <c r="C51" s="183" t="s">
        <v>90</v>
      </c>
      <c r="D51" s="184" t="s">
        <v>1401</v>
      </c>
      <c r="E51" s="6" t="s">
        <v>2474</v>
      </c>
      <c r="G51" s="368" t="s">
        <v>245</v>
      </c>
      <c r="H51" s="368" t="s">
        <v>246</v>
      </c>
      <c r="I51" s="57">
        <v>617</v>
      </c>
      <c r="J51" s="368" t="s">
        <v>1409</v>
      </c>
      <c r="K51" s="368" t="s">
        <v>2117</v>
      </c>
      <c r="L51" s="368" t="s">
        <v>1474</v>
      </c>
      <c r="M51" s="368" t="s">
        <v>245</v>
      </c>
      <c r="N51" s="368" t="s">
        <v>246</v>
      </c>
      <c r="O51" s="57">
        <v>617</v>
      </c>
      <c r="P51" s="368" t="s">
        <v>1411</v>
      </c>
      <c r="Q51" s="368" t="s">
        <v>2118</v>
      </c>
      <c r="R51" s="368" t="s">
        <v>1474</v>
      </c>
      <c r="S51" s="368" t="s">
        <v>245</v>
      </c>
      <c r="T51" s="368" t="s">
        <v>246</v>
      </c>
      <c r="U51" s="57">
        <v>20</v>
      </c>
      <c r="V51" s="368" t="s">
        <v>1412</v>
      </c>
      <c r="W51" s="368" t="s">
        <v>1391</v>
      </c>
      <c r="X51" s="368" t="s">
        <v>2152</v>
      </c>
    </row>
    <row r="52" spans="2:24">
      <c r="B52" s="182">
        <v>4</v>
      </c>
      <c r="C52" s="183" t="s">
        <v>90</v>
      </c>
      <c r="D52" s="184" t="s">
        <v>1401</v>
      </c>
      <c r="E52" s="6" t="s">
        <v>2475</v>
      </c>
      <c r="G52" s="368" t="s">
        <v>245</v>
      </c>
      <c r="H52" s="368" t="s">
        <v>246</v>
      </c>
      <c r="I52" s="57">
        <v>617</v>
      </c>
      <c r="J52" s="368" t="s">
        <v>1409</v>
      </c>
      <c r="K52" s="368" t="s">
        <v>2117</v>
      </c>
      <c r="L52" s="368" t="s">
        <v>1476</v>
      </c>
      <c r="M52" s="368" t="s">
        <v>245</v>
      </c>
      <c r="N52" s="368" t="s">
        <v>246</v>
      </c>
      <c r="O52" s="57">
        <v>617</v>
      </c>
      <c r="P52" s="368" t="s">
        <v>1411</v>
      </c>
      <c r="Q52" s="368" t="s">
        <v>2118</v>
      </c>
      <c r="R52" s="368" t="s">
        <v>1476</v>
      </c>
      <c r="S52" s="368" t="s">
        <v>245</v>
      </c>
      <c r="T52" s="368" t="s">
        <v>246</v>
      </c>
      <c r="U52" s="57">
        <v>20</v>
      </c>
      <c r="V52" s="368" t="s">
        <v>1412</v>
      </c>
      <c r="W52" s="368" t="s">
        <v>1391</v>
      </c>
      <c r="X52" s="368" t="s">
        <v>2153</v>
      </c>
    </row>
    <row r="53" spans="2:24">
      <c r="B53" s="182">
        <v>3</v>
      </c>
      <c r="C53" s="183" t="s">
        <v>90</v>
      </c>
      <c r="D53" s="184" t="s">
        <v>1401</v>
      </c>
      <c r="E53" s="6" t="s">
        <v>2476</v>
      </c>
      <c r="G53" s="368" t="s">
        <v>245</v>
      </c>
      <c r="H53" s="368" t="s">
        <v>246</v>
      </c>
      <c r="I53" s="57">
        <v>617</v>
      </c>
      <c r="J53" s="368" t="s">
        <v>1409</v>
      </c>
      <c r="K53" s="368" t="s">
        <v>2117</v>
      </c>
      <c r="L53" s="368" t="s">
        <v>1478</v>
      </c>
      <c r="M53" s="368" t="s">
        <v>245</v>
      </c>
      <c r="N53" s="368" t="s">
        <v>246</v>
      </c>
      <c r="O53" s="57">
        <v>617</v>
      </c>
      <c r="P53" s="368" t="s">
        <v>1411</v>
      </c>
      <c r="Q53" s="368" t="s">
        <v>2118</v>
      </c>
      <c r="R53" s="368" t="s">
        <v>1478</v>
      </c>
      <c r="S53" s="368" t="s">
        <v>245</v>
      </c>
      <c r="T53" s="368" t="s">
        <v>246</v>
      </c>
      <c r="U53" s="57">
        <v>20</v>
      </c>
      <c r="V53" s="368" t="s">
        <v>1412</v>
      </c>
      <c r="W53" s="368" t="s">
        <v>1391</v>
      </c>
      <c r="X53" s="368" t="s">
        <v>2154</v>
      </c>
    </row>
    <row r="54" spans="2:24">
      <c r="B54" s="182">
        <v>2</v>
      </c>
      <c r="C54" s="183" t="s">
        <v>90</v>
      </c>
      <c r="D54" s="184" t="s">
        <v>1401</v>
      </c>
      <c r="E54" s="6" t="s">
        <v>2477</v>
      </c>
      <c r="G54" s="369"/>
    </row>
    <row r="55" spans="2:24">
      <c r="B55" s="182">
        <v>1</v>
      </c>
      <c r="C55" s="183"/>
      <c r="D55" s="627" t="s">
        <v>1404</v>
      </c>
      <c r="E55" s="628"/>
      <c r="G55" s="369"/>
      <c r="S55" s="368" t="s">
        <v>245</v>
      </c>
      <c r="T55" s="368" t="s">
        <v>246</v>
      </c>
      <c r="U55">
        <v>20</v>
      </c>
      <c r="V55" s="368" t="s">
        <v>1412</v>
      </c>
      <c r="W55" s="368" t="s">
        <v>1391</v>
      </c>
      <c r="X55" s="368" t="s">
        <v>2155</v>
      </c>
    </row>
    <row r="56" spans="2:24">
      <c r="B56" s="210" t="s">
        <v>116</v>
      </c>
      <c r="C56" s="210"/>
      <c r="D56" s="211" t="s">
        <v>7</v>
      </c>
      <c r="E56" s="211"/>
      <c r="G56" s="369"/>
      <c r="H56" s="370" t="s">
        <v>701</v>
      </c>
      <c r="I56" s="371"/>
      <c r="J56" s="371"/>
      <c r="K56" s="371"/>
      <c r="L56" s="371"/>
      <c r="M56" s="371"/>
      <c r="S56" s="368" t="s">
        <v>245</v>
      </c>
      <c r="T56" s="368" t="s">
        <v>246</v>
      </c>
      <c r="U56">
        <v>20</v>
      </c>
      <c r="V56" s="368" t="s">
        <v>1412</v>
      </c>
      <c r="W56" s="368" t="s">
        <v>1391</v>
      </c>
      <c r="X56" s="368" t="s">
        <v>2156</v>
      </c>
    </row>
    <row r="57" spans="2:24">
      <c r="B57" s="210" t="s">
        <v>121</v>
      </c>
      <c r="C57" s="210"/>
      <c r="D57" s="211" t="s">
        <v>7</v>
      </c>
      <c r="E57" s="211"/>
      <c r="H57" s="372" t="s">
        <v>1482</v>
      </c>
      <c r="I57" s="372" t="s">
        <v>703</v>
      </c>
      <c r="J57" s="372" t="s">
        <v>1483</v>
      </c>
      <c r="K57" s="372" t="s">
        <v>1484</v>
      </c>
      <c r="L57" s="372" t="s">
        <v>706</v>
      </c>
      <c r="M57" s="372" t="s">
        <v>567</v>
      </c>
    </row>
    <row r="58" spans="2:24">
      <c r="H58" s="373" t="s">
        <v>710</v>
      </c>
      <c r="I58" s="373">
        <v>20</v>
      </c>
      <c r="J58" s="373"/>
      <c r="K58" s="373" t="s">
        <v>711</v>
      </c>
      <c r="L58" s="373" t="s">
        <v>713</v>
      </c>
      <c r="M58" s="373"/>
    </row>
    <row r="59" spans="2:24">
      <c r="H59" s="374" t="s">
        <v>1926</v>
      </c>
      <c r="I59" s="374">
        <v>616</v>
      </c>
      <c r="J59" s="374" t="s">
        <v>1729</v>
      </c>
      <c r="K59" s="374" t="s">
        <v>1729</v>
      </c>
      <c r="L59" s="374" t="s">
        <v>2501</v>
      </c>
      <c r="M59" s="374" t="s">
        <v>1728</v>
      </c>
    </row>
    <row r="60" spans="2:24">
      <c r="H60" s="375" t="s">
        <v>1926</v>
      </c>
      <c r="I60" s="375">
        <v>617</v>
      </c>
      <c r="J60" s="375" t="s">
        <v>1545</v>
      </c>
      <c r="K60" s="375" t="s">
        <v>1545</v>
      </c>
      <c r="L60" s="375" t="s">
        <v>2498</v>
      </c>
      <c r="M60" s="375" t="s">
        <v>1487</v>
      </c>
    </row>
  </sheetData>
  <mergeCells count="6">
    <mergeCell ref="D55:E55"/>
    <mergeCell ref="B3:E3"/>
    <mergeCell ref="D4:E4"/>
    <mergeCell ref="B11:E11"/>
    <mergeCell ref="D33:E33"/>
    <mergeCell ref="D36:E36"/>
  </mergeCells>
  <conditionalFormatting sqref="C14:C19">
    <cfRule type="cellIs" dxfId="52" priority="22" operator="equal">
      <formula>"R"</formula>
    </cfRule>
  </conditionalFormatting>
  <conditionalFormatting sqref="C14 C16 C18 C32 C34">
    <cfRule type="cellIs" dxfId="51" priority="21" stopIfTrue="1" operator="equal">
      <formula>"R"</formula>
    </cfRule>
  </conditionalFormatting>
  <conditionalFormatting sqref="C14 C16 C18 C32 C34">
    <cfRule type="cellIs" dxfId="50" priority="20" stopIfTrue="1" operator="equal">
      <formula>"R"</formula>
    </cfRule>
  </conditionalFormatting>
  <conditionalFormatting sqref="C14 C16 C18 C32 C34">
    <cfRule type="cellIs" dxfId="49" priority="19" stopIfTrue="1" operator="equal">
      <formula>"R"</formula>
    </cfRule>
  </conditionalFormatting>
  <conditionalFormatting sqref="C14 C16 C18 C32 C34">
    <cfRule type="cellIs" dxfId="48" priority="18" stopIfTrue="1" operator="equal">
      <formula>"R"</formula>
    </cfRule>
  </conditionalFormatting>
  <conditionalFormatting sqref="C14 C16 C18 C32 C34">
    <cfRule type="cellIs" dxfId="47" priority="17" stopIfTrue="1" operator="equal">
      <formula>"R"</formula>
    </cfRule>
  </conditionalFormatting>
  <conditionalFormatting sqref="C14 C16 C18 C32 C34">
    <cfRule type="cellIs" dxfId="46" priority="16" stopIfTrue="1" operator="equal">
      <formula>"R"</formula>
    </cfRule>
  </conditionalFormatting>
  <conditionalFormatting sqref="C14 C16 C18 C32 C34">
    <cfRule type="cellIs" dxfId="45" priority="15" stopIfTrue="1" operator="equal">
      <formula>"R"</formula>
    </cfRule>
  </conditionalFormatting>
  <conditionalFormatting sqref="C14 C16 C18 C32 C34">
    <cfRule type="cellIs" dxfId="44" priority="14" stopIfTrue="1" operator="equal">
      <formula>"R"</formula>
    </cfRule>
  </conditionalFormatting>
  <conditionalFormatting sqref="C14 C16 C18 C32 C34">
    <cfRule type="cellIs" dxfId="43" priority="13" stopIfTrue="1" operator="equal">
      <formula>"R"</formula>
    </cfRule>
  </conditionalFormatting>
  <conditionalFormatting sqref="C14 C16 C18 C32 C34">
    <cfRule type="cellIs" dxfId="42" priority="12" stopIfTrue="1" operator="equal">
      <formula>"R"</formula>
    </cfRule>
  </conditionalFormatting>
  <conditionalFormatting sqref="C14:C19">
    <cfRule type="cellIs" dxfId="41" priority="11" operator="equal">
      <formula>"R"</formula>
    </cfRule>
  </conditionalFormatting>
  <conditionalFormatting sqref="C14 C16 C18 C32 C34">
    <cfRule type="cellIs" dxfId="40" priority="10" stopIfTrue="1" operator="equal">
      <formula>"R"</formula>
    </cfRule>
  </conditionalFormatting>
  <conditionalFormatting sqref="C14 C16 C18 C32 C34">
    <cfRule type="cellIs" dxfId="39" priority="9" stopIfTrue="1" operator="equal">
      <formula>"R"</formula>
    </cfRule>
  </conditionalFormatting>
  <conditionalFormatting sqref="C14 C16 C18 C32 C34">
    <cfRule type="cellIs" dxfId="38" priority="8" stopIfTrue="1" operator="equal">
      <formula>"R"</formula>
    </cfRule>
  </conditionalFormatting>
  <conditionalFormatting sqref="C14 C16 C18 C32 C34">
    <cfRule type="cellIs" dxfId="37" priority="7" stopIfTrue="1" operator="equal">
      <formula>"R"</formula>
    </cfRule>
  </conditionalFormatting>
  <conditionalFormatting sqref="C14 C16 C18 C32 C34">
    <cfRule type="cellIs" dxfId="36" priority="6" stopIfTrue="1" operator="equal">
      <formula>"R"</formula>
    </cfRule>
  </conditionalFormatting>
  <conditionalFormatting sqref="C14 C16 C18 C32 C34">
    <cfRule type="cellIs" dxfId="35" priority="5" stopIfTrue="1" operator="equal">
      <formula>"R"</formula>
    </cfRule>
  </conditionalFormatting>
  <conditionalFormatting sqref="C14 C16 C18 C32 C34">
    <cfRule type="cellIs" dxfId="34" priority="4" stopIfTrue="1" operator="equal">
      <formula>"R"</formula>
    </cfRule>
  </conditionalFormatting>
  <conditionalFormatting sqref="C14 C16 C18 C32 C34">
    <cfRule type="cellIs" dxfId="33" priority="3" stopIfTrue="1" operator="equal">
      <formula>"R"</formula>
    </cfRule>
  </conditionalFormatting>
  <conditionalFormatting sqref="C14 C16 C18 C32 C34">
    <cfRule type="cellIs" dxfId="32" priority="2" stopIfTrue="1" operator="equal">
      <formula>"R"</formula>
    </cfRule>
  </conditionalFormatting>
  <conditionalFormatting sqref="C14 C16 C18 C32 C34">
    <cfRule type="cellIs" dxfId="31" priority="1" stopIfTrue="1" operator="equal">
      <formula>"R"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00B0F0"/>
  </sheetPr>
  <dimension ref="B1:V134"/>
  <sheetViews>
    <sheetView topLeftCell="E76" zoomScale="85" zoomScaleNormal="85" workbookViewId="0">
      <selection activeCell="J103" sqref="J103"/>
    </sheetView>
  </sheetViews>
  <sheetFormatPr defaultRowHeight="15"/>
  <cols>
    <col min="2" max="2" width="7.5703125" bestFit="1" customWidth="1"/>
    <col min="3" max="3" width="4" bestFit="1" customWidth="1"/>
    <col min="4" max="4" width="24.5703125" bestFit="1" customWidth="1"/>
    <col min="5" max="5" width="25" bestFit="1" customWidth="1"/>
    <col min="8" max="8" width="25.5703125" bestFit="1" customWidth="1"/>
    <col min="9" max="9" width="11.28515625" bestFit="1" customWidth="1"/>
    <col min="10" max="10" width="26" bestFit="1" customWidth="1"/>
    <col min="12" max="12" width="18.85546875" bestFit="1" customWidth="1"/>
    <col min="13" max="13" width="10.7109375" bestFit="1" customWidth="1"/>
    <col min="14" max="14" width="16.42578125" bestFit="1" customWidth="1"/>
    <col min="15" max="15" width="29" bestFit="1" customWidth="1"/>
    <col min="16" max="16" width="25.7109375" bestFit="1" customWidth="1"/>
    <col min="18" max="18" width="3.42578125" bestFit="1" customWidth="1"/>
    <col min="22" max="22" width="49.42578125" bestFit="1" customWidth="1"/>
  </cols>
  <sheetData>
    <row r="1" spans="2:21" ht="30">
      <c r="G1" s="387" t="s">
        <v>224</v>
      </c>
      <c r="H1" s="387" t="s">
        <v>225</v>
      </c>
      <c r="I1" s="387" t="s">
        <v>226</v>
      </c>
      <c r="J1" s="387" t="s">
        <v>227</v>
      </c>
      <c r="K1" s="387" t="s">
        <v>228</v>
      </c>
      <c r="L1" s="387" t="s">
        <v>64</v>
      </c>
      <c r="M1" s="387" t="s">
        <v>565</v>
      </c>
      <c r="N1" s="387" t="s">
        <v>566</v>
      </c>
      <c r="O1" s="387" t="s">
        <v>566</v>
      </c>
      <c r="P1" s="387" t="s">
        <v>227</v>
      </c>
      <c r="Q1" s="387" t="s">
        <v>228</v>
      </c>
      <c r="R1" s="387" t="s">
        <v>64</v>
      </c>
      <c r="S1" s="387" t="s">
        <v>565</v>
      </c>
      <c r="T1" s="387" t="s">
        <v>231</v>
      </c>
      <c r="U1" s="387" t="s">
        <v>567</v>
      </c>
    </row>
    <row r="2" spans="2:21" ht="15.75" thickBot="1"/>
    <row r="3" spans="2:21">
      <c r="B3" s="716" t="s">
        <v>170</v>
      </c>
      <c r="C3" s="717"/>
      <c r="D3" s="717"/>
      <c r="E3" s="718"/>
      <c r="G3" s="388" t="s">
        <v>232</v>
      </c>
      <c r="H3" s="389"/>
      <c r="I3" s="389"/>
      <c r="J3" s="389"/>
      <c r="K3" s="389"/>
      <c r="L3" s="389"/>
      <c r="M3" s="389"/>
      <c r="N3" s="389"/>
      <c r="O3" s="389"/>
      <c r="P3" s="389"/>
      <c r="Q3" s="389"/>
      <c r="R3" s="389"/>
      <c r="S3" s="389"/>
      <c r="T3" s="389"/>
      <c r="U3" s="389"/>
    </row>
    <row r="4" spans="2:21">
      <c r="B4" s="61" t="s">
        <v>64</v>
      </c>
      <c r="C4" s="61" t="s">
        <v>65</v>
      </c>
      <c r="D4" s="707" t="s">
        <v>66</v>
      </c>
      <c r="E4" s="708"/>
    </row>
    <row r="5" spans="2:21">
      <c r="B5" s="61" t="s">
        <v>67</v>
      </c>
      <c r="C5" s="61"/>
      <c r="D5" s="61"/>
      <c r="E5" s="61"/>
      <c r="G5" s="390" t="s">
        <v>245</v>
      </c>
      <c r="H5" s="391" t="s">
        <v>246</v>
      </c>
      <c r="I5" s="391"/>
      <c r="J5" s="391" t="s">
        <v>582</v>
      </c>
      <c r="K5" s="391" t="s">
        <v>635</v>
      </c>
      <c r="L5" s="391">
        <v>6</v>
      </c>
      <c r="M5" s="391" t="s">
        <v>583</v>
      </c>
      <c r="N5" s="391" t="s">
        <v>249</v>
      </c>
      <c r="O5" s="391" t="s">
        <v>249</v>
      </c>
      <c r="P5" s="391" t="s">
        <v>577</v>
      </c>
      <c r="Q5" s="391" t="s">
        <v>635</v>
      </c>
      <c r="R5" s="391">
        <v>2</v>
      </c>
      <c r="S5" s="391" t="s">
        <v>250</v>
      </c>
      <c r="T5" s="391"/>
    </row>
    <row r="6" spans="2:21">
      <c r="B6" s="61" t="s">
        <v>69</v>
      </c>
      <c r="C6" s="61"/>
      <c r="D6" s="61"/>
      <c r="E6" s="61"/>
      <c r="G6" s="390" t="s">
        <v>245</v>
      </c>
      <c r="H6" s="391" t="s">
        <v>246</v>
      </c>
      <c r="I6" s="391"/>
      <c r="J6" s="391" t="s">
        <v>575</v>
      </c>
      <c r="K6" s="391" t="s">
        <v>652</v>
      </c>
      <c r="L6" s="391">
        <v>6</v>
      </c>
      <c r="M6" s="391" t="s">
        <v>583</v>
      </c>
      <c r="N6" s="391" t="s">
        <v>249</v>
      </c>
      <c r="O6" s="391" t="s">
        <v>249</v>
      </c>
      <c r="P6" s="391" t="s">
        <v>580</v>
      </c>
      <c r="Q6" s="391" t="s">
        <v>652</v>
      </c>
      <c r="R6" s="391">
        <v>2</v>
      </c>
      <c r="S6" s="391" t="s">
        <v>250</v>
      </c>
      <c r="T6" s="391"/>
    </row>
    <row r="7" spans="2:21">
      <c r="B7" s="61" t="s">
        <v>71</v>
      </c>
      <c r="C7" s="61"/>
      <c r="D7" s="61"/>
      <c r="E7" s="61"/>
      <c r="G7" s="390" t="s">
        <v>245</v>
      </c>
      <c r="H7" s="391" t="s">
        <v>246</v>
      </c>
      <c r="I7" s="391"/>
      <c r="J7" s="391" t="s">
        <v>574</v>
      </c>
      <c r="K7" s="391" t="s">
        <v>635</v>
      </c>
      <c r="L7" s="391">
        <v>39</v>
      </c>
      <c r="M7" s="391" t="s">
        <v>583</v>
      </c>
      <c r="N7" s="391" t="s">
        <v>249</v>
      </c>
      <c r="O7" s="391" t="s">
        <v>249</v>
      </c>
      <c r="P7" s="391" t="s">
        <v>577</v>
      </c>
      <c r="Q7" s="391" t="s">
        <v>635</v>
      </c>
      <c r="R7" s="391">
        <v>2</v>
      </c>
      <c r="S7" s="391" t="s">
        <v>259</v>
      </c>
      <c r="T7" s="391"/>
    </row>
    <row r="8" spans="2:21">
      <c r="B8" s="61" t="s">
        <v>73</v>
      </c>
      <c r="C8" s="61"/>
      <c r="D8" s="61"/>
      <c r="E8" s="61"/>
      <c r="G8" s="390" t="s">
        <v>245</v>
      </c>
      <c r="H8" s="391" t="s">
        <v>246</v>
      </c>
      <c r="I8" s="391"/>
      <c r="J8" s="391" t="s">
        <v>578</v>
      </c>
      <c r="K8" s="391" t="s">
        <v>652</v>
      </c>
      <c r="L8" s="391">
        <v>39</v>
      </c>
      <c r="M8" s="391" t="s">
        <v>583</v>
      </c>
      <c r="N8" s="391" t="s">
        <v>249</v>
      </c>
      <c r="O8" s="391" t="s">
        <v>249</v>
      </c>
      <c r="P8" s="391" t="s">
        <v>580</v>
      </c>
      <c r="Q8" s="391" t="s">
        <v>652</v>
      </c>
      <c r="R8" s="391">
        <v>2</v>
      </c>
      <c r="S8" s="391" t="s">
        <v>259</v>
      </c>
      <c r="T8" s="391"/>
    </row>
    <row r="9" spans="2:21">
      <c r="B9" s="61" t="s">
        <v>76</v>
      </c>
      <c r="C9" s="64" t="s">
        <v>75</v>
      </c>
      <c r="D9" s="65" t="s">
        <v>345</v>
      </c>
      <c r="E9" s="66" t="s">
        <v>346</v>
      </c>
      <c r="G9" s="390" t="s">
        <v>245</v>
      </c>
      <c r="H9" s="391" t="s">
        <v>246</v>
      </c>
      <c r="I9" s="390"/>
      <c r="J9" s="391" t="s">
        <v>577</v>
      </c>
      <c r="K9" s="391" t="s">
        <v>635</v>
      </c>
      <c r="L9" s="391">
        <v>2</v>
      </c>
      <c r="M9" s="392" t="s">
        <v>583</v>
      </c>
      <c r="N9" s="391" t="s">
        <v>249</v>
      </c>
      <c r="O9" s="391" t="s">
        <v>249</v>
      </c>
      <c r="P9" s="391" t="s">
        <v>239</v>
      </c>
      <c r="Q9" s="391" t="s">
        <v>253</v>
      </c>
      <c r="R9" s="391">
        <v>2</v>
      </c>
      <c r="S9" s="392" t="s">
        <v>1227</v>
      </c>
      <c r="T9" s="391"/>
    </row>
    <row r="10" spans="2:21" ht="15" customHeight="1">
      <c r="B10" s="61" t="s">
        <v>77</v>
      </c>
      <c r="C10" s="64" t="s">
        <v>75</v>
      </c>
      <c r="D10" s="667" t="s">
        <v>1151</v>
      </c>
      <c r="E10" s="668"/>
      <c r="G10" s="390" t="s">
        <v>245</v>
      </c>
      <c r="H10" s="391" t="s">
        <v>246</v>
      </c>
      <c r="I10" s="390"/>
      <c r="J10" s="391" t="s">
        <v>580</v>
      </c>
      <c r="K10" s="391" t="s">
        <v>652</v>
      </c>
      <c r="L10" s="391">
        <v>2</v>
      </c>
      <c r="M10" s="392" t="s">
        <v>583</v>
      </c>
      <c r="N10" s="391" t="s">
        <v>249</v>
      </c>
      <c r="O10" s="391" t="s">
        <v>249</v>
      </c>
      <c r="P10" s="391" t="s">
        <v>240</v>
      </c>
      <c r="Q10" s="391" t="s">
        <v>254</v>
      </c>
      <c r="R10" s="391">
        <v>2</v>
      </c>
      <c r="S10" s="392" t="s">
        <v>1227</v>
      </c>
    </row>
    <row r="11" spans="2:21" ht="15" customHeight="1">
      <c r="B11" s="61" t="s">
        <v>78</v>
      </c>
      <c r="C11" s="64" t="s">
        <v>75</v>
      </c>
      <c r="D11" s="669" t="s">
        <v>1152</v>
      </c>
      <c r="E11" s="670"/>
      <c r="G11" s="390" t="s">
        <v>245</v>
      </c>
      <c r="H11" s="391" t="s">
        <v>246</v>
      </c>
      <c r="I11" s="391"/>
      <c r="J11" s="391" t="s">
        <v>572</v>
      </c>
      <c r="K11" s="391" t="s">
        <v>635</v>
      </c>
      <c r="L11" s="391">
        <v>11</v>
      </c>
      <c r="M11" s="392" t="s">
        <v>583</v>
      </c>
      <c r="N11" s="391" t="s">
        <v>249</v>
      </c>
      <c r="O11" s="391" t="s">
        <v>249</v>
      </c>
      <c r="P11" s="391" t="s">
        <v>577</v>
      </c>
      <c r="Q11" s="391" t="s">
        <v>635</v>
      </c>
      <c r="R11" s="391">
        <v>2</v>
      </c>
      <c r="S11" s="393" t="s">
        <v>257</v>
      </c>
    </row>
    <row r="12" spans="2:21" ht="15" customHeight="1">
      <c r="B12" s="61" t="s">
        <v>81</v>
      </c>
      <c r="C12" s="64" t="s">
        <v>75</v>
      </c>
      <c r="D12" s="697" t="s">
        <v>1149</v>
      </c>
      <c r="E12" s="698"/>
      <c r="G12" s="390" t="s">
        <v>245</v>
      </c>
      <c r="H12" s="391" t="s">
        <v>246</v>
      </c>
      <c r="I12" s="391"/>
      <c r="J12" s="391" t="s">
        <v>581</v>
      </c>
      <c r="K12" s="391" t="s">
        <v>652</v>
      </c>
      <c r="L12" s="391">
        <v>11</v>
      </c>
      <c r="M12" s="392" t="s">
        <v>583</v>
      </c>
      <c r="N12" s="391" t="s">
        <v>249</v>
      </c>
      <c r="O12" s="391" t="s">
        <v>249</v>
      </c>
      <c r="P12" s="391" t="s">
        <v>580</v>
      </c>
      <c r="Q12" s="391" t="s">
        <v>652</v>
      </c>
      <c r="R12" s="391">
        <v>2</v>
      </c>
      <c r="S12" s="391" t="s">
        <v>257</v>
      </c>
    </row>
    <row r="13" spans="2:21">
      <c r="B13" s="78"/>
      <c r="C13" s="78"/>
      <c r="D13" s="78"/>
      <c r="E13" s="78"/>
      <c r="G13" s="390"/>
      <c r="H13" s="391"/>
      <c r="J13" s="369"/>
      <c r="K13" s="391"/>
      <c r="L13" s="391"/>
      <c r="M13" s="392"/>
      <c r="N13" s="391"/>
      <c r="O13" s="391"/>
      <c r="P13" s="391"/>
      <c r="Q13" s="391"/>
      <c r="R13" s="392"/>
      <c r="S13" s="391"/>
    </row>
    <row r="14" spans="2:21">
      <c r="B14" s="79"/>
      <c r="C14" s="79"/>
      <c r="D14" s="79"/>
      <c r="E14" s="79"/>
      <c r="J14" s="369"/>
    </row>
    <row r="15" spans="2:21">
      <c r="B15" s="699" t="s">
        <v>532</v>
      </c>
      <c r="C15" s="699"/>
      <c r="D15" s="699"/>
      <c r="E15" s="699"/>
      <c r="G15" s="388" t="s">
        <v>261</v>
      </c>
      <c r="H15" s="389"/>
      <c r="I15" s="389"/>
      <c r="J15" s="389"/>
      <c r="K15" s="389"/>
      <c r="L15" s="389"/>
      <c r="M15" s="389"/>
      <c r="N15" s="389"/>
      <c r="O15" s="389"/>
      <c r="P15" s="389"/>
      <c r="Q15" s="389"/>
      <c r="R15" s="389"/>
      <c r="S15" s="389"/>
      <c r="T15" s="389"/>
      <c r="U15" s="389"/>
    </row>
    <row r="16" spans="2:21">
      <c r="B16" s="700" t="s">
        <v>92</v>
      </c>
      <c r="C16" s="701"/>
      <c r="D16" s="80"/>
      <c r="E16" s="81"/>
    </row>
    <row r="17" spans="2:21">
      <c r="B17" s="92" t="s">
        <v>64</v>
      </c>
      <c r="C17" s="92"/>
      <c r="D17" s="93" t="s">
        <v>88</v>
      </c>
      <c r="E17" s="93" t="s">
        <v>89</v>
      </c>
      <c r="G17" s="390" t="s">
        <v>245</v>
      </c>
      <c r="H17" s="392" t="s">
        <v>263</v>
      </c>
      <c r="I17" s="390"/>
      <c r="J17" s="391" t="s">
        <v>582</v>
      </c>
      <c r="K17" s="391" t="s">
        <v>635</v>
      </c>
      <c r="L17" s="392">
        <v>6</v>
      </c>
      <c r="M17" s="391" t="s">
        <v>584</v>
      </c>
      <c r="N17" s="392" t="s">
        <v>249</v>
      </c>
      <c r="O17" s="392" t="s">
        <v>249</v>
      </c>
      <c r="P17" s="391" t="s">
        <v>575</v>
      </c>
      <c r="Q17" s="391" t="s">
        <v>652</v>
      </c>
      <c r="R17" s="392">
        <v>6</v>
      </c>
      <c r="S17" s="391" t="s">
        <v>584</v>
      </c>
      <c r="T17" s="391" t="s">
        <v>265</v>
      </c>
      <c r="U17" s="391" t="s">
        <v>585</v>
      </c>
    </row>
    <row r="18" spans="2:21" ht="15.75">
      <c r="B18" s="104">
        <v>48</v>
      </c>
      <c r="C18" s="105" t="s">
        <v>90</v>
      </c>
      <c r="D18" s="233" t="s">
        <v>534</v>
      </c>
      <c r="E18" s="234" t="s">
        <v>535</v>
      </c>
      <c r="G18" s="390" t="s">
        <v>245</v>
      </c>
      <c r="H18" s="392" t="s">
        <v>263</v>
      </c>
      <c r="I18" s="390"/>
      <c r="J18" s="391" t="s">
        <v>582</v>
      </c>
      <c r="K18" s="391" t="s">
        <v>635</v>
      </c>
      <c r="L18" s="392">
        <v>6</v>
      </c>
      <c r="M18" s="391" t="s">
        <v>586</v>
      </c>
      <c r="N18" s="392" t="s">
        <v>249</v>
      </c>
      <c r="O18" s="392" t="s">
        <v>249</v>
      </c>
      <c r="P18" s="391" t="s">
        <v>575</v>
      </c>
      <c r="Q18" s="391" t="s">
        <v>652</v>
      </c>
      <c r="R18" s="392">
        <v>6</v>
      </c>
      <c r="S18" s="391" t="s">
        <v>586</v>
      </c>
      <c r="T18" s="391" t="s">
        <v>265</v>
      </c>
      <c r="U18" s="391" t="s">
        <v>585</v>
      </c>
    </row>
    <row r="19" spans="2:21" ht="15.75">
      <c r="B19" s="104">
        <v>47</v>
      </c>
      <c r="C19" s="105" t="s">
        <v>90</v>
      </c>
      <c r="D19" s="233" t="s">
        <v>536</v>
      </c>
      <c r="E19" s="234" t="s">
        <v>537</v>
      </c>
      <c r="G19" s="390" t="s">
        <v>262</v>
      </c>
      <c r="H19" s="392" t="s">
        <v>268</v>
      </c>
      <c r="I19" s="390"/>
      <c r="J19" s="391" t="s">
        <v>582</v>
      </c>
      <c r="K19" s="391" t="s">
        <v>635</v>
      </c>
      <c r="L19" s="392">
        <v>6</v>
      </c>
      <c r="M19" s="391" t="s">
        <v>587</v>
      </c>
      <c r="N19" s="392" t="s">
        <v>249</v>
      </c>
      <c r="O19" s="392" t="s">
        <v>249</v>
      </c>
      <c r="P19" s="391" t="s">
        <v>575</v>
      </c>
      <c r="Q19" s="391" t="s">
        <v>652</v>
      </c>
      <c r="R19" s="392">
        <v>6</v>
      </c>
      <c r="S19" s="391" t="s">
        <v>587</v>
      </c>
      <c r="T19" s="391" t="s">
        <v>270</v>
      </c>
      <c r="U19" s="391" t="s">
        <v>271</v>
      </c>
    </row>
    <row r="20" spans="2:21" ht="15.75">
      <c r="B20" s="104">
        <v>46</v>
      </c>
      <c r="C20" s="105" t="s">
        <v>90</v>
      </c>
      <c r="D20" s="233" t="s">
        <v>538</v>
      </c>
      <c r="E20" s="234" t="s">
        <v>539</v>
      </c>
      <c r="G20" s="390" t="s">
        <v>262</v>
      </c>
      <c r="H20" s="392" t="s">
        <v>268</v>
      </c>
      <c r="I20" s="390"/>
      <c r="J20" s="391" t="s">
        <v>582</v>
      </c>
      <c r="K20" s="391" t="s">
        <v>635</v>
      </c>
      <c r="L20" s="392">
        <v>6</v>
      </c>
      <c r="M20" s="391" t="s">
        <v>588</v>
      </c>
      <c r="N20" s="392" t="s">
        <v>249</v>
      </c>
      <c r="O20" s="392" t="s">
        <v>249</v>
      </c>
      <c r="P20" s="391" t="s">
        <v>575</v>
      </c>
      <c r="Q20" s="391" t="s">
        <v>652</v>
      </c>
      <c r="R20" s="392">
        <v>6</v>
      </c>
      <c r="S20" s="391" t="s">
        <v>588</v>
      </c>
      <c r="T20" s="391" t="s">
        <v>270</v>
      </c>
      <c r="U20" s="391" t="s">
        <v>271</v>
      </c>
    </row>
    <row r="21" spans="2:21" ht="15.75">
      <c r="B21" s="104">
        <v>45</v>
      </c>
      <c r="C21" s="105" t="s">
        <v>90</v>
      </c>
      <c r="D21" s="233" t="s">
        <v>540</v>
      </c>
      <c r="E21" s="234" t="s">
        <v>541</v>
      </c>
      <c r="G21" s="390" t="s">
        <v>262</v>
      </c>
      <c r="H21" s="392" t="s">
        <v>268</v>
      </c>
      <c r="I21" s="390"/>
      <c r="J21" s="391" t="s">
        <v>582</v>
      </c>
      <c r="K21" s="391" t="s">
        <v>635</v>
      </c>
      <c r="L21" s="392">
        <v>6</v>
      </c>
      <c r="M21" s="391" t="s">
        <v>308</v>
      </c>
      <c r="N21" s="392" t="s">
        <v>671</v>
      </c>
      <c r="O21" s="392" t="s">
        <v>675</v>
      </c>
      <c r="P21" s="391" t="s">
        <v>241</v>
      </c>
      <c r="Q21" s="391" t="s">
        <v>253</v>
      </c>
      <c r="R21" s="392">
        <v>4</v>
      </c>
      <c r="S21" s="394" t="s">
        <v>589</v>
      </c>
      <c r="T21" s="391" t="s">
        <v>270</v>
      </c>
      <c r="U21" s="395" t="s">
        <v>590</v>
      </c>
    </row>
    <row r="22" spans="2:21" ht="15.75">
      <c r="B22" s="104">
        <v>44</v>
      </c>
      <c r="C22" s="105" t="s">
        <v>90</v>
      </c>
      <c r="D22" s="233" t="s">
        <v>549</v>
      </c>
      <c r="E22" s="234" t="s">
        <v>550</v>
      </c>
      <c r="G22" s="390" t="s">
        <v>262</v>
      </c>
      <c r="H22" s="392" t="s">
        <v>268</v>
      </c>
      <c r="I22" s="390"/>
      <c r="J22" s="391" t="s">
        <v>582</v>
      </c>
      <c r="K22" s="391" t="s">
        <v>635</v>
      </c>
      <c r="L22" s="392">
        <v>6</v>
      </c>
      <c r="M22" s="391" t="s">
        <v>310</v>
      </c>
      <c r="N22" s="392" t="s">
        <v>672</v>
      </c>
      <c r="O22" s="392" t="s">
        <v>676</v>
      </c>
      <c r="P22" s="391" t="s">
        <v>242</v>
      </c>
      <c r="Q22" s="391" t="s">
        <v>254</v>
      </c>
      <c r="R22" s="392">
        <v>4</v>
      </c>
      <c r="S22" s="394" t="s">
        <v>591</v>
      </c>
      <c r="T22" s="391" t="s">
        <v>270</v>
      </c>
      <c r="U22" s="395" t="s">
        <v>590</v>
      </c>
    </row>
    <row r="23" spans="2:21" ht="15.75">
      <c r="B23" s="104">
        <v>43</v>
      </c>
      <c r="C23" s="105" t="s">
        <v>90</v>
      </c>
      <c r="D23" s="233" t="s">
        <v>551</v>
      </c>
      <c r="E23" s="234" t="s">
        <v>552</v>
      </c>
      <c r="G23" s="390" t="s">
        <v>262</v>
      </c>
      <c r="H23" s="392" t="s">
        <v>268</v>
      </c>
      <c r="I23" s="390"/>
      <c r="J23" s="391" t="s">
        <v>575</v>
      </c>
      <c r="K23" s="391" t="s">
        <v>652</v>
      </c>
      <c r="L23" s="392">
        <v>6</v>
      </c>
      <c r="M23" s="391" t="s">
        <v>308</v>
      </c>
      <c r="N23" s="392" t="s">
        <v>673</v>
      </c>
      <c r="O23" s="392" t="s">
        <v>677</v>
      </c>
      <c r="P23" s="391" t="s">
        <v>241</v>
      </c>
      <c r="Q23" s="391" t="s">
        <v>253</v>
      </c>
      <c r="R23" s="392">
        <v>4</v>
      </c>
      <c r="S23" s="394" t="s">
        <v>589</v>
      </c>
      <c r="T23" s="391" t="s">
        <v>270</v>
      </c>
      <c r="U23" s="395" t="s">
        <v>590</v>
      </c>
    </row>
    <row r="24" spans="2:21" ht="15.75">
      <c r="B24" s="104">
        <v>42</v>
      </c>
      <c r="C24" s="105" t="s">
        <v>90</v>
      </c>
      <c r="D24" s="233" t="s">
        <v>553</v>
      </c>
      <c r="E24" s="234" t="s">
        <v>554</v>
      </c>
      <c r="G24" s="390" t="s">
        <v>262</v>
      </c>
      <c r="H24" s="392" t="s">
        <v>268</v>
      </c>
      <c r="I24" s="390"/>
      <c r="J24" s="391" t="s">
        <v>575</v>
      </c>
      <c r="K24" s="391" t="s">
        <v>652</v>
      </c>
      <c r="L24" s="392">
        <v>6</v>
      </c>
      <c r="M24" s="391" t="s">
        <v>310</v>
      </c>
      <c r="N24" s="392" t="s">
        <v>674</v>
      </c>
      <c r="O24" s="392" t="s">
        <v>678</v>
      </c>
      <c r="P24" s="391" t="s">
        <v>242</v>
      </c>
      <c r="Q24" s="391" t="s">
        <v>254</v>
      </c>
      <c r="R24" s="392">
        <v>4</v>
      </c>
      <c r="S24" s="394" t="s">
        <v>591</v>
      </c>
      <c r="T24" s="391" t="s">
        <v>270</v>
      </c>
      <c r="U24" s="395" t="s">
        <v>590</v>
      </c>
    </row>
    <row r="25" spans="2:21" ht="15.75">
      <c r="B25" s="104">
        <v>41</v>
      </c>
      <c r="C25" s="105" t="s">
        <v>90</v>
      </c>
      <c r="D25" s="658" t="s">
        <v>555</v>
      </c>
      <c r="E25" s="659"/>
      <c r="G25" s="390" t="s">
        <v>245</v>
      </c>
      <c r="H25" s="391" t="s">
        <v>246</v>
      </c>
      <c r="I25" s="391"/>
      <c r="J25" s="391" t="s">
        <v>577</v>
      </c>
      <c r="K25" s="391" t="s">
        <v>635</v>
      </c>
      <c r="L25" s="391">
        <v>2</v>
      </c>
      <c r="M25" s="391" t="s">
        <v>592</v>
      </c>
      <c r="N25" s="391" t="s">
        <v>249</v>
      </c>
      <c r="O25" s="391" t="s">
        <v>249</v>
      </c>
      <c r="P25" s="391" t="s">
        <v>582</v>
      </c>
      <c r="Q25" s="391" t="s">
        <v>635</v>
      </c>
      <c r="R25" s="391">
        <v>6</v>
      </c>
      <c r="S25" s="391" t="s">
        <v>275</v>
      </c>
      <c r="T25" s="391" t="s">
        <v>281</v>
      </c>
      <c r="U25" s="391"/>
    </row>
    <row r="26" spans="2:21" ht="15.75">
      <c r="B26" s="114">
        <v>40</v>
      </c>
      <c r="C26" s="105" t="s">
        <v>90</v>
      </c>
      <c r="D26" s="658" t="s">
        <v>556</v>
      </c>
      <c r="E26" s="659"/>
      <c r="G26" s="390" t="s">
        <v>245</v>
      </c>
      <c r="H26" s="391" t="s">
        <v>246</v>
      </c>
      <c r="I26" s="391"/>
      <c r="J26" s="391" t="s">
        <v>577</v>
      </c>
      <c r="K26" s="391" t="s">
        <v>635</v>
      </c>
      <c r="L26" s="391">
        <v>2</v>
      </c>
      <c r="M26" s="391" t="s">
        <v>593</v>
      </c>
      <c r="N26" s="391" t="s">
        <v>249</v>
      </c>
      <c r="O26" s="391" t="s">
        <v>249</v>
      </c>
      <c r="P26" s="391" t="s">
        <v>575</v>
      </c>
      <c r="Q26" s="391" t="s">
        <v>652</v>
      </c>
      <c r="R26" s="391">
        <v>6</v>
      </c>
      <c r="S26" s="391" t="s">
        <v>275</v>
      </c>
      <c r="T26" s="391" t="s">
        <v>281</v>
      </c>
      <c r="U26" s="391"/>
    </row>
    <row r="27" spans="2:21" ht="15.75">
      <c r="B27" s="114">
        <v>39</v>
      </c>
      <c r="C27" s="105" t="s">
        <v>90</v>
      </c>
      <c r="D27" s="658" t="s">
        <v>557</v>
      </c>
      <c r="E27" s="659"/>
      <c r="G27" s="390" t="s">
        <v>245</v>
      </c>
      <c r="H27" s="391" t="s">
        <v>246</v>
      </c>
      <c r="I27" s="391"/>
      <c r="J27" s="391" t="s">
        <v>580</v>
      </c>
      <c r="K27" s="391" t="s">
        <v>652</v>
      </c>
      <c r="L27" s="391">
        <v>2</v>
      </c>
      <c r="M27" s="391" t="s">
        <v>592</v>
      </c>
      <c r="N27" s="391" t="s">
        <v>249</v>
      </c>
      <c r="O27" s="391" t="s">
        <v>249</v>
      </c>
      <c r="P27" s="391" t="s">
        <v>582</v>
      </c>
      <c r="Q27" s="391" t="s">
        <v>635</v>
      </c>
      <c r="R27" s="391">
        <v>6</v>
      </c>
      <c r="S27" s="391" t="s">
        <v>278</v>
      </c>
      <c r="T27" s="391" t="s">
        <v>281</v>
      </c>
    </row>
    <row r="28" spans="2:21" ht="15.75">
      <c r="B28" s="114">
        <v>38</v>
      </c>
      <c r="C28" s="105" t="s">
        <v>90</v>
      </c>
      <c r="D28" s="658" t="s">
        <v>558</v>
      </c>
      <c r="E28" s="659"/>
      <c r="G28" s="390" t="s">
        <v>245</v>
      </c>
      <c r="H28" s="391" t="s">
        <v>246</v>
      </c>
      <c r="I28" s="391"/>
      <c r="J28" s="391" t="s">
        <v>580</v>
      </c>
      <c r="K28" s="391" t="s">
        <v>652</v>
      </c>
      <c r="L28" s="391">
        <v>2</v>
      </c>
      <c r="M28" s="391" t="s">
        <v>593</v>
      </c>
      <c r="N28" s="391" t="s">
        <v>249</v>
      </c>
      <c r="O28" s="391" t="s">
        <v>249</v>
      </c>
      <c r="P28" s="391" t="s">
        <v>575</v>
      </c>
      <c r="Q28" s="391" t="s">
        <v>652</v>
      </c>
      <c r="R28" s="391">
        <v>6</v>
      </c>
      <c r="S28" s="391" t="s">
        <v>278</v>
      </c>
      <c r="T28" s="391" t="s">
        <v>281</v>
      </c>
    </row>
    <row r="29" spans="2:21" ht="15.75">
      <c r="B29" s="114">
        <v>37</v>
      </c>
      <c r="C29" s="105" t="s">
        <v>90</v>
      </c>
      <c r="D29" s="658" t="s">
        <v>559</v>
      </c>
      <c r="E29" s="659"/>
      <c r="G29" s="390" t="s">
        <v>262</v>
      </c>
      <c r="H29" s="391" t="s">
        <v>268</v>
      </c>
      <c r="I29" s="391"/>
      <c r="J29" s="391" t="s">
        <v>633</v>
      </c>
      <c r="K29" s="391" t="s">
        <v>635</v>
      </c>
      <c r="L29" s="391">
        <v>4</v>
      </c>
      <c r="M29" s="391" t="s">
        <v>594</v>
      </c>
      <c r="N29" s="391" t="s">
        <v>249</v>
      </c>
      <c r="O29" s="391" t="s">
        <v>249</v>
      </c>
      <c r="P29" s="391" t="s">
        <v>582</v>
      </c>
      <c r="Q29" s="391" t="s">
        <v>635</v>
      </c>
      <c r="R29" s="391">
        <v>6</v>
      </c>
      <c r="S29" s="391" t="s">
        <v>595</v>
      </c>
      <c r="T29" s="391" t="s">
        <v>596</v>
      </c>
      <c r="U29" s="391"/>
    </row>
    <row r="30" spans="2:21" ht="15.75">
      <c r="B30" s="114">
        <v>36</v>
      </c>
      <c r="C30" s="105" t="s">
        <v>90</v>
      </c>
      <c r="D30" s="658" t="s">
        <v>560</v>
      </c>
      <c r="E30" s="659"/>
      <c r="G30" s="390" t="s">
        <v>262</v>
      </c>
      <c r="H30" s="391" t="s">
        <v>268</v>
      </c>
      <c r="I30" s="391"/>
      <c r="J30" s="391" t="s">
        <v>633</v>
      </c>
      <c r="K30" s="391" t="s">
        <v>635</v>
      </c>
      <c r="L30" s="391">
        <v>4</v>
      </c>
      <c r="M30" s="391" t="s">
        <v>597</v>
      </c>
      <c r="N30" s="391" t="s">
        <v>249</v>
      </c>
      <c r="O30" s="391" t="s">
        <v>249</v>
      </c>
      <c r="P30" s="391" t="s">
        <v>575</v>
      </c>
      <c r="Q30" s="391" t="s">
        <v>652</v>
      </c>
      <c r="R30" s="391">
        <v>6</v>
      </c>
      <c r="S30" s="391" t="s">
        <v>595</v>
      </c>
      <c r="T30" s="391" t="s">
        <v>596</v>
      </c>
      <c r="U30" s="391"/>
    </row>
    <row r="31" spans="2:21" ht="15.75">
      <c r="B31" s="114">
        <v>35</v>
      </c>
      <c r="C31" s="105" t="s">
        <v>90</v>
      </c>
      <c r="D31" s="658" t="s">
        <v>561</v>
      </c>
      <c r="E31" s="659"/>
      <c r="G31" s="390" t="s">
        <v>262</v>
      </c>
      <c r="H31" s="391" t="s">
        <v>268</v>
      </c>
      <c r="I31" s="391"/>
      <c r="J31" s="391" t="s">
        <v>634</v>
      </c>
      <c r="K31" s="391" t="s">
        <v>652</v>
      </c>
      <c r="L31" s="391">
        <v>4</v>
      </c>
      <c r="M31" s="391" t="s">
        <v>594</v>
      </c>
      <c r="N31" s="391" t="s">
        <v>249</v>
      </c>
      <c r="O31" s="391" t="s">
        <v>249</v>
      </c>
      <c r="P31" s="391" t="s">
        <v>582</v>
      </c>
      <c r="Q31" s="391" t="s">
        <v>635</v>
      </c>
      <c r="R31" s="391">
        <v>6</v>
      </c>
      <c r="S31" s="391" t="s">
        <v>598</v>
      </c>
      <c r="T31" s="391" t="s">
        <v>596</v>
      </c>
    </row>
    <row r="32" spans="2:21">
      <c r="B32" s="114">
        <v>34</v>
      </c>
      <c r="C32" s="105" t="s">
        <v>90</v>
      </c>
      <c r="D32" s="662" t="s">
        <v>573</v>
      </c>
      <c r="E32" s="662" t="s">
        <v>574</v>
      </c>
      <c r="G32" s="390" t="s">
        <v>262</v>
      </c>
      <c r="H32" s="391" t="s">
        <v>268</v>
      </c>
      <c r="I32" s="391"/>
      <c r="J32" s="391" t="s">
        <v>634</v>
      </c>
      <c r="K32" s="391" t="s">
        <v>652</v>
      </c>
      <c r="L32" s="391">
        <v>4</v>
      </c>
      <c r="M32" s="391" t="s">
        <v>597</v>
      </c>
      <c r="N32" s="391" t="s">
        <v>249</v>
      </c>
      <c r="O32" s="391" t="s">
        <v>249</v>
      </c>
      <c r="P32" s="391" t="s">
        <v>575</v>
      </c>
      <c r="Q32" s="391" t="s">
        <v>652</v>
      </c>
      <c r="R32" s="391">
        <v>6</v>
      </c>
      <c r="S32" s="391" t="s">
        <v>598</v>
      </c>
      <c r="T32" s="391" t="s">
        <v>596</v>
      </c>
    </row>
    <row r="33" spans="2:21">
      <c r="B33" s="114">
        <v>33</v>
      </c>
      <c r="C33" s="117" t="s">
        <v>90</v>
      </c>
      <c r="D33" s="663"/>
      <c r="E33" s="663"/>
      <c r="G33" s="390" t="s">
        <v>245</v>
      </c>
      <c r="H33" s="391" t="s">
        <v>246</v>
      </c>
      <c r="I33" s="391"/>
      <c r="J33" s="391" t="s">
        <v>572</v>
      </c>
      <c r="K33" s="391" t="s">
        <v>635</v>
      </c>
      <c r="L33" s="391">
        <v>11</v>
      </c>
      <c r="M33" s="391" t="s">
        <v>279</v>
      </c>
      <c r="N33" s="391" t="s">
        <v>249</v>
      </c>
      <c r="O33" s="391" t="s">
        <v>249</v>
      </c>
      <c r="P33" s="391" t="s">
        <v>669</v>
      </c>
      <c r="Q33" s="391" t="s">
        <v>635</v>
      </c>
      <c r="R33" s="391">
        <v>4</v>
      </c>
      <c r="S33" s="395" t="s">
        <v>599</v>
      </c>
      <c r="T33" s="390"/>
      <c r="U33" s="390"/>
    </row>
    <row r="34" spans="2:21">
      <c r="B34" s="114">
        <v>32</v>
      </c>
      <c r="C34" s="117" t="s">
        <v>90</v>
      </c>
      <c r="D34" s="652" t="s">
        <v>96</v>
      </c>
      <c r="E34" s="653"/>
      <c r="G34" s="390" t="s">
        <v>245</v>
      </c>
      <c r="H34" s="391" t="s">
        <v>246</v>
      </c>
      <c r="I34" s="391"/>
      <c r="J34" s="391" t="s">
        <v>581</v>
      </c>
      <c r="K34" s="391" t="s">
        <v>652</v>
      </c>
      <c r="L34" s="391">
        <v>11</v>
      </c>
      <c r="M34" s="391" t="s">
        <v>279</v>
      </c>
      <c r="N34" s="391" t="s">
        <v>249</v>
      </c>
      <c r="O34" s="391" t="s">
        <v>249</v>
      </c>
      <c r="P34" s="391" t="s">
        <v>670</v>
      </c>
      <c r="Q34" s="391" t="s">
        <v>652</v>
      </c>
      <c r="R34" s="391">
        <v>4</v>
      </c>
      <c r="S34" s="369" t="s">
        <v>600</v>
      </c>
      <c r="T34" s="390"/>
      <c r="U34" s="390"/>
    </row>
    <row r="35" spans="2:21" ht="15.75">
      <c r="B35" s="114">
        <v>31</v>
      </c>
      <c r="C35" s="117" t="s">
        <v>90</v>
      </c>
      <c r="D35" s="251"/>
      <c r="E35" s="251"/>
      <c r="G35" s="390" t="s">
        <v>245</v>
      </c>
      <c r="H35" s="391" t="s">
        <v>246</v>
      </c>
      <c r="I35" s="391"/>
      <c r="J35" s="395" t="s">
        <v>582</v>
      </c>
      <c r="K35" s="391" t="s">
        <v>635</v>
      </c>
      <c r="L35" s="391">
        <v>6</v>
      </c>
      <c r="M35" s="391" t="s">
        <v>601</v>
      </c>
      <c r="N35" s="391" t="s">
        <v>249</v>
      </c>
      <c r="O35" s="391" t="s">
        <v>249</v>
      </c>
      <c r="P35" s="395" t="s">
        <v>575</v>
      </c>
      <c r="Q35" s="391" t="s">
        <v>652</v>
      </c>
      <c r="R35" s="391">
        <v>6</v>
      </c>
      <c r="S35" s="395" t="s">
        <v>601</v>
      </c>
      <c r="T35" s="390"/>
      <c r="U35" s="396" t="s">
        <v>602</v>
      </c>
    </row>
    <row r="36" spans="2:21" ht="15.75">
      <c r="B36" s="114">
        <v>30</v>
      </c>
      <c r="C36" s="117" t="s">
        <v>90</v>
      </c>
      <c r="D36" s="251"/>
      <c r="E36" s="251"/>
      <c r="G36" s="390" t="s">
        <v>245</v>
      </c>
      <c r="H36" s="391" t="s">
        <v>246</v>
      </c>
      <c r="J36" s="391" t="s">
        <v>574</v>
      </c>
      <c r="K36" s="391" t="s">
        <v>652</v>
      </c>
      <c r="L36" s="391">
        <v>39</v>
      </c>
      <c r="M36" s="391" t="s">
        <v>601</v>
      </c>
      <c r="N36" s="391" t="s">
        <v>249</v>
      </c>
      <c r="O36" s="391" t="s">
        <v>249</v>
      </c>
      <c r="P36" s="391" t="s">
        <v>669</v>
      </c>
      <c r="Q36" s="391" t="s">
        <v>635</v>
      </c>
      <c r="R36" s="391">
        <v>4</v>
      </c>
      <c r="S36" s="369" t="s">
        <v>603</v>
      </c>
    </row>
    <row r="37" spans="2:21" ht="15.75">
      <c r="B37" s="114">
        <v>29</v>
      </c>
      <c r="C37" s="117" t="s">
        <v>90</v>
      </c>
      <c r="D37" s="251"/>
      <c r="E37" s="251"/>
      <c r="G37" s="390" t="s">
        <v>245</v>
      </c>
      <c r="H37" s="391" t="s">
        <v>246</v>
      </c>
      <c r="J37" s="391" t="s">
        <v>578</v>
      </c>
      <c r="K37" s="391" t="s">
        <v>652</v>
      </c>
      <c r="L37" s="391">
        <v>39</v>
      </c>
      <c r="M37" s="391" t="s">
        <v>601</v>
      </c>
      <c r="N37" s="391" t="s">
        <v>249</v>
      </c>
      <c r="O37" s="391" t="s">
        <v>249</v>
      </c>
      <c r="P37" s="391" t="s">
        <v>670</v>
      </c>
      <c r="Q37" s="391" t="s">
        <v>652</v>
      </c>
      <c r="R37" s="391">
        <v>4</v>
      </c>
      <c r="S37" s="369" t="s">
        <v>604</v>
      </c>
    </row>
    <row r="38" spans="2:21" ht="15.75">
      <c r="B38" s="114">
        <v>28</v>
      </c>
      <c r="C38" s="117" t="s">
        <v>90</v>
      </c>
      <c r="D38" s="251"/>
      <c r="E38" s="251"/>
    </row>
    <row r="39" spans="2:21" ht="15.75">
      <c r="B39" s="114">
        <v>27</v>
      </c>
      <c r="C39" s="117" t="s">
        <v>90</v>
      </c>
      <c r="D39" s="251"/>
      <c r="E39" s="251"/>
      <c r="G39" s="388" t="s">
        <v>605</v>
      </c>
      <c r="H39" s="389"/>
      <c r="I39" s="389"/>
      <c r="J39" s="389"/>
      <c r="K39" s="389"/>
      <c r="L39" s="389"/>
      <c r="M39" s="389"/>
      <c r="N39" s="389"/>
      <c r="O39" s="389"/>
      <c r="P39" s="389"/>
      <c r="Q39" s="389"/>
      <c r="R39" s="389"/>
      <c r="S39" s="389"/>
      <c r="T39" s="389"/>
      <c r="U39" s="389"/>
    </row>
    <row r="40" spans="2:21" ht="15.75">
      <c r="B40" s="114">
        <v>26</v>
      </c>
      <c r="C40" s="117" t="s">
        <v>90</v>
      </c>
      <c r="D40" s="251"/>
      <c r="E40" s="251"/>
    </row>
    <row r="41" spans="2:21" ht="15.75">
      <c r="B41" s="114">
        <v>25</v>
      </c>
      <c r="C41" s="117" t="s">
        <v>90</v>
      </c>
      <c r="D41" s="251"/>
      <c r="E41" s="251"/>
      <c r="G41" s="392" t="s">
        <v>262</v>
      </c>
      <c r="H41" s="392" t="s">
        <v>268</v>
      </c>
      <c r="I41" s="369"/>
      <c r="J41" s="391" t="s">
        <v>572</v>
      </c>
      <c r="K41" s="391" t="s">
        <v>635</v>
      </c>
      <c r="L41" s="391">
        <v>11</v>
      </c>
      <c r="M41" s="369" t="s">
        <v>606</v>
      </c>
      <c r="N41" s="392" t="s">
        <v>249</v>
      </c>
      <c r="O41" s="392" t="s">
        <v>249</v>
      </c>
      <c r="P41" s="369" t="s">
        <v>581</v>
      </c>
      <c r="Q41" s="391" t="s">
        <v>652</v>
      </c>
      <c r="R41" s="391">
        <v>11</v>
      </c>
      <c r="S41" s="369" t="s">
        <v>606</v>
      </c>
      <c r="T41" s="397" t="s">
        <v>607</v>
      </c>
      <c r="U41" s="391" t="s">
        <v>608</v>
      </c>
    </row>
    <row r="42" spans="2:21" ht="15.75">
      <c r="B42" s="114">
        <v>24</v>
      </c>
      <c r="C42" s="117" t="s">
        <v>90</v>
      </c>
      <c r="D42" s="251"/>
      <c r="E42" s="251"/>
      <c r="G42" s="392" t="s">
        <v>262</v>
      </c>
      <c r="H42" s="392" t="s">
        <v>268</v>
      </c>
      <c r="I42" s="369"/>
      <c r="J42" s="391" t="s">
        <v>572</v>
      </c>
      <c r="K42" s="391" t="s">
        <v>635</v>
      </c>
      <c r="L42" s="391">
        <v>11</v>
      </c>
      <c r="M42" s="369" t="s">
        <v>609</v>
      </c>
      <c r="N42" s="392" t="s">
        <v>249</v>
      </c>
      <c r="O42" s="392" t="s">
        <v>249</v>
      </c>
      <c r="P42" s="369" t="s">
        <v>581</v>
      </c>
      <c r="Q42" s="391" t="s">
        <v>652</v>
      </c>
      <c r="R42" s="391">
        <v>11</v>
      </c>
      <c r="S42" s="369" t="s">
        <v>609</v>
      </c>
      <c r="T42" s="397" t="s">
        <v>607</v>
      </c>
      <c r="U42" s="391" t="s">
        <v>610</v>
      </c>
    </row>
    <row r="43" spans="2:21" ht="15.75">
      <c r="B43" s="114">
        <v>23</v>
      </c>
      <c r="C43" s="117" t="s">
        <v>90</v>
      </c>
      <c r="D43" s="251"/>
      <c r="E43" s="251"/>
      <c r="G43" s="392" t="s">
        <v>262</v>
      </c>
      <c r="H43" s="392" t="s">
        <v>268</v>
      </c>
      <c r="I43" s="369"/>
      <c r="J43" s="391" t="s">
        <v>572</v>
      </c>
      <c r="K43" s="391" t="s">
        <v>635</v>
      </c>
      <c r="L43" s="391">
        <v>11</v>
      </c>
      <c r="M43" s="369" t="s">
        <v>611</v>
      </c>
      <c r="N43" s="392" t="s">
        <v>249</v>
      </c>
      <c r="O43" s="392" t="s">
        <v>249</v>
      </c>
      <c r="P43" s="369" t="s">
        <v>581</v>
      </c>
      <c r="Q43" s="391" t="s">
        <v>652</v>
      </c>
      <c r="R43" s="391">
        <v>11</v>
      </c>
      <c r="S43" s="369" t="s">
        <v>611</v>
      </c>
      <c r="T43" s="397" t="s">
        <v>607</v>
      </c>
      <c r="U43" s="391" t="s">
        <v>610</v>
      </c>
    </row>
    <row r="44" spans="2:21" ht="15.75">
      <c r="B44" s="114">
        <v>22</v>
      </c>
      <c r="C44" s="117" t="s">
        <v>90</v>
      </c>
      <c r="D44" s="251"/>
      <c r="E44" s="251"/>
      <c r="G44" s="369"/>
      <c r="H44" s="369"/>
      <c r="I44" s="369"/>
      <c r="J44" s="369"/>
      <c r="K44" s="369"/>
      <c r="L44" s="369"/>
      <c r="M44" s="369"/>
      <c r="N44" s="369"/>
      <c r="O44" s="369"/>
      <c r="P44" s="369"/>
      <c r="Q44" s="369"/>
      <c r="R44" s="369"/>
      <c r="S44" s="369"/>
      <c r="T44" s="369"/>
      <c r="U44" s="369"/>
    </row>
    <row r="45" spans="2:21" ht="15.75">
      <c r="B45" s="114">
        <v>21</v>
      </c>
      <c r="C45" s="117" t="s">
        <v>90</v>
      </c>
      <c r="D45" s="251"/>
      <c r="E45" s="251"/>
      <c r="G45" s="397" t="s">
        <v>262</v>
      </c>
      <c r="H45" s="397" t="s">
        <v>268</v>
      </c>
      <c r="I45" s="398"/>
      <c r="J45" s="399" t="s">
        <v>572</v>
      </c>
      <c r="K45" s="391" t="s">
        <v>635</v>
      </c>
      <c r="L45" s="391">
        <v>11</v>
      </c>
      <c r="M45" s="398" t="s">
        <v>612</v>
      </c>
      <c r="N45" s="399" t="s">
        <v>636</v>
      </c>
      <c r="O45" s="399" t="s">
        <v>637</v>
      </c>
      <c r="P45" s="399" t="s">
        <v>574</v>
      </c>
      <c r="Q45" s="391" t="s">
        <v>635</v>
      </c>
      <c r="R45" s="397">
        <v>39</v>
      </c>
      <c r="S45" s="399" t="s">
        <v>613</v>
      </c>
      <c r="T45" s="397" t="s">
        <v>607</v>
      </c>
      <c r="U45" s="400"/>
    </row>
    <row r="46" spans="2:21" ht="15.75">
      <c r="B46" s="114">
        <v>20</v>
      </c>
      <c r="C46" s="117" t="s">
        <v>90</v>
      </c>
      <c r="D46" s="251"/>
      <c r="E46" s="251"/>
      <c r="G46" s="397" t="s">
        <v>262</v>
      </c>
      <c r="H46" s="397" t="s">
        <v>268</v>
      </c>
      <c r="I46" s="398"/>
      <c r="J46" s="399" t="s">
        <v>572</v>
      </c>
      <c r="K46" s="391" t="s">
        <v>635</v>
      </c>
      <c r="L46" s="391">
        <v>11</v>
      </c>
      <c r="M46" s="398" t="s">
        <v>614</v>
      </c>
      <c r="N46" s="399" t="s">
        <v>638</v>
      </c>
      <c r="O46" s="399" t="s">
        <v>639</v>
      </c>
      <c r="P46" s="399" t="s">
        <v>574</v>
      </c>
      <c r="Q46" s="391" t="s">
        <v>635</v>
      </c>
      <c r="R46" s="397">
        <v>39</v>
      </c>
      <c r="S46" s="399" t="s">
        <v>615</v>
      </c>
      <c r="T46" s="397" t="s">
        <v>607</v>
      </c>
      <c r="U46" s="400"/>
    </row>
    <row r="47" spans="2:21" ht="15.75">
      <c r="B47" s="114">
        <v>19</v>
      </c>
      <c r="C47" s="117" t="s">
        <v>90</v>
      </c>
      <c r="D47" s="257"/>
      <c r="E47" s="257"/>
      <c r="G47" s="397" t="s">
        <v>262</v>
      </c>
      <c r="H47" s="397" t="s">
        <v>268</v>
      </c>
      <c r="I47" s="398"/>
      <c r="J47" s="399" t="s">
        <v>572</v>
      </c>
      <c r="K47" s="391" t="s">
        <v>635</v>
      </c>
      <c r="L47" s="391">
        <v>11</v>
      </c>
      <c r="M47" s="398" t="s">
        <v>616</v>
      </c>
      <c r="N47" s="399" t="s">
        <v>640</v>
      </c>
      <c r="O47" s="399" t="s">
        <v>641</v>
      </c>
      <c r="P47" s="399" t="s">
        <v>574</v>
      </c>
      <c r="Q47" s="391" t="s">
        <v>635</v>
      </c>
      <c r="R47" s="397">
        <v>39</v>
      </c>
      <c r="S47" s="399" t="s">
        <v>617</v>
      </c>
      <c r="T47" s="397" t="s">
        <v>607</v>
      </c>
      <c r="U47" s="400"/>
    </row>
    <row r="48" spans="2:21" ht="15.75">
      <c r="B48" s="114">
        <v>18</v>
      </c>
      <c r="C48" s="117" t="s">
        <v>90</v>
      </c>
      <c r="D48" s="257"/>
      <c r="E48" s="257"/>
      <c r="G48" s="397" t="s">
        <v>262</v>
      </c>
      <c r="H48" s="397" t="s">
        <v>268</v>
      </c>
      <c r="I48" s="398"/>
      <c r="J48" s="399" t="s">
        <v>572</v>
      </c>
      <c r="K48" s="391" t="s">
        <v>635</v>
      </c>
      <c r="L48" s="391">
        <v>11</v>
      </c>
      <c r="M48" s="398" t="s">
        <v>618</v>
      </c>
      <c r="N48" s="399" t="s">
        <v>642</v>
      </c>
      <c r="O48" s="399" t="s">
        <v>643</v>
      </c>
      <c r="P48" s="399" t="s">
        <v>574</v>
      </c>
      <c r="Q48" s="391" t="s">
        <v>635</v>
      </c>
      <c r="R48" s="397">
        <v>39</v>
      </c>
      <c r="S48" s="399" t="s">
        <v>619</v>
      </c>
      <c r="T48" s="397" t="s">
        <v>607</v>
      </c>
      <c r="U48" s="400"/>
    </row>
    <row r="49" spans="2:21" ht="15.75">
      <c r="B49" s="114">
        <v>17</v>
      </c>
      <c r="C49" s="117" t="s">
        <v>90</v>
      </c>
      <c r="D49" s="257"/>
      <c r="E49" s="257"/>
      <c r="G49" s="397" t="s">
        <v>262</v>
      </c>
      <c r="H49" s="397" t="s">
        <v>268</v>
      </c>
      <c r="I49" s="398"/>
      <c r="J49" s="399" t="s">
        <v>572</v>
      </c>
      <c r="K49" s="391" t="s">
        <v>635</v>
      </c>
      <c r="L49" s="391">
        <v>11</v>
      </c>
      <c r="M49" s="398" t="s">
        <v>620</v>
      </c>
      <c r="N49" s="399" t="s">
        <v>644</v>
      </c>
      <c r="O49" s="399" t="s">
        <v>645</v>
      </c>
      <c r="P49" s="399" t="s">
        <v>578</v>
      </c>
      <c r="Q49" s="391" t="s">
        <v>652</v>
      </c>
      <c r="R49" s="397">
        <v>39</v>
      </c>
      <c r="S49" s="399" t="s">
        <v>613</v>
      </c>
      <c r="T49" s="397" t="s">
        <v>607</v>
      </c>
      <c r="U49" s="400"/>
    </row>
    <row r="50" spans="2:21" ht="15.75">
      <c r="B50" s="114">
        <v>16</v>
      </c>
      <c r="C50" s="117" t="s">
        <v>90</v>
      </c>
      <c r="D50" s="257"/>
      <c r="E50" s="257"/>
      <c r="G50" s="397" t="s">
        <v>262</v>
      </c>
      <c r="H50" s="397" t="s">
        <v>268</v>
      </c>
      <c r="I50" s="398"/>
      <c r="J50" s="399" t="s">
        <v>572</v>
      </c>
      <c r="K50" s="391" t="s">
        <v>635</v>
      </c>
      <c r="L50" s="391">
        <v>11</v>
      </c>
      <c r="M50" s="398" t="s">
        <v>621</v>
      </c>
      <c r="N50" s="399" t="s">
        <v>646</v>
      </c>
      <c r="O50" s="399" t="s">
        <v>647</v>
      </c>
      <c r="P50" s="399" t="s">
        <v>578</v>
      </c>
      <c r="Q50" s="391" t="s">
        <v>652</v>
      </c>
      <c r="R50" s="397">
        <v>39</v>
      </c>
      <c r="S50" s="399" t="s">
        <v>615</v>
      </c>
      <c r="T50" s="397" t="s">
        <v>607</v>
      </c>
      <c r="U50" s="400"/>
    </row>
    <row r="51" spans="2:21" ht="15.75">
      <c r="B51" s="114">
        <v>15</v>
      </c>
      <c r="C51" s="117" t="s">
        <v>90</v>
      </c>
      <c r="D51" s="251"/>
      <c r="E51" s="251"/>
      <c r="G51" s="397" t="s">
        <v>262</v>
      </c>
      <c r="H51" s="397" t="s">
        <v>268</v>
      </c>
      <c r="I51" s="398"/>
      <c r="J51" s="399" t="s">
        <v>572</v>
      </c>
      <c r="K51" s="391" t="s">
        <v>635</v>
      </c>
      <c r="L51" s="391">
        <v>11</v>
      </c>
      <c r="M51" s="398" t="s">
        <v>622</v>
      </c>
      <c r="N51" s="399" t="s">
        <v>648</v>
      </c>
      <c r="O51" s="399" t="s">
        <v>649</v>
      </c>
      <c r="P51" s="399" t="s">
        <v>578</v>
      </c>
      <c r="Q51" s="391" t="s">
        <v>652</v>
      </c>
      <c r="R51" s="397">
        <v>39</v>
      </c>
      <c r="S51" s="399" t="s">
        <v>617</v>
      </c>
      <c r="T51" s="397" t="s">
        <v>607</v>
      </c>
      <c r="U51" s="400"/>
    </row>
    <row r="52" spans="2:21" ht="15.75">
      <c r="B52" s="114">
        <v>14</v>
      </c>
      <c r="C52" s="117" t="s">
        <v>90</v>
      </c>
      <c r="D52" s="257"/>
      <c r="E52" s="257"/>
      <c r="G52" s="397" t="s">
        <v>262</v>
      </c>
      <c r="H52" s="397" t="s">
        <v>268</v>
      </c>
      <c r="I52" s="398"/>
      <c r="J52" s="399" t="s">
        <v>572</v>
      </c>
      <c r="K52" s="391" t="s">
        <v>635</v>
      </c>
      <c r="L52" s="391">
        <v>11</v>
      </c>
      <c r="M52" s="398" t="s">
        <v>623</v>
      </c>
      <c r="N52" s="399" t="s">
        <v>650</v>
      </c>
      <c r="O52" s="399" t="s">
        <v>651</v>
      </c>
      <c r="P52" s="399" t="s">
        <v>578</v>
      </c>
      <c r="Q52" s="391" t="s">
        <v>652</v>
      </c>
      <c r="R52" s="397">
        <v>39</v>
      </c>
      <c r="S52" s="399" t="s">
        <v>619</v>
      </c>
      <c r="T52" s="397" t="s">
        <v>607</v>
      </c>
      <c r="U52" s="400"/>
    </row>
    <row r="53" spans="2:21" ht="15.75">
      <c r="B53" s="114">
        <v>13</v>
      </c>
      <c r="C53" s="117" t="s">
        <v>90</v>
      </c>
      <c r="D53" s="688" t="s">
        <v>568</v>
      </c>
      <c r="E53" s="688" t="s">
        <v>572</v>
      </c>
      <c r="G53" s="397"/>
      <c r="H53" s="397"/>
      <c r="I53" s="398"/>
      <c r="J53" s="398"/>
      <c r="K53" s="398"/>
      <c r="L53" s="391"/>
      <c r="M53" s="398"/>
      <c r="N53" s="400"/>
      <c r="O53" s="400"/>
      <c r="P53" s="398"/>
      <c r="Q53" s="397"/>
      <c r="R53" s="397"/>
      <c r="S53" s="398"/>
      <c r="T53" s="397"/>
      <c r="U53" s="400"/>
    </row>
    <row r="54" spans="2:21" ht="15" customHeight="1">
      <c r="B54" s="114">
        <v>12</v>
      </c>
      <c r="C54" s="117" t="s">
        <v>90</v>
      </c>
      <c r="D54" s="689"/>
      <c r="E54" s="689"/>
      <c r="G54" s="397" t="s">
        <v>262</v>
      </c>
      <c r="H54" s="397" t="s">
        <v>268</v>
      </c>
      <c r="I54" s="398"/>
      <c r="J54" s="399" t="s">
        <v>581</v>
      </c>
      <c r="K54" s="391" t="s">
        <v>652</v>
      </c>
      <c r="L54" s="391">
        <v>11</v>
      </c>
      <c r="M54" s="398" t="s">
        <v>612</v>
      </c>
      <c r="N54" s="399" t="s">
        <v>653</v>
      </c>
      <c r="O54" s="399" t="s">
        <v>654</v>
      </c>
      <c r="P54" s="399" t="s">
        <v>574</v>
      </c>
      <c r="Q54" s="391" t="s">
        <v>635</v>
      </c>
      <c r="R54" s="397">
        <v>39</v>
      </c>
      <c r="S54" s="399" t="s">
        <v>624</v>
      </c>
      <c r="T54" s="397" t="s">
        <v>607</v>
      </c>
      <c r="U54" s="400"/>
    </row>
    <row r="55" spans="2:21" ht="15.75">
      <c r="B55" s="114">
        <v>11</v>
      </c>
      <c r="C55" s="117" t="s">
        <v>90</v>
      </c>
      <c r="D55" s="689"/>
      <c r="E55" s="689"/>
      <c r="G55" s="397" t="s">
        <v>262</v>
      </c>
      <c r="H55" s="397" t="s">
        <v>268</v>
      </c>
      <c r="I55" s="398"/>
      <c r="J55" s="399" t="s">
        <v>581</v>
      </c>
      <c r="K55" s="391" t="s">
        <v>652</v>
      </c>
      <c r="L55" s="391">
        <v>11</v>
      </c>
      <c r="M55" s="398" t="s">
        <v>614</v>
      </c>
      <c r="N55" s="399" t="s">
        <v>655</v>
      </c>
      <c r="O55" s="399" t="s">
        <v>656</v>
      </c>
      <c r="P55" s="399" t="s">
        <v>574</v>
      </c>
      <c r="Q55" s="391" t="s">
        <v>635</v>
      </c>
      <c r="R55" s="397">
        <v>39</v>
      </c>
      <c r="S55" s="399" t="s">
        <v>625</v>
      </c>
      <c r="T55" s="397" t="s">
        <v>607</v>
      </c>
      <c r="U55" s="400"/>
    </row>
    <row r="56" spans="2:21" ht="15.75">
      <c r="B56" s="114">
        <v>10</v>
      </c>
      <c r="C56" s="117" t="s">
        <v>90</v>
      </c>
      <c r="D56" s="689"/>
      <c r="E56" s="689"/>
      <c r="G56" s="397" t="s">
        <v>262</v>
      </c>
      <c r="H56" s="397" t="s">
        <v>268</v>
      </c>
      <c r="I56" s="398"/>
      <c r="J56" s="399" t="s">
        <v>581</v>
      </c>
      <c r="K56" s="391" t="s">
        <v>652</v>
      </c>
      <c r="L56" s="391">
        <v>11</v>
      </c>
      <c r="M56" s="398" t="s">
        <v>616</v>
      </c>
      <c r="N56" s="399" t="s">
        <v>657</v>
      </c>
      <c r="O56" s="399" t="s">
        <v>658</v>
      </c>
      <c r="P56" s="399" t="s">
        <v>574</v>
      </c>
      <c r="Q56" s="391" t="s">
        <v>635</v>
      </c>
      <c r="R56" s="397">
        <v>39</v>
      </c>
      <c r="S56" s="399" t="s">
        <v>626</v>
      </c>
      <c r="T56" s="397" t="s">
        <v>607</v>
      </c>
      <c r="U56" s="400"/>
    </row>
    <row r="57" spans="2:21" ht="15.75">
      <c r="B57" s="114">
        <v>9</v>
      </c>
      <c r="C57" s="117" t="s">
        <v>90</v>
      </c>
      <c r="D57" s="690"/>
      <c r="E57" s="690"/>
      <c r="G57" s="397" t="s">
        <v>262</v>
      </c>
      <c r="H57" s="397" t="s">
        <v>268</v>
      </c>
      <c r="I57" s="398"/>
      <c r="J57" s="399" t="s">
        <v>581</v>
      </c>
      <c r="K57" s="391" t="s">
        <v>652</v>
      </c>
      <c r="L57" s="391">
        <v>11</v>
      </c>
      <c r="M57" s="398" t="s">
        <v>618</v>
      </c>
      <c r="N57" s="399" t="s">
        <v>659</v>
      </c>
      <c r="O57" s="399" t="s">
        <v>660</v>
      </c>
      <c r="P57" s="399" t="s">
        <v>574</v>
      </c>
      <c r="Q57" s="391" t="s">
        <v>635</v>
      </c>
      <c r="R57" s="397">
        <v>39</v>
      </c>
      <c r="S57" s="399" t="s">
        <v>627</v>
      </c>
      <c r="T57" s="397" t="s">
        <v>607</v>
      </c>
      <c r="U57" s="400"/>
    </row>
    <row r="58" spans="2:21" ht="15.75" customHeight="1">
      <c r="B58" s="114">
        <v>8</v>
      </c>
      <c r="C58" s="117" t="s">
        <v>90</v>
      </c>
      <c r="D58" s="691" t="s">
        <v>569</v>
      </c>
      <c r="E58" s="692"/>
      <c r="G58" s="397" t="s">
        <v>262</v>
      </c>
      <c r="H58" s="397" t="s">
        <v>268</v>
      </c>
      <c r="I58" s="398"/>
      <c r="J58" s="399" t="s">
        <v>581</v>
      </c>
      <c r="K58" s="391" t="s">
        <v>652</v>
      </c>
      <c r="L58" s="391">
        <v>11</v>
      </c>
      <c r="M58" s="398" t="s">
        <v>620</v>
      </c>
      <c r="N58" s="399" t="s">
        <v>661</v>
      </c>
      <c r="O58" s="399" t="s">
        <v>662</v>
      </c>
      <c r="P58" s="399" t="s">
        <v>578</v>
      </c>
      <c r="Q58" s="391" t="s">
        <v>652</v>
      </c>
      <c r="R58" s="397">
        <v>39</v>
      </c>
      <c r="S58" s="399" t="s">
        <v>624</v>
      </c>
      <c r="T58" s="397" t="s">
        <v>607</v>
      </c>
      <c r="U58" s="400"/>
    </row>
    <row r="59" spans="2:21" ht="15.75" customHeight="1">
      <c r="B59" s="114">
        <v>7</v>
      </c>
      <c r="C59" s="117" t="s">
        <v>90</v>
      </c>
      <c r="D59" s="652" t="s">
        <v>96</v>
      </c>
      <c r="E59" s="653"/>
      <c r="G59" s="397" t="s">
        <v>262</v>
      </c>
      <c r="H59" s="397" t="s">
        <v>268</v>
      </c>
      <c r="I59" s="398"/>
      <c r="J59" s="399" t="s">
        <v>581</v>
      </c>
      <c r="K59" s="391" t="s">
        <v>652</v>
      </c>
      <c r="L59" s="391">
        <v>11</v>
      </c>
      <c r="M59" s="398" t="s">
        <v>621</v>
      </c>
      <c r="N59" s="399" t="s">
        <v>663</v>
      </c>
      <c r="O59" s="399" t="s">
        <v>664</v>
      </c>
      <c r="P59" s="399" t="s">
        <v>578</v>
      </c>
      <c r="Q59" s="391" t="s">
        <v>652</v>
      </c>
      <c r="R59" s="397">
        <v>39</v>
      </c>
      <c r="S59" s="399" t="s">
        <v>625</v>
      </c>
      <c r="T59" s="397" t="s">
        <v>607</v>
      </c>
      <c r="U59" s="400"/>
    </row>
    <row r="60" spans="2:21" ht="15.75">
      <c r="B60" s="114">
        <v>6</v>
      </c>
      <c r="C60" s="117" t="s">
        <v>90</v>
      </c>
      <c r="D60" s="691" t="s">
        <v>570</v>
      </c>
      <c r="E60" s="692"/>
      <c r="G60" s="397" t="s">
        <v>262</v>
      </c>
      <c r="H60" s="397" t="s">
        <v>268</v>
      </c>
      <c r="I60" s="398"/>
      <c r="J60" s="399" t="s">
        <v>581</v>
      </c>
      <c r="K60" s="391" t="s">
        <v>652</v>
      </c>
      <c r="L60" s="391">
        <v>11</v>
      </c>
      <c r="M60" s="398" t="s">
        <v>622</v>
      </c>
      <c r="N60" s="399" t="s">
        <v>665</v>
      </c>
      <c r="O60" s="399" t="s">
        <v>666</v>
      </c>
      <c r="P60" s="399" t="s">
        <v>578</v>
      </c>
      <c r="Q60" s="391" t="s">
        <v>652</v>
      </c>
      <c r="R60" s="397">
        <v>39</v>
      </c>
      <c r="S60" s="399" t="s">
        <v>626</v>
      </c>
      <c r="T60" s="397" t="s">
        <v>607</v>
      </c>
      <c r="U60" s="400"/>
    </row>
    <row r="61" spans="2:21" ht="15.75">
      <c r="B61" s="114">
        <v>5</v>
      </c>
      <c r="C61" s="117" t="s">
        <v>90</v>
      </c>
      <c r="D61" s="652" t="s">
        <v>96</v>
      </c>
      <c r="E61" s="653"/>
      <c r="G61" s="397" t="s">
        <v>262</v>
      </c>
      <c r="H61" s="397" t="s">
        <v>268</v>
      </c>
      <c r="I61" s="398"/>
      <c r="J61" s="399" t="s">
        <v>581</v>
      </c>
      <c r="K61" s="391" t="s">
        <v>652</v>
      </c>
      <c r="L61" s="391">
        <v>11</v>
      </c>
      <c r="M61" s="398" t="s">
        <v>623</v>
      </c>
      <c r="N61" s="399" t="s">
        <v>667</v>
      </c>
      <c r="O61" s="399" t="s">
        <v>668</v>
      </c>
      <c r="P61" s="399" t="s">
        <v>578</v>
      </c>
      <c r="Q61" s="391" t="s">
        <v>652</v>
      </c>
      <c r="R61" s="397">
        <v>39</v>
      </c>
      <c r="S61" s="399" t="s">
        <v>627</v>
      </c>
      <c r="T61" s="397" t="s">
        <v>607</v>
      </c>
      <c r="U61" s="400"/>
    </row>
    <row r="62" spans="2:21" ht="15.75">
      <c r="B62" s="114">
        <v>4</v>
      </c>
      <c r="C62" s="117" t="s">
        <v>90</v>
      </c>
      <c r="D62" s="130" t="s">
        <v>571</v>
      </c>
      <c r="E62" s="131" t="s">
        <v>582</v>
      </c>
      <c r="G62" s="399"/>
      <c r="H62" s="399"/>
      <c r="I62" s="399"/>
      <c r="J62" s="399"/>
      <c r="K62" s="399"/>
      <c r="L62" s="399"/>
      <c r="M62" s="399"/>
      <c r="N62" s="399"/>
      <c r="O62" s="399"/>
      <c r="P62" s="399"/>
      <c r="Q62" s="399"/>
      <c r="R62" s="399"/>
      <c r="S62" s="399"/>
      <c r="T62" s="399"/>
      <c r="U62" s="399"/>
    </row>
    <row r="63" spans="2:21">
      <c r="B63" s="114">
        <v>3</v>
      </c>
      <c r="C63" s="117" t="s">
        <v>90</v>
      </c>
      <c r="D63" s="652" t="s">
        <v>96</v>
      </c>
      <c r="E63" s="653"/>
      <c r="G63" s="397" t="s">
        <v>262</v>
      </c>
      <c r="H63" s="397" t="s">
        <v>268</v>
      </c>
      <c r="J63" s="369" t="s">
        <v>574</v>
      </c>
      <c r="K63" s="391" t="s">
        <v>635</v>
      </c>
      <c r="L63" s="397">
        <v>39</v>
      </c>
      <c r="M63" t="s">
        <v>628</v>
      </c>
      <c r="N63" s="392" t="s">
        <v>249</v>
      </c>
      <c r="O63" s="392" t="s">
        <v>249</v>
      </c>
      <c r="P63" s="399" t="s">
        <v>578</v>
      </c>
      <c r="Q63" s="391" t="s">
        <v>652</v>
      </c>
      <c r="R63" s="397">
        <v>39</v>
      </c>
      <c r="S63" t="s">
        <v>628</v>
      </c>
      <c r="T63" s="397" t="s">
        <v>607</v>
      </c>
      <c r="U63" s="397" t="s">
        <v>629</v>
      </c>
    </row>
    <row r="64" spans="2:21" ht="15.75">
      <c r="B64" s="114">
        <v>2</v>
      </c>
      <c r="C64" s="117" t="s">
        <v>90</v>
      </c>
      <c r="D64" s="130" t="s">
        <v>95</v>
      </c>
      <c r="E64" s="131" t="s">
        <v>576</v>
      </c>
      <c r="G64" s="397" t="s">
        <v>262</v>
      </c>
      <c r="H64" s="397" t="s">
        <v>268</v>
      </c>
      <c r="J64" s="369" t="s">
        <v>574</v>
      </c>
      <c r="K64" s="391" t="s">
        <v>635</v>
      </c>
      <c r="L64" s="397">
        <v>39</v>
      </c>
      <c r="M64" t="s">
        <v>630</v>
      </c>
      <c r="N64" s="392" t="s">
        <v>249</v>
      </c>
      <c r="O64" s="392" t="s">
        <v>249</v>
      </c>
      <c r="P64" s="399" t="s">
        <v>578</v>
      </c>
      <c r="Q64" s="391" t="s">
        <v>652</v>
      </c>
      <c r="R64" s="397">
        <v>39</v>
      </c>
      <c r="S64" t="s">
        <v>630</v>
      </c>
      <c r="T64" s="397" t="s">
        <v>607</v>
      </c>
      <c r="U64" s="397" t="s">
        <v>629</v>
      </c>
    </row>
    <row r="65" spans="2:22">
      <c r="B65" s="114">
        <v>1</v>
      </c>
      <c r="C65" s="117" t="s">
        <v>90</v>
      </c>
      <c r="D65" s="652" t="s">
        <v>96</v>
      </c>
      <c r="E65" s="653"/>
      <c r="G65" s="397" t="s">
        <v>262</v>
      </c>
      <c r="H65" s="397" t="s">
        <v>268</v>
      </c>
      <c r="J65" s="369" t="s">
        <v>574</v>
      </c>
      <c r="K65" s="391" t="s">
        <v>635</v>
      </c>
      <c r="L65" s="397">
        <v>39</v>
      </c>
      <c r="M65" t="s">
        <v>272</v>
      </c>
      <c r="N65" s="392" t="s">
        <v>249</v>
      </c>
      <c r="O65" s="392" t="s">
        <v>249</v>
      </c>
      <c r="P65" s="399" t="s">
        <v>578</v>
      </c>
      <c r="Q65" s="391" t="s">
        <v>652</v>
      </c>
      <c r="R65" s="397">
        <v>39</v>
      </c>
      <c r="S65" t="s">
        <v>272</v>
      </c>
      <c r="T65" s="397" t="s">
        <v>607</v>
      </c>
      <c r="U65" s="397" t="s">
        <v>631</v>
      </c>
    </row>
    <row r="66" spans="2:22" ht="15.75">
      <c r="B66" s="114" t="s">
        <v>116</v>
      </c>
      <c r="C66" s="114"/>
      <c r="D66" s="130" t="s">
        <v>115</v>
      </c>
      <c r="E66" s="131" t="s">
        <v>577</v>
      </c>
      <c r="G66" s="397" t="s">
        <v>262</v>
      </c>
      <c r="H66" s="397" t="s">
        <v>268</v>
      </c>
      <c r="J66" s="369" t="s">
        <v>574</v>
      </c>
      <c r="K66" s="391" t="s">
        <v>635</v>
      </c>
      <c r="L66" s="397">
        <v>39</v>
      </c>
      <c r="M66" t="s">
        <v>269</v>
      </c>
      <c r="N66" s="392" t="s">
        <v>249</v>
      </c>
      <c r="O66" s="392" t="s">
        <v>249</v>
      </c>
      <c r="P66" s="399" t="s">
        <v>578</v>
      </c>
      <c r="Q66" s="391" t="s">
        <v>652</v>
      </c>
      <c r="R66" s="397">
        <v>39</v>
      </c>
      <c r="S66" t="s">
        <v>269</v>
      </c>
      <c r="T66" s="397" t="s">
        <v>607</v>
      </c>
      <c r="U66" s="397" t="s">
        <v>631</v>
      </c>
    </row>
    <row r="67" spans="2:22" ht="15.75">
      <c r="B67" s="114" t="s">
        <v>121</v>
      </c>
      <c r="C67" s="114"/>
      <c r="D67" s="130" t="s">
        <v>7</v>
      </c>
      <c r="E67" s="131"/>
    </row>
    <row r="68" spans="2:22">
      <c r="G68" s="401" t="s">
        <v>262</v>
      </c>
      <c r="H68" s="391" t="s">
        <v>632</v>
      </c>
      <c r="I68" s="391"/>
      <c r="J68" s="369" t="s">
        <v>574</v>
      </c>
      <c r="K68" s="391" t="s">
        <v>635</v>
      </c>
      <c r="L68" s="397">
        <v>39</v>
      </c>
      <c r="M68" s="402" t="s">
        <v>308</v>
      </c>
      <c r="N68" s="392" t="s">
        <v>679</v>
      </c>
      <c r="O68" s="392" t="s">
        <v>681</v>
      </c>
      <c r="P68" s="324" t="s">
        <v>237</v>
      </c>
      <c r="Q68" s="391" t="s">
        <v>253</v>
      </c>
      <c r="R68" s="324">
        <v>3</v>
      </c>
      <c r="S68" s="324" t="s">
        <v>683</v>
      </c>
      <c r="T68" s="397" t="s">
        <v>607</v>
      </c>
    </row>
    <row r="69" spans="2:22" ht="15.75" thickBot="1">
      <c r="G69" s="401" t="s">
        <v>262</v>
      </c>
      <c r="H69" s="391" t="s">
        <v>632</v>
      </c>
      <c r="I69" s="391"/>
      <c r="J69" s="369" t="s">
        <v>574</v>
      </c>
      <c r="K69" s="391" t="s">
        <v>635</v>
      </c>
      <c r="L69" s="397">
        <v>39</v>
      </c>
      <c r="M69" s="402" t="s">
        <v>310</v>
      </c>
      <c r="N69" s="392" t="s">
        <v>680</v>
      </c>
      <c r="O69" s="392" t="s">
        <v>682</v>
      </c>
      <c r="P69" s="324" t="s">
        <v>237</v>
      </c>
      <c r="Q69" s="391" t="s">
        <v>253</v>
      </c>
      <c r="R69" s="324">
        <v>3</v>
      </c>
      <c r="S69" s="324" t="s">
        <v>684</v>
      </c>
      <c r="T69" s="397" t="s">
        <v>607</v>
      </c>
    </row>
    <row r="70" spans="2:22">
      <c r="B70" s="716" t="s">
        <v>171</v>
      </c>
      <c r="C70" s="717"/>
      <c r="D70" s="717"/>
      <c r="E70" s="718"/>
    </row>
    <row r="71" spans="2:22">
      <c r="B71" s="61" t="s">
        <v>64</v>
      </c>
      <c r="C71" s="61" t="s">
        <v>65</v>
      </c>
      <c r="D71" s="707" t="s">
        <v>66</v>
      </c>
      <c r="E71" s="708"/>
      <c r="G71" s="401" t="s">
        <v>262</v>
      </c>
      <c r="H71" s="391" t="s">
        <v>632</v>
      </c>
      <c r="I71" s="391"/>
      <c r="J71" s="399" t="s">
        <v>578</v>
      </c>
      <c r="K71" s="391" t="s">
        <v>652</v>
      </c>
      <c r="L71" s="397">
        <v>39</v>
      </c>
      <c r="M71" s="402" t="s">
        <v>308</v>
      </c>
      <c r="N71" s="392" t="s">
        <v>685</v>
      </c>
      <c r="O71" s="392" t="s">
        <v>687</v>
      </c>
      <c r="P71" s="324" t="s">
        <v>238</v>
      </c>
      <c r="Q71" s="391" t="s">
        <v>254</v>
      </c>
      <c r="R71" s="324">
        <v>3</v>
      </c>
      <c r="S71" s="324" t="s">
        <v>683</v>
      </c>
      <c r="T71" s="397" t="s">
        <v>607</v>
      </c>
    </row>
    <row r="72" spans="2:22">
      <c r="B72" s="61" t="s">
        <v>67</v>
      </c>
      <c r="C72" s="61"/>
      <c r="D72" s="61"/>
      <c r="E72" s="61"/>
      <c r="G72" s="401" t="s">
        <v>262</v>
      </c>
      <c r="H72" s="391" t="s">
        <v>632</v>
      </c>
      <c r="I72" s="391"/>
      <c r="J72" s="399" t="s">
        <v>578</v>
      </c>
      <c r="K72" s="391" t="s">
        <v>652</v>
      </c>
      <c r="L72" s="397">
        <v>39</v>
      </c>
      <c r="M72" s="402" t="s">
        <v>310</v>
      </c>
      <c r="N72" s="392" t="s">
        <v>686</v>
      </c>
      <c r="O72" s="392" t="s">
        <v>688</v>
      </c>
      <c r="P72" s="324" t="s">
        <v>238</v>
      </c>
      <c r="Q72" s="391" t="s">
        <v>254</v>
      </c>
      <c r="R72" s="324">
        <v>3</v>
      </c>
      <c r="S72" s="324" t="s">
        <v>684</v>
      </c>
      <c r="T72" s="397" t="s">
        <v>607</v>
      </c>
    </row>
    <row r="73" spans="2:22">
      <c r="B73" s="61" t="s">
        <v>69</v>
      </c>
      <c r="C73" s="61"/>
      <c r="D73" s="61"/>
      <c r="E73" s="61"/>
    </row>
    <row r="74" spans="2:22">
      <c r="B74" s="61" t="s">
        <v>71</v>
      </c>
      <c r="C74" s="61"/>
      <c r="D74" s="61"/>
      <c r="E74" s="61"/>
    </row>
    <row r="75" spans="2:22">
      <c r="B75" s="61" t="s">
        <v>73</v>
      </c>
      <c r="C75" s="61"/>
      <c r="D75" s="61"/>
      <c r="E75" s="61"/>
      <c r="G75" s="388" t="s">
        <v>4262</v>
      </c>
      <c r="H75" s="389"/>
      <c r="I75" s="389"/>
      <c r="J75" s="389"/>
      <c r="K75" s="389"/>
      <c r="L75" s="389"/>
      <c r="M75" s="389"/>
      <c r="N75" s="389"/>
      <c r="O75" s="389"/>
      <c r="P75" s="389"/>
      <c r="Q75" s="389"/>
      <c r="R75" s="389"/>
      <c r="S75" s="389"/>
      <c r="T75" s="389"/>
      <c r="U75" s="389"/>
    </row>
    <row r="76" spans="2:22">
      <c r="B76" s="61" t="s">
        <v>76</v>
      </c>
      <c r="C76" s="61"/>
      <c r="D76" s="61"/>
      <c r="E76" s="61"/>
    </row>
    <row r="77" spans="2:22" ht="15" customHeight="1">
      <c r="B77" s="61" t="s">
        <v>77</v>
      </c>
      <c r="C77" s="64" t="s">
        <v>75</v>
      </c>
      <c r="D77" s="669" t="s">
        <v>1153</v>
      </c>
      <c r="E77" s="670"/>
    </row>
    <row r="78" spans="2:22" ht="15" customHeight="1">
      <c r="B78" s="61" t="s">
        <v>78</v>
      </c>
      <c r="C78" s="64" t="s">
        <v>75</v>
      </c>
      <c r="D78" s="669" t="s">
        <v>1154</v>
      </c>
      <c r="E78" s="670"/>
      <c r="G78" s="392" t="s">
        <v>262</v>
      </c>
      <c r="H78" s="392" t="s">
        <v>303</v>
      </c>
      <c r="J78" s="369" t="s">
        <v>574</v>
      </c>
      <c r="K78" s="391" t="s">
        <v>635</v>
      </c>
      <c r="L78" s="397">
        <v>39</v>
      </c>
      <c r="M78" s="369" t="s">
        <v>1303</v>
      </c>
      <c r="N78" s="399" t="s">
        <v>4270</v>
      </c>
      <c r="O78" s="399" t="s">
        <v>4271</v>
      </c>
      <c r="P78" s="393" t="s">
        <v>4263</v>
      </c>
      <c r="Q78" t="s">
        <v>4265</v>
      </c>
      <c r="R78" s="393" t="s">
        <v>4266</v>
      </c>
      <c r="S78" t="s">
        <v>4267</v>
      </c>
      <c r="T78" s="397" t="s">
        <v>4268</v>
      </c>
      <c r="V78" s="397" t="s">
        <v>4274</v>
      </c>
    </row>
    <row r="79" spans="2:22" ht="15" customHeight="1">
      <c r="B79" s="61" t="s">
        <v>81</v>
      </c>
      <c r="C79" s="64" t="s">
        <v>75</v>
      </c>
      <c r="D79" s="697" t="s">
        <v>1150</v>
      </c>
      <c r="E79" s="698"/>
      <c r="G79" s="392" t="s">
        <v>262</v>
      </c>
      <c r="H79" s="392" t="s">
        <v>303</v>
      </c>
      <c r="J79" s="399" t="s">
        <v>578</v>
      </c>
      <c r="K79" s="391" t="s">
        <v>652</v>
      </c>
      <c r="L79" s="397">
        <v>39</v>
      </c>
      <c r="M79" s="369" t="s">
        <v>1303</v>
      </c>
      <c r="N79" s="399" t="s">
        <v>4272</v>
      </c>
      <c r="O79" s="399" t="s">
        <v>4273</v>
      </c>
      <c r="P79" s="393" t="s">
        <v>4264</v>
      </c>
      <c r="Q79" t="s">
        <v>4269</v>
      </c>
      <c r="R79" s="393" t="s">
        <v>4266</v>
      </c>
      <c r="S79" t="s">
        <v>4267</v>
      </c>
      <c r="T79" s="397" t="s">
        <v>4268</v>
      </c>
      <c r="V79" s="397" t="s">
        <v>4274</v>
      </c>
    </row>
    <row r="80" spans="2:22">
      <c r="B80" s="78"/>
      <c r="C80" s="78"/>
      <c r="D80" s="78"/>
      <c r="E80" s="78"/>
    </row>
    <row r="81" spans="2:21">
      <c r="B81" s="79"/>
      <c r="C81" s="79"/>
      <c r="D81" s="79"/>
      <c r="E81" s="79"/>
    </row>
    <row r="82" spans="2:21">
      <c r="B82" s="699" t="s">
        <v>533</v>
      </c>
      <c r="C82" s="699"/>
      <c r="D82" s="699"/>
      <c r="E82" s="699"/>
      <c r="G82" s="388" t="s">
        <v>26</v>
      </c>
      <c r="H82" s="389"/>
      <c r="I82" s="389"/>
      <c r="J82" s="389"/>
      <c r="K82" s="389"/>
      <c r="L82" s="389"/>
      <c r="M82" s="389"/>
      <c r="N82" s="389"/>
      <c r="O82" s="389"/>
      <c r="P82" s="389"/>
      <c r="Q82" s="389"/>
      <c r="R82" s="389"/>
      <c r="S82" s="389"/>
      <c r="T82" s="389"/>
      <c r="U82" s="389"/>
    </row>
    <row r="83" spans="2:21">
      <c r="B83" s="700" t="s">
        <v>92</v>
      </c>
      <c r="C83" s="701"/>
      <c r="D83" s="80"/>
      <c r="E83" s="81"/>
      <c r="N83" s="392"/>
      <c r="O83" s="392"/>
    </row>
    <row r="84" spans="2:21">
      <c r="B84" s="92" t="s">
        <v>64</v>
      </c>
      <c r="C84" s="92"/>
      <c r="D84" s="93" t="s">
        <v>88</v>
      </c>
      <c r="E84" s="93" t="s">
        <v>89</v>
      </c>
      <c r="G84" t="s">
        <v>755</v>
      </c>
      <c r="H84" s="409" t="s">
        <v>246</v>
      </c>
      <c r="I84">
        <v>500</v>
      </c>
      <c r="J84" s="369" t="s">
        <v>4276</v>
      </c>
      <c r="K84" t="s">
        <v>4277</v>
      </c>
      <c r="L84" t="s">
        <v>4277</v>
      </c>
      <c r="M84" s="369" t="s">
        <v>693</v>
      </c>
      <c r="N84" s="369" t="s">
        <v>249</v>
      </c>
      <c r="O84" s="369" t="s">
        <v>249</v>
      </c>
      <c r="P84" s="399" t="s">
        <v>574</v>
      </c>
      <c r="Q84" s="391" t="s">
        <v>635</v>
      </c>
      <c r="R84" s="397">
        <v>39</v>
      </c>
      <c r="S84" t="s">
        <v>4278</v>
      </c>
    </row>
    <row r="85" spans="2:21" ht="15.75">
      <c r="B85" s="104">
        <v>48</v>
      </c>
      <c r="C85" s="105" t="s">
        <v>90</v>
      </c>
      <c r="D85" s="233" t="s">
        <v>534</v>
      </c>
      <c r="E85" s="234" t="s">
        <v>535</v>
      </c>
      <c r="G85" t="s">
        <v>755</v>
      </c>
      <c r="H85" s="409" t="s">
        <v>246</v>
      </c>
      <c r="I85">
        <v>500</v>
      </c>
      <c r="J85" s="369" t="s">
        <v>4279</v>
      </c>
      <c r="K85" t="s">
        <v>4277</v>
      </c>
      <c r="L85" t="s">
        <v>4277</v>
      </c>
      <c r="M85" s="369" t="s">
        <v>693</v>
      </c>
      <c r="N85" s="369" t="s">
        <v>249</v>
      </c>
      <c r="O85" s="369" t="s">
        <v>249</v>
      </c>
      <c r="P85" s="399" t="s">
        <v>578</v>
      </c>
      <c r="Q85" s="391" t="s">
        <v>652</v>
      </c>
      <c r="R85" s="397">
        <v>39</v>
      </c>
      <c r="S85" t="s">
        <v>4278</v>
      </c>
    </row>
    <row r="86" spans="2:21" ht="15.75">
      <c r="B86" s="104">
        <v>47</v>
      </c>
      <c r="C86" s="105" t="s">
        <v>90</v>
      </c>
      <c r="D86" s="233" t="s">
        <v>536</v>
      </c>
      <c r="E86" s="234" t="s">
        <v>537</v>
      </c>
    </row>
    <row r="87" spans="2:21" ht="15.75">
      <c r="B87" s="104">
        <v>46</v>
      </c>
      <c r="C87" s="105" t="s">
        <v>90</v>
      </c>
      <c r="D87" s="233" t="s">
        <v>538</v>
      </c>
      <c r="E87" s="234" t="s">
        <v>539</v>
      </c>
      <c r="G87" t="s">
        <v>755</v>
      </c>
      <c r="H87" s="409" t="s">
        <v>246</v>
      </c>
      <c r="I87" s="621">
        <v>300301302</v>
      </c>
      <c r="J87" s="369" t="s">
        <v>4280</v>
      </c>
      <c r="K87" t="s">
        <v>4277</v>
      </c>
      <c r="L87" t="s">
        <v>4277</v>
      </c>
      <c r="M87" s="369" t="s">
        <v>693</v>
      </c>
      <c r="N87" s="369" t="s">
        <v>249</v>
      </c>
      <c r="O87" s="369" t="s">
        <v>249</v>
      </c>
      <c r="P87" s="399" t="s">
        <v>574</v>
      </c>
      <c r="Q87" s="391" t="s">
        <v>635</v>
      </c>
      <c r="R87" s="397">
        <v>39</v>
      </c>
      <c r="S87" t="s">
        <v>4282</v>
      </c>
    </row>
    <row r="88" spans="2:21" ht="15.75">
      <c r="B88" s="104">
        <v>45</v>
      </c>
      <c r="C88" s="105" t="s">
        <v>90</v>
      </c>
      <c r="D88" s="233" t="s">
        <v>540</v>
      </c>
      <c r="E88" s="234" t="s">
        <v>541</v>
      </c>
      <c r="G88" t="s">
        <v>755</v>
      </c>
      <c r="H88" s="409" t="s">
        <v>246</v>
      </c>
      <c r="I88" s="621">
        <v>300301302</v>
      </c>
      <c r="J88" s="369" t="s">
        <v>4281</v>
      </c>
      <c r="K88" t="s">
        <v>4277</v>
      </c>
      <c r="L88" t="s">
        <v>4277</v>
      </c>
      <c r="M88" s="369" t="s">
        <v>693</v>
      </c>
      <c r="N88" s="369" t="s">
        <v>249</v>
      </c>
      <c r="O88" s="369" t="s">
        <v>249</v>
      </c>
      <c r="P88" s="399" t="s">
        <v>578</v>
      </c>
      <c r="Q88" s="391" t="s">
        <v>652</v>
      </c>
      <c r="R88" s="397">
        <v>39</v>
      </c>
      <c r="S88" t="s">
        <v>4282</v>
      </c>
    </row>
    <row r="89" spans="2:21" ht="15.75">
      <c r="B89" s="104">
        <v>44</v>
      </c>
      <c r="C89" s="105" t="s">
        <v>90</v>
      </c>
      <c r="D89" s="233" t="s">
        <v>549</v>
      </c>
      <c r="E89" s="234" t="s">
        <v>550</v>
      </c>
    </row>
    <row r="90" spans="2:21" ht="15.75">
      <c r="B90" s="104">
        <v>43</v>
      </c>
      <c r="C90" s="105" t="s">
        <v>90</v>
      </c>
      <c r="D90" s="233" t="s">
        <v>551</v>
      </c>
      <c r="E90" s="234" t="s">
        <v>552</v>
      </c>
    </row>
    <row r="91" spans="2:21" ht="15.75">
      <c r="B91" s="104">
        <v>42</v>
      </c>
      <c r="C91" s="105" t="s">
        <v>90</v>
      </c>
      <c r="D91" s="233" t="s">
        <v>553</v>
      </c>
      <c r="E91" s="234" t="s">
        <v>554</v>
      </c>
    </row>
    <row r="92" spans="2:21" ht="15.75">
      <c r="B92" s="104">
        <v>41</v>
      </c>
      <c r="C92" s="105" t="s">
        <v>90</v>
      </c>
      <c r="D92" s="658" t="s">
        <v>555</v>
      </c>
      <c r="E92" s="659"/>
    </row>
    <row r="93" spans="2:21" ht="15.75">
      <c r="B93" s="114">
        <v>40</v>
      </c>
      <c r="C93" s="105" t="s">
        <v>90</v>
      </c>
      <c r="D93" s="658" t="s">
        <v>556</v>
      </c>
      <c r="E93" s="659"/>
    </row>
    <row r="94" spans="2:21" ht="15.75">
      <c r="B94" s="114">
        <v>39</v>
      </c>
      <c r="C94" s="105" t="s">
        <v>90</v>
      </c>
      <c r="D94" s="658" t="s">
        <v>557</v>
      </c>
      <c r="E94" s="659"/>
    </row>
    <row r="95" spans="2:21" ht="15.75">
      <c r="B95" s="114">
        <v>38</v>
      </c>
      <c r="C95" s="105" t="s">
        <v>90</v>
      </c>
      <c r="D95" s="658" t="s">
        <v>558</v>
      </c>
      <c r="E95" s="659"/>
    </row>
    <row r="96" spans="2:21" ht="15.75">
      <c r="B96" s="114">
        <v>37</v>
      </c>
      <c r="C96" s="105" t="s">
        <v>90</v>
      </c>
      <c r="D96" s="658" t="s">
        <v>559</v>
      </c>
      <c r="E96" s="659"/>
      <c r="J96" s="409" t="s">
        <v>701</v>
      </c>
      <c r="K96" s="409"/>
      <c r="L96" s="409"/>
      <c r="M96" s="409"/>
      <c r="N96" s="409"/>
      <c r="O96" s="409"/>
    </row>
    <row r="97" spans="2:15" ht="15.75">
      <c r="B97" s="114">
        <v>36</v>
      </c>
      <c r="C97" s="105" t="s">
        <v>90</v>
      </c>
      <c r="D97" s="658" t="s">
        <v>560</v>
      </c>
      <c r="E97" s="659"/>
      <c r="J97" s="420" t="s">
        <v>702</v>
      </c>
      <c r="K97" s="420" t="s">
        <v>703</v>
      </c>
      <c r="L97" s="420" t="s">
        <v>704</v>
      </c>
      <c r="M97" s="420" t="s">
        <v>705</v>
      </c>
      <c r="N97" s="420" t="s">
        <v>706</v>
      </c>
      <c r="O97" s="420" t="s">
        <v>567</v>
      </c>
    </row>
    <row r="98" spans="2:15" ht="15.75">
      <c r="B98" s="114">
        <v>35</v>
      </c>
      <c r="C98" s="105" t="s">
        <v>90</v>
      </c>
      <c r="D98" s="658" t="s">
        <v>561</v>
      </c>
      <c r="E98" s="659"/>
      <c r="J98" s="461" t="s">
        <v>4283</v>
      </c>
      <c r="K98" s="424">
        <v>500</v>
      </c>
      <c r="L98" s="424" t="s">
        <v>708</v>
      </c>
      <c r="M98" s="423" t="s">
        <v>4284</v>
      </c>
      <c r="N98" s="424" t="s">
        <v>4285</v>
      </c>
      <c r="O98" s="424"/>
    </row>
    <row r="99" spans="2:15">
      <c r="B99" s="114">
        <v>34</v>
      </c>
      <c r="C99" s="105" t="s">
        <v>90</v>
      </c>
      <c r="D99" s="662" t="s">
        <v>573</v>
      </c>
      <c r="E99" s="662" t="s">
        <v>578</v>
      </c>
    </row>
    <row r="100" spans="2:15">
      <c r="B100" s="114">
        <v>33</v>
      </c>
      <c r="C100" s="117" t="s">
        <v>90</v>
      </c>
      <c r="D100" s="663"/>
      <c r="E100" s="663"/>
    </row>
    <row r="101" spans="2:15">
      <c r="B101" s="114">
        <v>32</v>
      </c>
      <c r="C101" s="117" t="s">
        <v>90</v>
      </c>
      <c r="D101" s="652" t="s">
        <v>96</v>
      </c>
      <c r="E101" s="653"/>
    </row>
    <row r="102" spans="2:15" ht="15.75">
      <c r="B102" s="114">
        <v>31</v>
      </c>
      <c r="C102" s="117" t="s">
        <v>90</v>
      </c>
      <c r="D102" s="251"/>
      <c r="E102" s="251"/>
    </row>
    <row r="103" spans="2:15" ht="15.75">
      <c r="B103" s="114">
        <v>30</v>
      </c>
      <c r="C103" s="117" t="s">
        <v>90</v>
      </c>
      <c r="D103" s="251"/>
      <c r="E103" s="251"/>
    </row>
    <row r="104" spans="2:15" ht="15.75">
      <c r="B104" s="114">
        <v>29</v>
      </c>
      <c r="C104" s="117" t="s">
        <v>90</v>
      </c>
      <c r="D104" s="251"/>
      <c r="E104" s="251"/>
    </row>
    <row r="105" spans="2:15" ht="15.75">
      <c r="B105" s="114">
        <v>28</v>
      </c>
      <c r="C105" s="117" t="s">
        <v>90</v>
      </c>
      <c r="D105" s="251"/>
      <c r="E105" s="251"/>
    </row>
    <row r="106" spans="2:15" ht="15.75">
      <c r="B106" s="114">
        <v>27</v>
      </c>
      <c r="C106" s="117" t="s">
        <v>90</v>
      </c>
      <c r="D106" s="251"/>
      <c r="E106" s="251"/>
    </row>
    <row r="107" spans="2:15" ht="15.75">
      <c r="B107" s="114">
        <v>26</v>
      </c>
      <c r="C107" s="117" t="s">
        <v>90</v>
      </c>
      <c r="D107" s="251"/>
      <c r="E107" s="251"/>
    </row>
    <row r="108" spans="2:15" ht="15.75">
      <c r="B108" s="114">
        <v>25</v>
      </c>
      <c r="C108" s="117" t="s">
        <v>90</v>
      </c>
      <c r="D108" s="251"/>
      <c r="E108" s="251"/>
    </row>
    <row r="109" spans="2:15" ht="15.75">
      <c r="B109" s="114">
        <v>24</v>
      </c>
      <c r="C109" s="117" t="s">
        <v>90</v>
      </c>
      <c r="D109" s="251"/>
      <c r="E109" s="251"/>
    </row>
    <row r="110" spans="2:15" ht="15.75">
      <c r="B110" s="114">
        <v>23</v>
      </c>
      <c r="C110" s="117" t="s">
        <v>90</v>
      </c>
      <c r="D110" s="251"/>
      <c r="E110" s="251"/>
    </row>
    <row r="111" spans="2:15" ht="15.75">
      <c r="B111" s="114">
        <v>22</v>
      </c>
      <c r="C111" s="117" t="s">
        <v>90</v>
      </c>
      <c r="D111" s="251"/>
      <c r="E111" s="251"/>
    </row>
    <row r="112" spans="2:15" ht="15.75">
      <c r="B112" s="114">
        <v>21</v>
      </c>
      <c r="C112" s="117" t="s">
        <v>90</v>
      </c>
      <c r="D112" s="251"/>
      <c r="E112" s="251"/>
    </row>
    <row r="113" spans="2:5" ht="15.75">
      <c r="B113" s="114">
        <v>20</v>
      </c>
      <c r="C113" s="117" t="s">
        <v>90</v>
      </c>
      <c r="D113" s="251"/>
      <c r="E113" s="251"/>
    </row>
    <row r="114" spans="2:5" ht="15.75">
      <c r="B114" s="114">
        <v>19</v>
      </c>
      <c r="C114" s="117" t="s">
        <v>90</v>
      </c>
      <c r="D114" s="257"/>
      <c r="E114" s="257"/>
    </row>
    <row r="115" spans="2:5" ht="15.75">
      <c r="B115" s="114">
        <v>18</v>
      </c>
      <c r="C115" s="117" t="s">
        <v>90</v>
      </c>
      <c r="D115" s="257"/>
      <c r="E115" s="257"/>
    </row>
    <row r="116" spans="2:5" ht="15.75">
      <c r="B116" s="114">
        <v>17</v>
      </c>
      <c r="C116" s="117" t="s">
        <v>90</v>
      </c>
      <c r="D116" s="257"/>
      <c r="E116" s="257"/>
    </row>
    <row r="117" spans="2:5" ht="15.75">
      <c r="B117" s="114">
        <v>16</v>
      </c>
      <c r="C117" s="117" t="s">
        <v>90</v>
      </c>
      <c r="D117" s="257"/>
      <c r="E117" s="257"/>
    </row>
    <row r="118" spans="2:5" ht="15.75">
      <c r="B118" s="114">
        <v>15</v>
      </c>
      <c r="C118" s="117" t="s">
        <v>90</v>
      </c>
      <c r="D118" s="251"/>
      <c r="E118" s="251"/>
    </row>
    <row r="119" spans="2:5" ht="15.75">
      <c r="B119" s="114">
        <v>14</v>
      </c>
      <c r="C119" s="117" t="s">
        <v>90</v>
      </c>
      <c r="D119" s="257"/>
      <c r="E119" s="257"/>
    </row>
    <row r="120" spans="2:5">
      <c r="B120" s="114">
        <v>13</v>
      </c>
      <c r="C120" s="117" t="s">
        <v>90</v>
      </c>
      <c r="D120" s="688" t="s">
        <v>568</v>
      </c>
      <c r="E120" s="688" t="s">
        <v>581</v>
      </c>
    </row>
    <row r="121" spans="2:5">
      <c r="B121" s="114">
        <v>12</v>
      </c>
      <c r="C121" s="117" t="s">
        <v>90</v>
      </c>
      <c r="D121" s="689"/>
      <c r="E121" s="689"/>
    </row>
    <row r="122" spans="2:5">
      <c r="B122" s="114">
        <v>11</v>
      </c>
      <c r="C122" s="117" t="s">
        <v>90</v>
      </c>
      <c r="D122" s="689"/>
      <c r="E122" s="689"/>
    </row>
    <row r="123" spans="2:5">
      <c r="B123" s="114">
        <v>10</v>
      </c>
      <c r="C123" s="117" t="s">
        <v>90</v>
      </c>
      <c r="D123" s="689"/>
      <c r="E123" s="689"/>
    </row>
    <row r="124" spans="2:5">
      <c r="B124" s="114">
        <v>9</v>
      </c>
      <c r="C124" s="117" t="s">
        <v>90</v>
      </c>
      <c r="D124" s="690"/>
      <c r="E124" s="690"/>
    </row>
    <row r="125" spans="2:5" ht="15.75">
      <c r="B125" s="114">
        <v>8</v>
      </c>
      <c r="C125" s="117" t="s">
        <v>90</v>
      </c>
      <c r="D125" s="691" t="s">
        <v>569</v>
      </c>
      <c r="E125" s="692"/>
    </row>
    <row r="126" spans="2:5" ht="15.75" customHeight="1">
      <c r="B126" s="114">
        <v>7</v>
      </c>
      <c r="C126" s="117" t="s">
        <v>90</v>
      </c>
      <c r="D126" s="652" t="s">
        <v>96</v>
      </c>
      <c r="E126" s="653"/>
    </row>
    <row r="127" spans="2:5" ht="15.75">
      <c r="B127" s="114">
        <v>6</v>
      </c>
      <c r="C127" s="117" t="s">
        <v>90</v>
      </c>
      <c r="D127" s="691" t="s">
        <v>570</v>
      </c>
      <c r="E127" s="692"/>
    </row>
    <row r="128" spans="2:5">
      <c r="B128" s="114">
        <v>5</v>
      </c>
      <c r="C128" s="117" t="s">
        <v>90</v>
      </c>
      <c r="D128" s="652" t="s">
        <v>96</v>
      </c>
      <c r="E128" s="653"/>
    </row>
    <row r="129" spans="2:5" ht="15.75">
      <c r="B129" s="114">
        <v>4</v>
      </c>
      <c r="C129" s="117" t="s">
        <v>90</v>
      </c>
      <c r="D129" s="130" t="s">
        <v>571</v>
      </c>
      <c r="E129" s="131" t="s">
        <v>575</v>
      </c>
    </row>
    <row r="130" spans="2:5">
      <c r="B130" s="114">
        <v>3</v>
      </c>
      <c r="C130" s="117" t="s">
        <v>90</v>
      </c>
      <c r="D130" s="652" t="s">
        <v>96</v>
      </c>
      <c r="E130" s="653"/>
    </row>
    <row r="131" spans="2:5" ht="15.75">
      <c r="B131" s="114">
        <v>2</v>
      </c>
      <c r="C131" s="117" t="s">
        <v>90</v>
      </c>
      <c r="D131" s="130" t="s">
        <v>95</v>
      </c>
      <c r="E131" s="131" t="s">
        <v>579</v>
      </c>
    </row>
    <row r="132" spans="2:5">
      <c r="B132" s="114">
        <v>1</v>
      </c>
      <c r="C132" s="117" t="s">
        <v>90</v>
      </c>
      <c r="D132" s="652" t="s">
        <v>96</v>
      </c>
      <c r="E132" s="653"/>
    </row>
    <row r="133" spans="2:5" ht="15.75">
      <c r="B133" s="114" t="s">
        <v>116</v>
      </c>
      <c r="C133" s="114"/>
      <c r="D133" s="130" t="s">
        <v>115</v>
      </c>
      <c r="E133" s="131" t="s">
        <v>580</v>
      </c>
    </row>
    <row r="134" spans="2:5" ht="15.75">
      <c r="B134" s="114" t="s">
        <v>121</v>
      </c>
      <c r="C134" s="114"/>
      <c r="D134" s="130" t="s">
        <v>7</v>
      </c>
      <c r="E134" s="131"/>
    </row>
  </sheetData>
  <mergeCells count="50">
    <mergeCell ref="D101:E101"/>
    <mergeCell ref="D126:E126"/>
    <mergeCell ref="D53:D57"/>
    <mergeCell ref="E53:E57"/>
    <mergeCell ref="D120:D124"/>
    <mergeCell ref="E120:E124"/>
    <mergeCell ref="D95:E95"/>
    <mergeCell ref="D96:E96"/>
    <mergeCell ref="D63:E63"/>
    <mergeCell ref="D65:E65"/>
    <mergeCell ref="B70:E70"/>
    <mergeCell ref="D71:E71"/>
    <mergeCell ref="D77:E77"/>
    <mergeCell ref="D128:E128"/>
    <mergeCell ref="D130:E130"/>
    <mergeCell ref="D132:E132"/>
    <mergeCell ref="D127:E127"/>
    <mergeCell ref="D78:E78"/>
    <mergeCell ref="D97:E97"/>
    <mergeCell ref="D98:E98"/>
    <mergeCell ref="D79:E79"/>
    <mergeCell ref="B82:E82"/>
    <mergeCell ref="B83:C83"/>
    <mergeCell ref="D92:E92"/>
    <mergeCell ref="D93:E93"/>
    <mergeCell ref="D94:E94"/>
    <mergeCell ref="D125:E125"/>
    <mergeCell ref="D99:D100"/>
    <mergeCell ref="E99:E100"/>
    <mergeCell ref="B15:E15"/>
    <mergeCell ref="D59:E59"/>
    <mergeCell ref="D61:E61"/>
    <mergeCell ref="D30:E30"/>
    <mergeCell ref="D31:E31"/>
    <mergeCell ref="B16:C16"/>
    <mergeCell ref="D25:E25"/>
    <mergeCell ref="D26:E26"/>
    <mergeCell ref="D27:E27"/>
    <mergeCell ref="D28:E28"/>
    <mergeCell ref="D29:E29"/>
    <mergeCell ref="D58:E58"/>
    <mergeCell ref="D32:D33"/>
    <mergeCell ref="E32:E33"/>
    <mergeCell ref="D34:E34"/>
    <mergeCell ref="D60:E60"/>
    <mergeCell ref="B3:E3"/>
    <mergeCell ref="D4:E4"/>
    <mergeCell ref="D10:E10"/>
    <mergeCell ref="D11:E11"/>
    <mergeCell ref="D12:E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74"/>
  <sheetViews>
    <sheetView workbookViewId="0">
      <selection sqref="A1:IV65536"/>
    </sheetView>
  </sheetViews>
  <sheetFormatPr defaultColWidth="8.85546875" defaultRowHeight="12.75"/>
  <cols>
    <col min="1" max="1" width="12.28515625" style="15" bestFit="1" customWidth="1"/>
    <col min="2" max="2" width="18.42578125" style="15" bestFit="1" customWidth="1"/>
    <col min="3" max="3" width="9.42578125" style="15" customWidth="1"/>
    <col min="4" max="4" width="29.28515625" style="15" bestFit="1" customWidth="1"/>
    <col min="5" max="5" width="20.85546875" style="15" bestFit="1" customWidth="1"/>
    <col min="6" max="6" width="11.85546875" style="15" customWidth="1"/>
    <col min="7" max="7" width="9.7109375" style="15" customWidth="1"/>
    <col min="8" max="8" width="37.42578125" style="15" bestFit="1" customWidth="1"/>
    <col min="9" max="9" width="23.28515625" style="15" customWidth="1"/>
    <col min="10" max="10" width="19.85546875" style="45" customWidth="1"/>
    <col min="11" max="11" width="14.7109375" style="45" bestFit="1" customWidth="1"/>
    <col min="12" max="12" width="10.5703125" style="15" bestFit="1" customWidth="1"/>
    <col min="13" max="13" width="14.28515625" style="15" bestFit="1" customWidth="1"/>
    <col min="14" max="14" width="13.42578125" style="15" customWidth="1"/>
    <col min="15" max="15" width="29.140625" style="15" customWidth="1"/>
    <col min="16" max="16384" width="8.85546875" style="15"/>
  </cols>
  <sheetData>
    <row r="1" spans="1:15" ht="39" thickBot="1">
      <c r="A1" s="7" t="s">
        <v>1</v>
      </c>
      <c r="B1" s="8" t="s">
        <v>2</v>
      </c>
      <c r="C1" s="9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9</v>
      </c>
      <c r="J1" s="12" t="s">
        <v>10</v>
      </c>
      <c r="K1" s="12" t="s">
        <v>11</v>
      </c>
      <c r="L1" s="13" t="s">
        <v>12</v>
      </c>
      <c r="M1" s="13" t="s">
        <v>13</v>
      </c>
      <c r="N1" s="13" t="s">
        <v>14</v>
      </c>
      <c r="O1" s="14" t="s">
        <v>15</v>
      </c>
    </row>
    <row r="2" spans="1:15" ht="15.75" customHeight="1">
      <c r="A2" s="16" t="s">
        <v>0</v>
      </c>
      <c r="B2" s="17"/>
      <c r="C2" s="18"/>
      <c r="D2" s="18"/>
      <c r="E2" s="18"/>
      <c r="F2" s="19"/>
      <c r="G2" s="19"/>
      <c r="H2" s="20"/>
      <c r="I2" s="20"/>
      <c r="J2" s="21"/>
      <c r="K2" s="21"/>
      <c r="L2" s="20"/>
      <c r="M2" s="20"/>
      <c r="N2" s="20"/>
      <c r="O2" s="22"/>
    </row>
    <row r="3" spans="1:15" ht="6.75" customHeight="1">
      <c r="A3" s="23"/>
      <c r="B3" s="24"/>
      <c r="C3" s="25"/>
      <c r="D3" s="25"/>
      <c r="E3" s="25"/>
      <c r="F3" s="25"/>
      <c r="G3" s="25"/>
      <c r="H3" s="26"/>
      <c r="I3" s="26"/>
      <c r="J3" s="27"/>
      <c r="K3" s="27"/>
      <c r="L3" s="28"/>
      <c r="M3" s="28"/>
      <c r="N3" s="29"/>
    </row>
    <row r="4" spans="1:15" ht="27.6" customHeight="1">
      <c r="A4" s="30" t="s">
        <v>16</v>
      </c>
      <c r="B4" s="30" t="s">
        <v>17</v>
      </c>
      <c r="C4" s="31">
        <v>101</v>
      </c>
      <c r="D4" s="31" t="s">
        <v>18</v>
      </c>
      <c r="E4" s="31" t="s">
        <v>19</v>
      </c>
      <c r="F4" s="32">
        <v>4.5</v>
      </c>
      <c r="G4" s="31" t="s">
        <v>20</v>
      </c>
      <c r="H4" s="33" t="s">
        <v>21</v>
      </c>
      <c r="I4" s="31" t="s">
        <v>22</v>
      </c>
      <c r="J4" s="34"/>
      <c r="K4" s="34"/>
      <c r="L4" s="31"/>
      <c r="M4" s="31"/>
      <c r="N4" s="31"/>
      <c r="O4" s="31"/>
    </row>
    <row r="5" spans="1:15" ht="27.6" customHeight="1">
      <c r="A5" s="30" t="s">
        <v>16</v>
      </c>
      <c r="B5" s="30" t="s">
        <v>17</v>
      </c>
      <c r="C5" s="31">
        <v>102</v>
      </c>
      <c r="D5" s="31" t="s">
        <v>23</v>
      </c>
      <c r="E5" s="31" t="s">
        <v>19</v>
      </c>
      <c r="F5" s="32">
        <v>4.5</v>
      </c>
      <c r="G5" s="31" t="s">
        <v>20</v>
      </c>
      <c r="H5" s="33" t="s">
        <v>21</v>
      </c>
      <c r="I5" s="31" t="s">
        <v>22</v>
      </c>
      <c r="J5" s="34"/>
      <c r="K5" s="34"/>
      <c r="L5" s="31"/>
      <c r="M5" s="31"/>
      <c r="N5" s="31"/>
      <c r="O5" s="31"/>
    </row>
    <row r="6" spans="1:15" ht="27.6" customHeight="1">
      <c r="A6" s="30" t="s">
        <v>16</v>
      </c>
      <c r="B6" s="30" t="s">
        <v>17</v>
      </c>
      <c r="C6" s="31">
        <v>103</v>
      </c>
      <c r="D6" s="31" t="s">
        <v>24</v>
      </c>
      <c r="E6" s="31" t="s">
        <v>19</v>
      </c>
      <c r="F6" s="32">
        <v>4.5</v>
      </c>
      <c r="G6" s="31" t="s">
        <v>20</v>
      </c>
      <c r="H6" s="33" t="s">
        <v>21</v>
      </c>
      <c r="I6" s="31" t="s">
        <v>22</v>
      </c>
      <c r="J6" s="34"/>
      <c r="K6" s="34"/>
      <c r="L6" s="31"/>
      <c r="M6" s="31"/>
      <c r="N6" s="31"/>
      <c r="O6" s="31"/>
    </row>
    <row r="7" spans="1:15" ht="27.6" customHeight="1">
      <c r="A7" s="30" t="s">
        <v>16</v>
      </c>
      <c r="B7" s="30" t="s">
        <v>17</v>
      </c>
      <c r="C7" s="31">
        <v>104</v>
      </c>
      <c r="D7" s="31" t="s">
        <v>25</v>
      </c>
      <c r="E7" s="31" t="s">
        <v>19</v>
      </c>
      <c r="F7" s="32">
        <v>4.5</v>
      </c>
      <c r="G7" s="31" t="s">
        <v>20</v>
      </c>
      <c r="H7" s="33" t="s">
        <v>21</v>
      </c>
      <c r="I7" s="31" t="s">
        <v>22</v>
      </c>
      <c r="J7" s="34"/>
      <c r="K7" s="34"/>
      <c r="L7" s="31"/>
      <c r="M7" s="31"/>
      <c r="N7" s="31"/>
      <c r="O7" s="31"/>
    </row>
    <row r="8" spans="1:15" ht="27.6" customHeight="1">
      <c r="A8" s="30" t="s">
        <v>16</v>
      </c>
      <c r="B8" s="30" t="s">
        <v>26</v>
      </c>
      <c r="C8" s="31">
        <v>105</v>
      </c>
      <c r="D8" s="31" t="s">
        <v>27</v>
      </c>
      <c r="E8" s="31" t="s">
        <v>19</v>
      </c>
      <c r="F8" s="32">
        <v>8</v>
      </c>
      <c r="G8" s="31" t="s">
        <v>20</v>
      </c>
      <c r="H8" s="33" t="s">
        <v>21</v>
      </c>
      <c r="I8" s="31" t="s">
        <v>22</v>
      </c>
      <c r="J8" s="34"/>
      <c r="K8" s="34"/>
      <c r="L8" s="31"/>
      <c r="M8" s="31"/>
      <c r="N8" s="31"/>
      <c r="O8" s="31"/>
    </row>
    <row r="9" spans="1:15" ht="27.6" customHeight="1">
      <c r="A9" s="30" t="s">
        <v>16</v>
      </c>
      <c r="B9" s="30" t="s">
        <v>26</v>
      </c>
      <c r="C9" s="31">
        <v>106</v>
      </c>
      <c r="D9" s="31" t="s">
        <v>28</v>
      </c>
      <c r="E9" s="31"/>
      <c r="F9" s="32"/>
      <c r="G9" s="31"/>
      <c r="H9" s="33"/>
      <c r="I9" s="31"/>
      <c r="J9" s="34"/>
      <c r="K9" s="34"/>
      <c r="L9" s="31"/>
      <c r="M9" s="31"/>
      <c r="N9" s="31"/>
      <c r="O9" s="31"/>
    </row>
    <row r="10" spans="1:15" ht="27.6" customHeight="1">
      <c r="A10" s="30" t="s">
        <v>16</v>
      </c>
      <c r="B10" s="30" t="s">
        <v>29</v>
      </c>
      <c r="C10" s="31">
        <v>107</v>
      </c>
      <c r="D10" s="31" t="s">
        <v>30</v>
      </c>
      <c r="E10" s="31" t="s">
        <v>19</v>
      </c>
      <c r="F10" s="32">
        <v>10</v>
      </c>
      <c r="G10" s="31" t="s">
        <v>20</v>
      </c>
      <c r="H10" s="33" t="s">
        <v>21</v>
      </c>
      <c r="I10" s="31" t="s">
        <v>22</v>
      </c>
      <c r="J10" s="34"/>
      <c r="K10" s="34"/>
      <c r="L10" s="31"/>
      <c r="M10" s="31"/>
      <c r="N10" s="31"/>
      <c r="O10" s="31"/>
    </row>
    <row r="11" spans="1:15" ht="27.6" customHeight="1">
      <c r="A11" s="30" t="s">
        <v>16</v>
      </c>
      <c r="B11" s="30" t="s">
        <v>29</v>
      </c>
      <c r="C11" s="31">
        <v>108</v>
      </c>
      <c r="D11" s="31" t="s">
        <v>30</v>
      </c>
      <c r="E11" s="31" t="s">
        <v>19</v>
      </c>
      <c r="F11" s="32">
        <v>10</v>
      </c>
      <c r="G11" s="31" t="s">
        <v>20</v>
      </c>
      <c r="H11" s="33" t="s">
        <v>21</v>
      </c>
      <c r="I11" s="31" t="s">
        <v>22</v>
      </c>
      <c r="J11" s="34"/>
      <c r="K11" s="34"/>
      <c r="L11" s="31"/>
      <c r="M11" s="31"/>
      <c r="N11" s="31"/>
      <c r="O11" s="31"/>
    </row>
    <row r="12" spans="1:15" ht="27.6" customHeight="1">
      <c r="A12" s="622" t="s">
        <v>31</v>
      </c>
      <c r="B12" s="623"/>
      <c r="C12" s="623"/>
      <c r="D12" s="623"/>
      <c r="E12" s="624"/>
      <c r="F12" s="5">
        <f>SUM(F4:F11)</f>
        <v>46</v>
      </c>
      <c r="G12" s="31"/>
      <c r="H12" s="33"/>
      <c r="I12" s="31"/>
      <c r="J12" s="34"/>
      <c r="K12" s="34"/>
      <c r="L12" s="31"/>
      <c r="M12" s="31"/>
      <c r="N12" s="31"/>
      <c r="O12" s="31"/>
    </row>
    <row r="13" spans="1:15" s="38" customFormat="1" ht="4.5" customHeight="1">
      <c r="A13" s="35"/>
      <c r="B13" s="35"/>
      <c r="C13" s="28"/>
      <c r="D13" s="28"/>
      <c r="E13" s="28"/>
      <c r="F13" s="36"/>
      <c r="G13" s="28"/>
      <c r="H13" s="37"/>
      <c r="I13" s="28"/>
      <c r="J13" s="27"/>
      <c r="K13" s="27"/>
      <c r="L13" s="28"/>
      <c r="M13" s="28"/>
      <c r="N13" s="28"/>
      <c r="O13" s="28"/>
    </row>
    <row r="14" spans="1:15" ht="27.6" customHeight="1">
      <c r="A14" s="30" t="s">
        <v>16</v>
      </c>
      <c r="B14" s="30" t="s">
        <v>17</v>
      </c>
      <c r="C14" s="31">
        <v>201</v>
      </c>
      <c r="D14" s="31" t="s">
        <v>32</v>
      </c>
      <c r="E14" s="31" t="s">
        <v>19</v>
      </c>
      <c r="F14" s="32">
        <v>4.5</v>
      </c>
      <c r="G14" s="31" t="s">
        <v>20</v>
      </c>
      <c r="H14" s="33" t="s">
        <v>21</v>
      </c>
      <c r="I14" s="31" t="s">
        <v>22</v>
      </c>
      <c r="J14" s="34"/>
      <c r="K14" s="34"/>
      <c r="L14" s="31"/>
      <c r="M14" s="31"/>
      <c r="N14" s="31"/>
      <c r="O14" s="31"/>
    </row>
    <row r="15" spans="1:15" ht="28.15" customHeight="1">
      <c r="A15" s="30" t="s">
        <v>16</v>
      </c>
      <c r="B15" s="30" t="s">
        <v>17</v>
      </c>
      <c r="C15" s="31">
        <v>202</v>
      </c>
      <c r="D15" s="31" t="s">
        <v>33</v>
      </c>
      <c r="E15" s="31" t="s">
        <v>19</v>
      </c>
      <c r="F15" s="32">
        <v>4.5</v>
      </c>
      <c r="G15" s="31" t="s">
        <v>20</v>
      </c>
      <c r="H15" s="33" t="s">
        <v>21</v>
      </c>
      <c r="I15" s="31" t="s">
        <v>22</v>
      </c>
      <c r="J15" s="34"/>
      <c r="K15" s="34"/>
      <c r="L15" s="31"/>
      <c r="M15" s="31"/>
      <c r="N15" s="31"/>
      <c r="O15" s="31"/>
    </row>
    <row r="16" spans="1:15">
      <c r="A16" s="30" t="s">
        <v>16</v>
      </c>
      <c r="B16" s="39" t="s">
        <v>34</v>
      </c>
      <c r="C16" s="31">
        <v>203</v>
      </c>
      <c r="D16" s="40"/>
      <c r="E16" s="31"/>
      <c r="F16" s="32"/>
      <c r="G16" s="31"/>
      <c r="H16" s="33"/>
      <c r="I16" s="31"/>
      <c r="J16" s="34"/>
      <c r="K16" s="34"/>
      <c r="L16" s="31"/>
      <c r="M16" s="31"/>
      <c r="N16" s="31"/>
      <c r="O16" s="31"/>
    </row>
    <row r="17" spans="1:15">
      <c r="A17" s="30" t="s">
        <v>16</v>
      </c>
      <c r="B17" s="39" t="s">
        <v>34</v>
      </c>
      <c r="C17" s="31">
        <v>204</v>
      </c>
      <c r="D17" s="40"/>
      <c r="E17" s="31"/>
      <c r="F17" s="32"/>
      <c r="G17" s="31"/>
      <c r="H17" s="33"/>
      <c r="I17" s="31"/>
      <c r="J17" s="34"/>
      <c r="K17" s="34"/>
      <c r="L17" s="31"/>
      <c r="M17" s="31"/>
      <c r="N17" s="31"/>
      <c r="O17" s="31"/>
    </row>
    <row r="18" spans="1:15">
      <c r="A18" s="30" t="s">
        <v>16</v>
      </c>
      <c r="B18" s="39" t="s">
        <v>34</v>
      </c>
      <c r="C18" s="31">
        <v>205</v>
      </c>
      <c r="D18" s="40"/>
      <c r="E18" s="31"/>
      <c r="F18" s="32"/>
      <c r="G18" s="31"/>
      <c r="H18" s="33"/>
      <c r="I18" s="31"/>
      <c r="J18" s="34"/>
      <c r="K18" s="34"/>
      <c r="L18" s="31"/>
      <c r="M18" s="31"/>
      <c r="N18" s="31"/>
      <c r="O18" s="31"/>
    </row>
    <row r="19" spans="1:15">
      <c r="A19" s="30" t="s">
        <v>16</v>
      </c>
      <c r="B19" s="39" t="s">
        <v>34</v>
      </c>
      <c r="C19" s="31">
        <v>206</v>
      </c>
      <c r="D19" s="40"/>
      <c r="E19" s="31"/>
      <c r="F19" s="32"/>
      <c r="G19" s="31"/>
      <c r="H19" s="33"/>
      <c r="I19" s="31"/>
      <c r="J19" s="34"/>
      <c r="K19" s="34"/>
      <c r="L19" s="31"/>
      <c r="M19" s="31"/>
      <c r="N19" s="31"/>
      <c r="O19" s="31"/>
    </row>
    <row r="20" spans="1:15" ht="26.45" customHeight="1">
      <c r="A20" s="30" t="s">
        <v>16</v>
      </c>
      <c r="B20" s="39" t="s">
        <v>35</v>
      </c>
      <c r="C20" s="31">
        <v>207</v>
      </c>
      <c r="D20" s="40" t="s">
        <v>36</v>
      </c>
      <c r="E20" s="31" t="s">
        <v>37</v>
      </c>
      <c r="F20" s="32">
        <v>13</v>
      </c>
      <c r="G20" s="31" t="s">
        <v>38</v>
      </c>
      <c r="H20" s="33" t="s">
        <v>21</v>
      </c>
      <c r="I20" s="31" t="s">
        <v>22</v>
      </c>
      <c r="J20" s="34"/>
      <c r="K20" s="34"/>
      <c r="L20" s="31"/>
      <c r="M20" s="31"/>
      <c r="N20" s="31"/>
      <c r="O20" s="31"/>
    </row>
    <row r="21" spans="1:15" ht="27.6" customHeight="1">
      <c r="A21" s="30" t="s">
        <v>16</v>
      </c>
      <c r="B21" s="39" t="s">
        <v>35</v>
      </c>
      <c r="C21" s="31">
        <v>208</v>
      </c>
      <c r="D21" s="31" t="s">
        <v>39</v>
      </c>
      <c r="E21" s="31" t="s">
        <v>37</v>
      </c>
      <c r="F21" s="32">
        <v>4.5</v>
      </c>
      <c r="G21" s="31" t="s">
        <v>38</v>
      </c>
      <c r="H21" s="33" t="s">
        <v>21</v>
      </c>
      <c r="I21" s="31" t="s">
        <v>22</v>
      </c>
      <c r="J21" s="34"/>
      <c r="K21" s="34"/>
      <c r="L21" s="31"/>
      <c r="M21" s="31"/>
      <c r="N21" s="31"/>
      <c r="O21" s="31"/>
    </row>
    <row r="22" spans="1:15" ht="28.15" customHeight="1">
      <c r="A22" s="30" t="s">
        <v>16</v>
      </c>
      <c r="B22" s="39" t="s">
        <v>35</v>
      </c>
      <c r="C22" s="31">
        <v>209</v>
      </c>
      <c r="D22" s="40" t="s">
        <v>36</v>
      </c>
      <c r="E22" s="31" t="s">
        <v>37</v>
      </c>
      <c r="F22" s="32">
        <v>13</v>
      </c>
      <c r="G22" s="31" t="s">
        <v>38</v>
      </c>
      <c r="H22" s="33" t="s">
        <v>21</v>
      </c>
      <c r="I22" s="31" t="s">
        <v>22</v>
      </c>
      <c r="J22" s="34"/>
      <c r="K22" s="34"/>
      <c r="L22" s="31"/>
      <c r="M22" s="31"/>
      <c r="N22" s="31"/>
      <c r="O22" s="31"/>
    </row>
    <row r="23" spans="1:15" ht="28.15" customHeight="1">
      <c r="A23" s="30" t="s">
        <v>40</v>
      </c>
      <c r="B23" s="39" t="s">
        <v>35</v>
      </c>
      <c r="C23" s="31">
        <v>210</v>
      </c>
      <c r="D23" s="31" t="s">
        <v>39</v>
      </c>
      <c r="E23" s="31" t="s">
        <v>37</v>
      </c>
      <c r="F23" s="32">
        <v>4.5</v>
      </c>
      <c r="G23" s="31" t="s">
        <v>38</v>
      </c>
      <c r="H23" s="33" t="s">
        <v>21</v>
      </c>
      <c r="I23" s="31" t="s">
        <v>22</v>
      </c>
      <c r="J23" s="34"/>
      <c r="K23" s="34"/>
      <c r="L23" s="31"/>
      <c r="M23" s="31"/>
      <c r="N23" s="31"/>
      <c r="O23" s="31"/>
    </row>
    <row r="24" spans="1:15" ht="27.6" customHeight="1">
      <c r="A24" s="30" t="s">
        <v>16</v>
      </c>
      <c r="B24" s="39" t="s">
        <v>35</v>
      </c>
      <c r="C24" s="31">
        <v>211</v>
      </c>
      <c r="D24" s="40" t="s">
        <v>36</v>
      </c>
      <c r="E24" s="31" t="s">
        <v>37</v>
      </c>
      <c r="F24" s="32">
        <v>13</v>
      </c>
      <c r="G24" s="31" t="s">
        <v>38</v>
      </c>
      <c r="H24" s="33" t="s">
        <v>21</v>
      </c>
      <c r="I24" s="31" t="s">
        <v>22</v>
      </c>
      <c r="J24" s="34"/>
      <c r="K24" s="34"/>
      <c r="L24" s="31"/>
      <c r="M24" s="31"/>
      <c r="N24" s="31"/>
      <c r="O24" s="31"/>
    </row>
    <row r="25" spans="1:15" ht="27.6" customHeight="1">
      <c r="B25" s="39" t="s">
        <v>35</v>
      </c>
      <c r="C25" s="31">
        <v>212</v>
      </c>
      <c r="D25" s="40" t="s">
        <v>36</v>
      </c>
      <c r="E25" s="31" t="s">
        <v>37</v>
      </c>
      <c r="F25" s="32">
        <v>13</v>
      </c>
      <c r="G25" s="31" t="s">
        <v>38</v>
      </c>
      <c r="H25" s="33" t="s">
        <v>21</v>
      </c>
      <c r="I25" s="31" t="s">
        <v>22</v>
      </c>
      <c r="J25" s="34"/>
      <c r="K25" s="34"/>
      <c r="L25" s="31"/>
      <c r="M25" s="31"/>
      <c r="N25" s="31"/>
      <c r="O25" s="31"/>
    </row>
    <row r="26" spans="1:15" ht="27.6" customHeight="1">
      <c r="A26" s="622" t="s">
        <v>31</v>
      </c>
      <c r="B26" s="623"/>
      <c r="C26" s="623"/>
      <c r="D26" s="623"/>
      <c r="E26" s="624"/>
      <c r="F26" s="5">
        <f>SUM(F14:F25)</f>
        <v>70</v>
      </c>
      <c r="G26" s="31"/>
      <c r="H26" s="33"/>
      <c r="I26" s="31"/>
      <c r="J26" s="34"/>
      <c r="K26" s="34"/>
      <c r="L26" s="31"/>
      <c r="M26" s="31"/>
      <c r="N26" s="31"/>
      <c r="O26" s="31"/>
    </row>
    <row r="27" spans="1:15" ht="5.25" customHeight="1">
      <c r="A27" s="35"/>
      <c r="B27" s="35"/>
      <c r="C27" s="28"/>
      <c r="D27" s="28"/>
      <c r="E27" s="28"/>
      <c r="F27" s="36"/>
      <c r="G27" s="28"/>
      <c r="H27" s="37"/>
      <c r="I27" s="28"/>
      <c r="J27" s="27"/>
      <c r="K27" s="27"/>
      <c r="L27" s="28"/>
      <c r="M27" s="28"/>
      <c r="N27" s="28"/>
      <c r="O27" s="28"/>
    </row>
    <row r="28" spans="1:15" ht="25.5">
      <c r="A28" s="30" t="s">
        <v>16</v>
      </c>
      <c r="B28" s="39" t="s">
        <v>41</v>
      </c>
      <c r="C28" s="31">
        <v>301</v>
      </c>
      <c r="D28" s="40" t="s">
        <v>36</v>
      </c>
      <c r="E28" s="31" t="s">
        <v>37</v>
      </c>
      <c r="F28" s="32">
        <v>13</v>
      </c>
      <c r="G28" s="31" t="s">
        <v>38</v>
      </c>
      <c r="H28" s="33" t="s">
        <v>21</v>
      </c>
      <c r="I28" s="31" t="s">
        <v>22</v>
      </c>
      <c r="J28" s="34"/>
      <c r="K28" s="34"/>
      <c r="L28" s="31"/>
      <c r="M28" s="31"/>
      <c r="N28" s="31"/>
      <c r="O28" s="31"/>
    </row>
    <row r="29" spans="1:15" ht="25.5">
      <c r="A29" s="30" t="s">
        <v>16</v>
      </c>
      <c r="B29" s="39" t="s">
        <v>41</v>
      </c>
      <c r="C29" s="31">
        <v>302</v>
      </c>
      <c r="D29" s="31" t="s">
        <v>39</v>
      </c>
      <c r="E29" s="31" t="s">
        <v>37</v>
      </c>
      <c r="F29" s="32">
        <v>4.5</v>
      </c>
      <c r="G29" s="31" t="s">
        <v>38</v>
      </c>
      <c r="H29" s="33" t="s">
        <v>21</v>
      </c>
      <c r="I29" s="31" t="s">
        <v>22</v>
      </c>
      <c r="J29" s="34"/>
      <c r="K29" s="34"/>
      <c r="L29" s="31"/>
      <c r="M29" s="31"/>
      <c r="N29" s="31"/>
      <c r="O29" s="31"/>
    </row>
    <row r="30" spans="1:15" ht="25.5">
      <c r="A30" s="30" t="s">
        <v>16</v>
      </c>
      <c r="B30" s="39" t="s">
        <v>41</v>
      </c>
      <c r="C30" s="31">
        <v>303</v>
      </c>
      <c r="D30" s="40" t="s">
        <v>36</v>
      </c>
      <c r="E30" s="31" t="s">
        <v>37</v>
      </c>
      <c r="F30" s="32">
        <v>13</v>
      </c>
      <c r="G30" s="31" t="s">
        <v>38</v>
      </c>
      <c r="H30" s="33" t="s">
        <v>21</v>
      </c>
      <c r="I30" s="31" t="s">
        <v>22</v>
      </c>
      <c r="J30" s="34"/>
      <c r="K30" s="34"/>
      <c r="L30" s="31"/>
      <c r="M30" s="31"/>
      <c r="N30" s="31"/>
      <c r="O30" s="31"/>
    </row>
    <row r="31" spans="1:15" ht="25.5">
      <c r="A31" s="30" t="s">
        <v>16</v>
      </c>
      <c r="B31" s="39" t="s">
        <v>41</v>
      </c>
      <c r="C31" s="31">
        <v>304</v>
      </c>
      <c r="D31" s="31" t="s">
        <v>39</v>
      </c>
      <c r="E31" s="31" t="s">
        <v>37</v>
      </c>
      <c r="F31" s="32">
        <v>4.5</v>
      </c>
      <c r="G31" s="31" t="s">
        <v>38</v>
      </c>
      <c r="H31" s="33" t="s">
        <v>21</v>
      </c>
      <c r="I31" s="31" t="s">
        <v>22</v>
      </c>
      <c r="J31" s="34"/>
      <c r="K31" s="34"/>
      <c r="L31" s="31"/>
      <c r="M31" s="31"/>
      <c r="N31" s="31"/>
      <c r="O31" s="31"/>
    </row>
    <row r="32" spans="1:15" ht="25.5">
      <c r="A32" s="30" t="s">
        <v>16</v>
      </c>
      <c r="B32" s="39" t="s">
        <v>35</v>
      </c>
      <c r="C32" s="31">
        <v>305</v>
      </c>
      <c r="D32" s="40" t="s">
        <v>36</v>
      </c>
      <c r="E32" s="31" t="s">
        <v>37</v>
      </c>
      <c r="F32" s="32">
        <v>13</v>
      </c>
      <c r="G32" s="31" t="s">
        <v>38</v>
      </c>
      <c r="H32" s="33" t="s">
        <v>21</v>
      </c>
      <c r="I32" s="31" t="s">
        <v>22</v>
      </c>
      <c r="J32" s="34"/>
      <c r="K32" s="34"/>
      <c r="L32" s="31"/>
      <c r="M32" s="31"/>
      <c r="N32" s="31"/>
      <c r="O32" s="31"/>
    </row>
    <row r="33" spans="1:15" ht="25.5">
      <c r="A33" s="30" t="s">
        <v>16</v>
      </c>
      <c r="B33" s="39" t="s">
        <v>35</v>
      </c>
      <c r="C33" s="31">
        <v>306</v>
      </c>
      <c r="D33" s="31" t="s">
        <v>39</v>
      </c>
      <c r="E33" s="31" t="s">
        <v>37</v>
      </c>
      <c r="F33" s="32">
        <v>4.5</v>
      </c>
      <c r="G33" s="31" t="s">
        <v>38</v>
      </c>
      <c r="H33" s="33" t="s">
        <v>21</v>
      </c>
      <c r="I33" s="31" t="s">
        <v>22</v>
      </c>
      <c r="J33" s="34"/>
      <c r="K33" s="34"/>
      <c r="L33" s="31"/>
      <c r="M33" s="31"/>
      <c r="N33" s="31"/>
      <c r="O33" s="31"/>
    </row>
    <row r="34" spans="1:15" ht="27.6" customHeight="1">
      <c r="A34" s="30" t="s">
        <v>16</v>
      </c>
      <c r="B34" s="39" t="s">
        <v>35</v>
      </c>
      <c r="C34" s="31">
        <v>307</v>
      </c>
      <c r="D34" s="40" t="s">
        <v>36</v>
      </c>
      <c r="E34" s="31" t="s">
        <v>37</v>
      </c>
      <c r="F34" s="32">
        <v>13</v>
      </c>
      <c r="G34" s="31" t="s">
        <v>38</v>
      </c>
      <c r="H34" s="33" t="s">
        <v>21</v>
      </c>
      <c r="I34" s="31" t="s">
        <v>22</v>
      </c>
      <c r="J34" s="34"/>
      <c r="K34" s="34"/>
      <c r="L34" s="31"/>
      <c r="M34" s="31"/>
      <c r="N34" s="31"/>
      <c r="O34" s="31"/>
    </row>
    <row r="35" spans="1:15" ht="27.6" customHeight="1">
      <c r="A35" s="30" t="s">
        <v>16</v>
      </c>
      <c r="B35" s="39" t="s">
        <v>35</v>
      </c>
      <c r="C35" s="31">
        <v>308</v>
      </c>
      <c r="D35" s="31" t="s">
        <v>39</v>
      </c>
      <c r="E35" s="31" t="s">
        <v>37</v>
      </c>
      <c r="F35" s="32">
        <v>4.5</v>
      </c>
      <c r="G35" s="31" t="s">
        <v>38</v>
      </c>
      <c r="H35" s="33" t="s">
        <v>21</v>
      </c>
      <c r="I35" s="31" t="s">
        <v>22</v>
      </c>
      <c r="J35" s="34"/>
      <c r="K35" s="34"/>
      <c r="L35" s="31"/>
      <c r="M35" s="31"/>
      <c r="N35" s="31"/>
      <c r="O35" s="31"/>
    </row>
    <row r="36" spans="1:15" ht="28.15" customHeight="1">
      <c r="A36" s="30" t="s">
        <v>16</v>
      </c>
      <c r="B36" s="39" t="s">
        <v>35</v>
      </c>
      <c r="C36" s="31">
        <v>309</v>
      </c>
      <c r="D36" s="40" t="s">
        <v>36</v>
      </c>
      <c r="E36" s="31" t="s">
        <v>37</v>
      </c>
      <c r="F36" s="32">
        <v>13</v>
      </c>
      <c r="G36" s="31" t="s">
        <v>38</v>
      </c>
      <c r="H36" s="33" t="s">
        <v>21</v>
      </c>
      <c r="I36" s="31" t="s">
        <v>22</v>
      </c>
      <c r="J36" s="34"/>
      <c r="K36" s="34"/>
      <c r="L36" s="31"/>
      <c r="M36" s="31"/>
      <c r="N36" s="31"/>
      <c r="O36" s="31"/>
    </row>
    <row r="37" spans="1:15" ht="28.15" customHeight="1">
      <c r="A37" s="30" t="s">
        <v>16</v>
      </c>
      <c r="B37" s="39" t="s">
        <v>35</v>
      </c>
      <c r="C37" s="31">
        <v>310</v>
      </c>
      <c r="D37" s="31" t="s">
        <v>39</v>
      </c>
      <c r="E37" s="31" t="s">
        <v>37</v>
      </c>
      <c r="F37" s="32">
        <v>4.5</v>
      </c>
      <c r="G37" s="31" t="s">
        <v>38</v>
      </c>
      <c r="H37" s="33" t="s">
        <v>21</v>
      </c>
      <c r="I37" s="31" t="s">
        <v>22</v>
      </c>
      <c r="J37" s="34"/>
      <c r="K37" s="34"/>
      <c r="L37" s="31"/>
      <c r="M37" s="31"/>
      <c r="N37" s="31"/>
      <c r="O37" s="31"/>
    </row>
    <row r="38" spans="1:15" ht="27.6" customHeight="1">
      <c r="A38" s="30" t="s">
        <v>16</v>
      </c>
      <c r="B38" s="39" t="s">
        <v>35</v>
      </c>
      <c r="C38" s="31">
        <v>311</v>
      </c>
      <c r="D38" s="40" t="s">
        <v>36</v>
      </c>
      <c r="E38" s="31" t="s">
        <v>37</v>
      </c>
      <c r="F38" s="32">
        <v>13</v>
      </c>
      <c r="G38" s="31" t="s">
        <v>38</v>
      </c>
      <c r="H38" s="33" t="s">
        <v>21</v>
      </c>
      <c r="I38" s="31" t="s">
        <v>22</v>
      </c>
      <c r="J38" s="34"/>
      <c r="K38" s="34"/>
      <c r="L38" s="31"/>
      <c r="M38" s="31"/>
      <c r="N38" s="31"/>
      <c r="O38" s="31"/>
    </row>
    <row r="39" spans="1:15" ht="27.6" customHeight="1">
      <c r="A39" s="30" t="s">
        <v>16</v>
      </c>
      <c r="B39" s="39" t="s">
        <v>35</v>
      </c>
      <c r="C39" s="31">
        <v>312</v>
      </c>
      <c r="D39" s="40" t="s">
        <v>36</v>
      </c>
      <c r="E39" s="31" t="s">
        <v>37</v>
      </c>
      <c r="F39" s="32">
        <v>13</v>
      </c>
      <c r="G39" s="31" t="s">
        <v>38</v>
      </c>
      <c r="H39" s="33" t="s">
        <v>21</v>
      </c>
      <c r="I39" s="31" t="s">
        <v>22</v>
      </c>
      <c r="J39" s="34"/>
      <c r="K39" s="34"/>
      <c r="L39" s="31"/>
      <c r="M39" s="31"/>
      <c r="N39" s="31"/>
      <c r="O39" s="31"/>
    </row>
    <row r="40" spans="1:15" ht="27.6" customHeight="1">
      <c r="A40" s="622" t="s">
        <v>42</v>
      </c>
      <c r="B40" s="623"/>
      <c r="C40" s="623"/>
      <c r="D40" s="623"/>
      <c r="E40" s="624"/>
      <c r="F40" s="1">
        <f>SUM(F28:F39)</f>
        <v>113.5</v>
      </c>
      <c r="G40" s="31"/>
      <c r="H40" s="33"/>
      <c r="I40" s="31"/>
      <c r="J40" s="34"/>
      <c r="K40" s="34"/>
      <c r="L40" s="32"/>
      <c r="M40" s="31"/>
      <c r="N40" s="31"/>
      <c r="O40" s="31"/>
    </row>
    <row r="41" spans="1:15" ht="5.25" customHeight="1">
      <c r="A41" s="35"/>
      <c r="B41" s="35"/>
      <c r="C41" s="28"/>
      <c r="D41" s="28"/>
      <c r="E41" s="28"/>
      <c r="F41" s="36"/>
      <c r="G41" s="28"/>
      <c r="H41" s="37"/>
      <c r="I41" s="28"/>
      <c r="J41" s="27"/>
      <c r="K41" s="27"/>
      <c r="L41" s="28"/>
      <c r="M41" s="28"/>
      <c r="N41" s="28"/>
      <c r="O41" s="28"/>
    </row>
    <row r="42" spans="1:15" ht="25.5">
      <c r="A42" s="30" t="s">
        <v>16</v>
      </c>
      <c r="B42" s="30" t="s">
        <v>43</v>
      </c>
      <c r="C42" s="31">
        <v>401</v>
      </c>
      <c r="D42" s="31" t="s">
        <v>30</v>
      </c>
      <c r="E42" s="31" t="s">
        <v>19</v>
      </c>
      <c r="F42" s="32">
        <v>10</v>
      </c>
      <c r="G42" s="31" t="s">
        <v>20</v>
      </c>
      <c r="H42" s="33" t="s">
        <v>21</v>
      </c>
      <c r="I42" s="31" t="s">
        <v>22</v>
      </c>
      <c r="J42" s="34"/>
      <c r="K42" s="34"/>
      <c r="L42" s="31"/>
      <c r="M42" s="31"/>
      <c r="N42" s="31"/>
      <c r="O42" s="31"/>
    </row>
    <row r="43" spans="1:15" ht="25.5">
      <c r="A43" s="30" t="s">
        <v>16</v>
      </c>
      <c r="B43" s="30" t="s">
        <v>43</v>
      </c>
      <c r="C43" s="31">
        <v>402</v>
      </c>
      <c r="D43" s="31" t="s">
        <v>30</v>
      </c>
      <c r="E43" s="31" t="s">
        <v>19</v>
      </c>
      <c r="F43" s="32">
        <v>10</v>
      </c>
      <c r="G43" s="31" t="s">
        <v>20</v>
      </c>
      <c r="H43" s="33" t="s">
        <v>21</v>
      </c>
      <c r="I43" s="31" t="s">
        <v>22</v>
      </c>
      <c r="J43" s="34"/>
      <c r="K43" s="34"/>
      <c r="L43" s="31"/>
      <c r="M43" s="31"/>
      <c r="N43" s="31"/>
      <c r="O43" s="31"/>
    </row>
    <row r="44" spans="1:15" ht="25.5">
      <c r="A44" s="30" t="s">
        <v>16</v>
      </c>
      <c r="B44" s="39" t="s">
        <v>41</v>
      </c>
      <c r="C44" s="31">
        <v>403</v>
      </c>
      <c r="D44" s="40" t="s">
        <v>36</v>
      </c>
      <c r="E44" s="31" t="s">
        <v>37</v>
      </c>
      <c r="F44" s="32">
        <v>13</v>
      </c>
      <c r="G44" s="31" t="s">
        <v>38</v>
      </c>
      <c r="H44" s="33" t="s">
        <v>21</v>
      </c>
      <c r="I44" s="31" t="s">
        <v>22</v>
      </c>
      <c r="J44" s="34"/>
      <c r="K44" s="34"/>
      <c r="L44" s="31"/>
      <c r="M44" s="31"/>
      <c r="N44" s="31"/>
      <c r="O44" s="31"/>
    </row>
    <row r="45" spans="1:15" ht="25.5">
      <c r="A45" s="30" t="s">
        <v>16</v>
      </c>
      <c r="B45" s="39" t="s">
        <v>41</v>
      </c>
      <c r="C45" s="31">
        <v>404</v>
      </c>
      <c r="D45" s="31" t="s">
        <v>39</v>
      </c>
      <c r="E45" s="31" t="s">
        <v>37</v>
      </c>
      <c r="F45" s="32">
        <v>4.5</v>
      </c>
      <c r="G45" s="31" t="s">
        <v>38</v>
      </c>
      <c r="H45" s="33" t="s">
        <v>21</v>
      </c>
      <c r="I45" s="31" t="s">
        <v>22</v>
      </c>
      <c r="J45" s="34"/>
      <c r="K45" s="34"/>
      <c r="L45" s="31"/>
      <c r="M45" s="31"/>
      <c r="N45" s="31"/>
      <c r="O45" s="31"/>
    </row>
    <row r="46" spans="1:15" ht="25.5">
      <c r="A46" s="30" t="s">
        <v>16</v>
      </c>
      <c r="B46" s="39" t="s">
        <v>41</v>
      </c>
      <c r="C46" s="31">
        <v>405</v>
      </c>
      <c r="D46" s="40" t="s">
        <v>36</v>
      </c>
      <c r="E46" s="31" t="s">
        <v>37</v>
      </c>
      <c r="F46" s="32">
        <v>13</v>
      </c>
      <c r="G46" s="31" t="s">
        <v>38</v>
      </c>
      <c r="H46" s="33" t="s">
        <v>21</v>
      </c>
      <c r="I46" s="31" t="s">
        <v>22</v>
      </c>
      <c r="J46" s="34"/>
      <c r="K46" s="34"/>
      <c r="L46" s="31"/>
      <c r="M46" s="31"/>
      <c r="N46" s="31"/>
      <c r="O46" s="31"/>
    </row>
    <row r="47" spans="1:15" ht="25.5">
      <c r="A47" s="30" t="s">
        <v>16</v>
      </c>
      <c r="B47" s="39" t="s">
        <v>41</v>
      </c>
      <c r="C47" s="31">
        <v>406</v>
      </c>
      <c r="D47" s="31" t="s">
        <v>39</v>
      </c>
      <c r="E47" s="31" t="s">
        <v>37</v>
      </c>
      <c r="F47" s="32">
        <v>4.5</v>
      </c>
      <c r="G47" s="31" t="s">
        <v>38</v>
      </c>
      <c r="H47" s="33" t="s">
        <v>21</v>
      </c>
      <c r="I47" s="31" t="s">
        <v>22</v>
      </c>
      <c r="J47" s="34"/>
      <c r="K47" s="34"/>
      <c r="L47" s="31"/>
      <c r="M47" s="31"/>
      <c r="N47" s="31"/>
      <c r="O47" s="31"/>
    </row>
    <row r="48" spans="1:15" ht="27.6" customHeight="1">
      <c r="A48" s="30" t="s">
        <v>16</v>
      </c>
      <c r="B48" s="39" t="s">
        <v>41</v>
      </c>
      <c r="C48" s="31">
        <v>407</v>
      </c>
      <c r="D48" s="40" t="s">
        <v>36</v>
      </c>
      <c r="E48" s="31" t="s">
        <v>37</v>
      </c>
      <c r="F48" s="32">
        <v>13</v>
      </c>
      <c r="G48" s="31" t="s">
        <v>38</v>
      </c>
      <c r="H48" s="33" t="s">
        <v>21</v>
      </c>
      <c r="I48" s="31" t="s">
        <v>22</v>
      </c>
      <c r="J48" s="34"/>
      <c r="K48" s="34"/>
      <c r="L48" s="31"/>
      <c r="M48" s="31"/>
      <c r="N48" s="31"/>
      <c r="O48" s="31"/>
    </row>
    <row r="49" spans="1:15" ht="27.6" customHeight="1">
      <c r="A49" s="30" t="s">
        <v>16</v>
      </c>
      <c r="B49" s="39" t="s">
        <v>41</v>
      </c>
      <c r="C49" s="31">
        <v>408</v>
      </c>
      <c r="D49" s="40" t="s">
        <v>36</v>
      </c>
      <c r="E49" s="31" t="s">
        <v>37</v>
      </c>
      <c r="F49" s="32">
        <v>13</v>
      </c>
      <c r="G49" s="31" t="s">
        <v>38</v>
      </c>
      <c r="H49" s="33" t="s">
        <v>21</v>
      </c>
      <c r="I49" s="31" t="s">
        <v>22</v>
      </c>
      <c r="J49" s="34"/>
      <c r="K49" s="34"/>
      <c r="L49" s="31"/>
      <c r="M49" s="31"/>
      <c r="N49" s="31"/>
      <c r="O49" s="31"/>
    </row>
    <row r="50" spans="1:15" ht="27.6" customHeight="1">
      <c r="A50" s="622" t="s">
        <v>42</v>
      </c>
      <c r="B50" s="623"/>
      <c r="C50" s="623"/>
      <c r="D50" s="623"/>
      <c r="E50" s="624"/>
      <c r="F50" s="1">
        <f>SUM(F42:F49)</f>
        <v>81</v>
      </c>
      <c r="G50" s="31"/>
      <c r="H50" s="33"/>
      <c r="I50" s="31"/>
      <c r="J50" s="34"/>
      <c r="K50" s="34"/>
      <c r="L50" s="32"/>
      <c r="M50" s="31"/>
      <c r="N50" s="31"/>
      <c r="O50" s="31"/>
    </row>
    <row r="51" spans="1:15" ht="5.25" customHeight="1">
      <c r="A51" s="35"/>
      <c r="B51" s="35"/>
      <c r="C51" s="28"/>
      <c r="D51" s="28"/>
      <c r="E51" s="28"/>
      <c r="F51" s="36"/>
      <c r="G51" s="28"/>
      <c r="H51" s="37"/>
      <c r="I51" s="28"/>
      <c r="J51" s="27"/>
      <c r="K51" s="27"/>
      <c r="L51" s="28"/>
      <c r="M51" s="28"/>
      <c r="N51" s="28"/>
      <c r="O51" s="28"/>
    </row>
    <row r="52" spans="1:15" ht="25.5">
      <c r="A52" s="30" t="s">
        <v>16</v>
      </c>
      <c r="B52" s="30" t="s">
        <v>43</v>
      </c>
      <c r="C52" s="31">
        <v>501</v>
      </c>
      <c r="D52" s="31" t="s">
        <v>30</v>
      </c>
      <c r="E52" s="31" t="s">
        <v>19</v>
      </c>
      <c r="F52" s="32">
        <v>10</v>
      </c>
      <c r="G52" s="31" t="s">
        <v>20</v>
      </c>
      <c r="H52" s="33" t="s">
        <v>21</v>
      </c>
      <c r="I52" s="31" t="s">
        <v>22</v>
      </c>
      <c r="J52" s="34"/>
      <c r="K52" s="34"/>
      <c r="L52" s="31"/>
      <c r="M52" s="31"/>
      <c r="N52" s="31"/>
      <c r="O52" s="31"/>
    </row>
    <row r="53" spans="1:15" ht="25.5">
      <c r="A53" s="30" t="s">
        <v>16</v>
      </c>
      <c r="B53" s="30" t="s">
        <v>43</v>
      </c>
      <c r="C53" s="31">
        <v>502</v>
      </c>
      <c r="D53" s="31" t="s">
        <v>30</v>
      </c>
      <c r="E53" s="31" t="s">
        <v>19</v>
      </c>
      <c r="F53" s="32">
        <v>10</v>
      </c>
      <c r="G53" s="31" t="s">
        <v>20</v>
      </c>
      <c r="H53" s="33" t="s">
        <v>21</v>
      </c>
      <c r="I53" s="31" t="s">
        <v>22</v>
      </c>
      <c r="J53" s="34"/>
      <c r="K53" s="34"/>
      <c r="L53" s="31"/>
      <c r="M53" s="31"/>
      <c r="N53" s="31"/>
      <c r="O53" s="31"/>
    </row>
    <row r="54" spans="1:15" ht="25.5">
      <c r="A54" s="30" t="s">
        <v>16</v>
      </c>
      <c r="B54" s="39" t="s">
        <v>44</v>
      </c>
      <c r="C54" s="31">
        <v>503</v>
      </c>
      <c r="D54" s="31" t="s">
        <v>45</v>
      </c>
      <c r="E54" s="31" t="s">
        <v>37</v>
      </c>
      <c r="F54" s="32">
        <v>5</v>
      </c>
      <c r="G54" s="31" t="s">
        <v>38</v>
      </c>
      <c r="H54" s="33" t="s">
        <v>21</v>
      </c>
      <c r="I54" s="31" t="s">
        <v>22</v>
      </c>
      <c r="J54" s="34"/>
      <c r="K54" s="34"/>
      <c r="L54" s="31"/>
      <c r="M54" s="31"/>
      <c r="N54" s="31"/>
      <c r="O54" s="31"/>
    </row>
    <row r="55" spans="1:15" ht="25.5">
      <c r="A55" s="30" t="s">
        <v>16</v>
      </c>
      <c r="B55" s="39" t="s">
        <v>44</v>
      </c>
      <c r="C55" s="31">
        <v>504</v>
      </c>
      <c r="D55" s="40" t="s">
        <v>46</v>
      </c>
      <c r="E55" s="31" t="s">
        <v>37</v>
      </c>
      <c r="F55" s="32">
        <v>8</v>
      </c>
      <c r="G55" s="31" t="s">
        <v>38</v>
      </c>
      <c r="H55" s="33" t="s">
        <v>21</v>
      </c>
      <c r="I55" s="31" t="s">
        <v>22</v>
      </c>
      <c r="J55" s="34"/>
      <c r="K55" s="34"/>
      <c r="L55" s="31"/>
      <c r="M55" s="31"/>
      <c r="N55" s="31"/>
      <c r="O55" s="31"/>
    </row>
    <row r="56" spans="1:15" ht="25.5">
      <c r="A56" s="30" t="s">
        <v>16</v>
      </c>
      <c r="B56" s="39" t="s">
        <v>44</v>
      </c>
      <c r="C56" s="31">
        <v>505</v>
      </c>
      <c r="D56" s="40" t="s">
        <v>46</v>
      </c>
      <c r="E56" s="31" t="s">
        <v>37</v>
      </c>
      <c r="F56" s="32">
        <v>8</v>
      </c>
      <c r="G56" s="31" t="s">
        <v>38</v>
      </c>
      <c r="H56" s="33" t="s">
        <v>21</v>
      </c>
      <c r="I56" s="31" t="s">
        <v>22</v>
      </c>
      <c r="J56" s="34"/>
      <c r="K56" s="34"/>
      <c r="L56" s="31"/>
      <c r="M56" s="31"/>
      <c r="N56" s="31"/>
      <c r="O56" s="31"/>
    </row>
    <row r="57" spans="1:15" ht="25.5">
      <c r="A57" s="30" t="s">
        <v>16</v>
      </c>
      <c r="B57" s="39" t="s">
        <v>44</v>
      </c>
      <c r="C57" s="31">
        <v>506</v>
      </c>
      <c r="D57" s="31" t="s">
        <v>46</v>
      </c>
      <c r="E57" s="31" t="s">
        <v>37</v>
      </c>
      <c r="F57" s="32">
        <v>8</v>
      </c>
      <c r="G57" s="31" t="s">
        <v>38</v>
      </c>
      <c r="H57" s="33" t="s">
        <v>21</v>
      </c>
      <c r="I57" s="31" t="s">
        <v>22</v>
      </c>
      <c r="J57" s="34"/>
      <c r="K57" s="34"/>
      <c r="L57" s="31"/>
      <c r="M57" s="31"/>
      <c r="N57" s="31"/>
      <c r="O57" s="31"/>
    </row>
    <row r="58" spans="1:15" ht="25.5">
      <c r="A58" s="30" t="s">
        <v>16</v>
      </c>
      <c r="B58" s="39" t="s">
        <v>44</v>
      </c>
      <c r="C58" s="31">
        <v>507</v>
      </c>
      <c r="D58" s="40" t="s">
        <v>46</v>
      </c>
      <c r="E58" s="31" t="s">
        <v>37</v>
      </c>
      <c r="F58" s="32">
        <v>8</v>
      </c>
      <c r="G58" s="31" t="s">
        <v>38</v>
      </c>
      <c r="H58" s="33" t="s">
        <v>21</v>
      </c>
      <c r="I58" s="31" t="s">
        <v>22</v>
      </c>
      <c r="J58" s="34"/>
      <c r="K58" s="34"/>
      <c r="L58" s="31"/>
      <c r="M58" s="31"/>
      <c r="N58" s="31"/>
      <c r="O58" s="31"/>
    </row>
    <row r="59" spans="1:15" ht="26.25" thickBot="1">
      <c r="A59" s="30" t="s">
        <v>16</v>
      </c>
      <c r="B59" s="39" t="s">
        <v>44</v>
      </c>
      <c r="C59" s="31">
        <v>508</v>
      </c>
      <c r="D59" s="31" t="s">
        <v>46</v>
      </c>
      <c r="E59" s="31" t="s">
        <v>37</v>
      </c>
      <c r="F59" s="32">
        <v>8</v>
      </c>
      <c r="G59" s="31" t="s">
        <v>38</v>
      </c>
      <c r="H59" s="33" t="s">
        <v>21</v>
      </c>
      <c r="I59" s="31" t="s">
        <v>22</v>
      </c>
      <c r="J59" s="34"/>
      <c r="K59" s="34"/>
      <c r="L59" s="31"/>
      <c r="M59" s="31"/>
      <c r="N59" s="31"/>
      <c r="O59" s="31"/>
    </row>
    <row r="60" spans="1:15" ht="25.5">
      <c r="A60" s="30" t="s">
        <v>16</v>
      </c>
      <c r="B60" s="39" t="s">
        <v>44</v>
      </c>
      <c r="C60" s="31">
        <v>509</v>
      </c>
      <c r="D60" s="31" t="s">
        <v>47</v>
      </c>
      <c r="E60" s="31" t="s">
        <v>37</v>
      </c>
      <c r="F60" s="32">
        <v>10</v>
      </c>
      <c r="G60" s="31" t="s">
        <v>38</v>
      </c>
      <c r="H60" s="41" t="s">
        <v>48</v>
      </c>
      <c r="I60" s="31" t="s">
        <v>22</v>
      </c>
      <c r="J60" s="34"/>
      <c r="K60" s="34"/>
      <c r="L60" s="31"/>
      <c r="M60" s="31"/>
      <c r="N60" s="31"/>
      <c r="O60" s="31"/>
    </row>
    <row r="61" spans="1:15" ht="27.6" customHeight="1">
      <c r="A61" s="622" t="s">
        <v>42</v>
      </c>
      <c r="B61" s="623"/>
      <c r="C61" s="623"/>
      <c r="D61" s="623"/>
      <c r="E61" s="624"/>
      <c r="F61" s="1">
        <f>SUM(F52:F60)</f>
        <v>75</v>
      </c>
      <c r="G61" s="31"/>
      <c r="H61" s="33"/>
      <c r="I61" s="31"/>
      <c r="J61" s="34"/>
      <c r="K61" s="34"/>
      <c r="L61" s="32"/>
      <c r="M61" s="31"/>
      <c r="N61" s="31"/>
      <c r="O61" s="31"/>
    </row>
    <row r="62" spans="1:15" ht="5.25" customHeight="1">
      <c r="A62" s="35"/>
      <c r="B62" s="35"/>
      <c r="C62" s="28"/>
      <c r="D62" s="28"/>
      <c r="E62" s="28"/>
      <c r="F62" s="36"/>
      <c r="G62" s="28"/>
      <c r="H62" s="37"/>
      <c r="I62" s="28"/>
      <c r="J62" s="27"/>
      <c r="K62" s="27"/>
      <c r="L62" s="28"/>
      <c r="M62" s="28"/>
      <c r="N62" s="28"/>
      <c r="O62" s="28"/>
    </row>
    <row r="63" spans="1:15" ht="15.75" thickBot="1">
      <c r="E63" s="42" t="s">
        <v>49</v>
      </c>
      <c r="F63" s="2">
        <f>SUM(F12+F26+F40+F50+F61)</f>
        <v>385.5</v>
      </c>
      <c r="I63" s="43"/>
      <c r="J63" s="3"/>
      <c r="K63" s="4"/>
    </row>
    <row r="64" spans="1:15">
      <c r="D64" s="15" t="s">
        <v>50</v>
      </c>
      <c r="E64" s="15">
        <v>800</v>
      </c>
      <c r="F64" s="44">
        <f>E64-F63</f>
        <v>414.5</v>
      </c>
    </row>
    <row r="65" spans="4:9" ht="25.5">
      <c r="D65" s="15" t="s">
        <v>51</v>
      </c>
      <c r="F65" s="15">
        <f>F64/8</f>
        <v>51.8125</v>
      </c>
    </row>
    <row r="68" spans="4:9" ht="13.5" thickBot="1"/>
    <row r="69" spans="4:9" ht="13.5" thickBot="1">
      <c r="G69" s="46" t="s">
        <v>52</v>
      </c>
      <c r="H69" s="47" t="s">
        <v>8</v>
      </c>
      <c r="I69" s="46" t="s">
        <v>53</v>
      </c>
    </row>
    <row r="70" spans="4:9" ht="25.5">
      <c r="G70" s="48">
        <f>COUNTIF($H4:$H41,$H70)</f>
        <v>0</v>
      </c>
      <c r="H70" s="41" t="s">
        <v>48</v>
      </c>
      <c r="I70" s="49">
        <f>G70*4</f>
        <v>0</v>
      </c>
    </row>
    <row r="71" spans="4:9" ht="25.5">
      <c r="G71" s="50">
        <f>COUNTIF($H4:$H41,$H71)</f>
        <v>27</v>
      </c>
      <c r="H71" s="51" t="s">
        <v>21</v>
      </c>
      <c r="I71" s="52">
        <f>G71*2</f>
        <v>54</v>
      </c>
    </row>
    <row r="72" spans="4:9" ht="25.5">
      <c r="D72" s="15" t="s">
        <v>54</v>
      </c>
      <c r="G72" s="50">
        <f>COUNTIF($H4:$H41,$H72)</f>
        <v>0</v>
      </c>
      <c r="H72" s="51" t="s">
        <v>55</v>
      </c>
      <c r="I72" s="52">
        <f>G72*2</f>
        <v>0</v>
      </c>
    </row>
    <row r="73" spans="4:9" ht="26.25" thickBot="1">
      <c r="D73" s="15" t="s">
        <v>54</v>
      </c>
      <c r="G73" s="53">
        <f>COUNTIF($H4:$H41,$H73)</f>
        <v>0</v>
      </c>
      <c r="H73" s="54" t="s">
        <v>56</v>
      </c>
      <c r="I73" s="55">
        <f>G73*2</f>
        <v>0</v>
      </c>
    </row>
    <row r="74" spans="4:9">
      <c r="G74" s="15">
        <f>SUM(G70:G73)</f>
        <v>27</v>
      </c>
    </row>
  </sheetData>
  <mergeCells count="5">
    <mergeCell ref="A12:E12"/>
    <mergeCell ref="A26:E26"/>
    <mergeCell ref="A40:E40"/>
    <mergeCell ref="A50:E50"/>
    <mergeCell ref="A61:E6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00B0F0"/>
  </sheetPr>
  <dimension ref="B1:T58"/>
  <sheetViews>
    <sheetView topLeftCell="D1" workbookViewId="0">
      <selection activeCell="E32" sqref="E32"/>
    </sheetView>
  </sheetViews>
  <sheetFormatPr defaultRowHeight="15"/>
  <cols>
    <col min="2" max="2" width="12.140625" customWidth="1"/>
    <col min="3" max="3" width="4" bestFit="1" customWidth="1"/>
    <col min="4" max="4" width="24.7109375" bestFit="1" customWidth="1"/>
    <col min="5" max="5" width="26.85546875" bestFit="1" customWidth="1"/>
    <col min="7" max="7" width="22.5703125" bestFit="1" customWidth="1"/>
    <col min="10" max="11" width="14.5703125" bestFit="1" customWidth="1"/>
    <col min="14" max="14" width="12" bestFit="1" customWidth="1"/>
    <col min="15" max="15" width="14.85546875" bestFit="1" customWidth="1"/>
    <col min="16" max="16" width="26" bestFit="1" customWidth="1"/>
  </cols>
  <sheetData>
    <row r="1" spans="2:20" ht="45">
      <c r="G1" s="403" t="s">
        <v>224</v>
      </c>
      <c r="H1" s="404" t="s">
        <v>562</v>
      </c>
      <c r="I1" s="403" t="s">
        <v>226</v>
      </c>
      <c r="J1" s="403" t="s">
        <v>227</v>
      </c>
      <c r="K1" s="403" t="s">
        <v>228</v>
      </c>
      <c r="L1" s="403" t="s">
        <v>64</v>
      </c>
      <c r="M1" s="403" t="s">
        <v>229</v>
      </c>
      <c r="N1" s="404" t="s">
        <v>563</v>
      </c>
      <c r="O1" s="404" t="s">
        <v>563</v>
      </c>
      <c r="P1" s="403" t="s">
        <v>227</v>
      </c>
      <c r="Q1" s="403" t="s">
        <v>228</v>
      </c>
      <c r="R1" s="403" t="s">
        <v>64</v>
      </c>
      <c r="S1" s="403" t="s">
        <v>229</v>
      </c>
      <c r="T1" s="403" t="s">
        <v>231</v>
      </c>
    </row>
    <row r="3" spans="2:20">
      <c r="B3" s="702" t="s">
        <v>172</v>
      </c>
      <c r="C3" s="703"/>
      <c r="D3" s="703"/>
      <c r="E3" s="704"/>
      <c r="G3" s="405" t="s">
        <v>245</v>
      </c>
      <c r="H3" s="405" t="s">
        <v>246</v>
      </c>
      <c r="I3" s="406" t="s">
        <v>714</v>
      </c>
      <c r="K3" t="s">
        <v>712</v>
      </c>
      <c r="L3" s="405">
        <v>22</v>
      </c>
      <c r="M3" s="405" t="s">
        <v>273</v>
      </c>
      <c r="N3" s="395" t="s">
        <v>721</v>
      </c>
      <c r="O3" s="395" t="s">
        <v>715</v>
      </c>
      <c r="P3" s="399" t="s">
        <v>576</v>
      </c>
      <c r="Q3" t="s">
        <v>635</v>
      </c>
      <c r="R3" s="391">
        <v>4</v>
      </c>
      <c r="S3" s="405" t="s">
        <v>689</v>
      </c>
      <c r="T3" s="405"/>
    </row>
    <row r="4" spans="2:20">
      <c r="B4" s="229" t="s">
        <v>64</v>
      </c>
      <c r="C4" s="229" t="s">
        <v>65</v>
      </c>
      <c r="D4" s="407" t="s">
        <v>66</v>
      </c>
      <c r="E4" s="408"/>
      <c r="G4" s="405" t="s">
        <v>245</v>
      </c>
      <c r="H4" s="405" t="s">
        <v>246</v>
      </c>
      <c r="I4" s="406" t="s">
        <v>690</v>
      </c>
      <c r="K4" t="s">
        <v>712</v>
      </c>
      <c r="L4" s="405">
        <v>22</v>
      </c>
      <c r="M4" s="405" t="s">
        <v>691</v>
      </c>
      <c r="N4" s="395" t="s">
        <v>722</v>
      </c>
      <c r="O4" s="395" t="s">
        <v>716</v>
      </c>
      <c r="P4" s="409" t="s">
        <v>574</v>
      </c>
      <c r="Q4" t="s">
        <v>635</v>
      </c>
      <c r="R4" s="369">
        <v>33</v>
      </c>
      <c r="S4" s="405" t="s">
        <v>692</v>
      </c>
      <c r="T4" s="405" t="s">
        <v>281</v>
      </c>
    </row>
    <row r="5" spans="2:20">
      <c r="B5" s="144" t="s">
        <v>68</v>
      </c>
      <c r="C5" s="144"/>
      <c r="D5" s="145"/>
      <c r="E5" s="145"/>
      <c r="G5" s="405" t="s">
        <v>245</v>
      </c>
      <c r="H5" s="405" t="s">
        <v>246</v>
      </c>
      <c r="I5" s="406" t="s">
        <v>690</v>
      </c>
      <c r="K5" t="s">
        <v>712</v>
      </c>
      <c r="L5" s="405">
        <v>22</v>
      </c>
      <c r="M5" s="405" t="s">
        <v>693</v>
      </c>
      <c r="N5" s="395" t="s">
        <v>723</v>
      </c>
      <c r="O5" s="395" t="s">
        <v>729</v>
      </c>
      <c r="P5" s="409" t="s">
        <v>578</v>
      </c>
      <c r="Q5" t="s">
        <v>652</v>
      </c>
      <c r="R5" s="369">
        <v>33</v>
      </c>
      <c r="S5" s="405" t="s">
        <v>692</v>
      </c>
      <c r="T5" s="405" t="s">
        <v>281</v>
      </c>
    </row>
    <row r="6" spans="2:20">
      <c r="B6" s="144" t="s">
        <v>70</v>
      </c>
      <c r="C6" s="146" t="s">
        <v>75</v>
      </c>
      <c r="D6" s="231" t="s">
        <v>504</v>
      </c>
      <c r="E6" s="231" t="s">
        <v>505</v>
      </c>
      <c r="G6" s="405" t="s">
        <v>245</v>
      </c>
      <c r="H6" s="405" t="s">
        <v>246</v>
      </c>
      <c r="I6" s="406" t="s">
        <v>694</v>
      </c>
      <c r="K6" t="s">
        <v>712</v>
      </c>
      <c r="L6" s="405">
        <v>22</v>
      </c>
      <c r="M6" s="405" t="s">
        <v>248</v>
      </c>
      <c r="N6" s="395" t="s">
        <v>724</v>
      </c>
      <c r="O6" s="395" t="s">
        <v>717</v>
      </c>
      <c r="P6" s="409" t="s">
        <v>577</v>
      </c>
      <c r="Q6" t="s">
        <v>635</v>
      </c>
      <c r="R6" s="369">
        <v>2</v>
      </c>
      <c r="S6" s="369" t="s">
        <v>695</v>
      </c>
    </row>
    <row r="7" spans="2:20">
      <c r="B7" s="144" t="s">
        <v>72</v>
      </c>
      <c r="C7" s="146" t="s">
        <v>75</v>
      </c>
      <c r="D7" s="232" t="s">
        <v>518</v>
      </c>
      <c r="E7" s="231" t="s">
        <v>519</v>
      </c>
      <c r="G7" s="405"/>
      <c r="H7" s="405"/>
      <c r="I7" s="406"/>
      <c r="L7" s="405"/>
      <c r="M7" s="405"/>
      <c r="N7" s="410"/>
      <c r="O7" s="410"/>
      <c r="P7" s="410"/>
      <c r="S7" s="410"/>
      <c r="T7" s="410"/>
    </row>
    <row r="8" spans="2:20">
      <c r="B8" s="144" t="s">
        <v>74</v>
      </c>
      <c r="C8" s="146" t="s">
        <v>75</v>
      </c>
      <c r="D8" s="232" t="s">
        <v>179</v>
      </c>
      <c r="E8" s="231" t="s">
        <v>180</v>
      </c>
      <c r="G8" s="405" t="s">
        <v>245</v>
      </c>
      <c r="H8" s="405" t="s">
        <v>246</v>
      </c>
      <c r="I8" s="406" t="s">
        <v>714</v>
      </c>
      <c r="K8" t="s">
        <v>712</v>
      </c>
      <c r="L8" s="405">
        <v>18</v>
      </c>
      <c r="M8" s="405" t="s">
        <v>273</v>
      </c>
      <c r="N8" s="395" t="s">
        <v>725</v>
      </c>
      <c r="O8" s="395" t="s">
        <v>718</v>
      </c>
      <c r="P8" s="399" t="s">
        <v>576</v>
      </c>
      <c r="Q8" t="s">
        <v>635</v>
      </c>
      <c r="R8" s="391">
        <v>4</v>
      </c>
      <c r="S8" s="405" t="s">
        <v>696</v>
      </c>
      <c r="T8" s="405"/>
    </row>
    <row r="9" spans="2:20">
      <c r="B9" s="56"/>
      <c r="C9" s="56"/>
      <c r="D9" s="56"/>
      <c r="E9" s="56"/>
      <c r="G9" s="405" t="s">
        <v>245</v>
      </c>
      <c r="H9" s="405" t="s">
        <v>246</v>
      </c>
      <c r="I9" s="406" t="s">
        <v>690</v>
      </c>
      <c r="K9" t="s">
        <v>712</v>
      </c>
      <c r="L9" s="405">
        <v>18</v>
      </c>
      <c r="M9" s="405" t="s">
        <v>697</v>
      </c>
      <c r="N9" s="395" t="s">
        <v>726</v>
      </c>
      <c r="O9" s="395" t="s">
        <v>719</v>
      </c>
      <c r="P9" s="409" t="s">
        <v>574</v>
      </c>
      <c r="Q9" t="s">
        <v>635</v>
      </c>
      <c r="R9" s="369">
        <v>33</v>
      </c>
      <c r="S9" s="405" t="s">
        <v>698</v>
      </c>
      <c r="T9" s="405" t="s">
        <v>281</v>
      </c>
    </row>
    <row r="10" spans="2:20">
      <c r="B10" s="56"/>
      <c r="C10" s="56"/>
      <c r="D10" s="56"/>
      <c r="E10" s="56"/>
      <c r="G10" s="405" t="s">
        <v>245</v>
      </c>
      <c r="H10" s="405" t="s">
        <v>246</v>
      </c>
      <c r="I10" s="406" t="s">
        <v>690</v>
      </c>
      <c r="K10" t="s">
        <v>712</v>
      </c>
      <c r="L10" s="405">
        <v>18</v>
      </c>
      <c r="M10" s="405" t="s">
        <v>699</v>
      </c>
      <c r="N10" s="395" t="s">
        <v>727</v>
      </c>
      <c r="O10" s="395" t="s">
        <v>730</v>
      </c>
      <c r="P10" s="409" t="s">
        <v>578</v>
      </c>
      <c r="Q10" t="s">
        <v>652</v>
      </c>
      <c r="R10" s="369">
        <v>33</v>
      </c>
      <c r="S10" s="405" t="s">
        <v>698</v>
      </c>
      <c r="T10" s="405" t="s">
        <v>281</v>
      </c>
    </row>
    <row r="11" spans="2:20">
      <c r="B11" s="56"/>
      <c r="C11" s="56"/>
      <c r="D11" s="56"/>
      <c r="E11" s="56"/>
      <c r="G11" s="405" t="s">
        <v>245</v>
      </c>
      <c r="H11" s="405" t="s">
        <v>246</v>
      </c>
      <c r="I11" s="406" t="s">
        <v>694</v>
      </c>
      <c r="K11" t="s">
        <v>712</v>
      </c>
      <c r="L11" s="405">
        <v>18</v>
      </c>
      <c r="M11" s="405" t="s">
        <v>248</v>
      </c>
      <c r="N11" s="395" t="s">
        <v>728</v>
      </c>
      <c r="O11" s="395" t="s">
        <v>720</v>
      </c>
      <c r="P11" s="409" t="s">
        <v>577</v>
      </c>
      <c r="Q11" t="s">
        <v>635</v>
      </c>
      <c r="R11" s="369">
        <v>2</v>
      </c>
      <c r="S11" s="405" t="s">
        <v>700</v>
      </c>
    </row>
    <row r="12" spans="2:20">
      <c r="B12" s="411"/>
      <c r="C12" s="412" t="s">
        <v>542</v>
      </c>
      <c r="D12" s="412"/>
      <c r="E12" s="413"/>
      <c r="G12" s="405"/>
      <c r="H12" s="405"/>
      <c r="I12" s="414"/>
      <c r="L12" s="405"/>
      <c r="M12" s="405"/>
    </row>
    <row r="13" spans="2:20">
      <c r="B13" s="171" t="s">
        <v>92</v>
      </c>
      <c r="C13" s="172"/>
      <c r="D13" s="172"/>
      <c r="E13" s="173"/>
    </row>
    <row r="14" spans="2:20">
      <c r="B14" s="179" t="s">
        <v>64</v>
      </c>
      <c r="C14" s="179" t="s">
        <v>65</v>
      </c>
      <c r="D14" s="179" t="s">
        <v>88</v>
      </c>
      <c r="E14" s="179" t="s">
        <v>89</v>
      </c>
    </row>
    <row r="15" spans="2:20" ht="15.75">
      <c r="B15" s="128">
        <v>42</v>
      </c>
      <c r="C15" s="128"/>
      <c r="D15" s="186"/>
      <c r="E15" s="187"/>
      <c r="G15" s="415" t="s">
        <v>701</v>
      </c>
      <c r="H15" s="415"/>
      <c r="I15" s="415"/>
      <c r="J15" s="415"/>
      <c r="K15" s="415"/>
      <c r="L15" s="415"/>
      <c r="M15" s="416"/>
    </row>
    <row r="16" spans="2:20" ht="15.75">
      <c r="B16" s="128">
        <v>41</v>
      </c>
      <c r="C16" s="128"/>
      <c r="D16" s="417" t="s">
        <v>97</v>
      </c>
      <c r="E16" s="418"/>
      <c r="G16" s="419" t="s">
        <v>702</v>
      </c>
      <c r="H16" s="419" t="s">
        <v>703</v>
      </c>
      <c r="I16" s="420" t="s">
        <v>704</v>
      </c>
      <c r="J16" s="420" t="s">
        <v>705</v>
      </c>
      <c r="K16" s="419" t="s">
        <v>706</v>
      </c>
      <c r="L16" s="419" t="s">
        <v>567</v>
      </c>
      <c r="M16" s="416"/>
    </row>
    <row r="17" spans="2:13">
      <c r="B17" s="128">
        <v>40</v>
      </c>
      <c r="C17" s="128"/>
      <c r="D17" s="421"/>
      <c r="E17" s="422"/>
      <c r="G17" s="423" t="s">
        <v>707</v>
      </c>
      <c r="H17" s="423">
        <v>300</v>
      </c>
      <c r="I17" s="423" t="s">
        <v>708</v>
      </c>
      <c r="J17" s="423" t="s">
        <v>709</v>
      </c>
      <c r="K17" s="424" t="s">
        <v>1171</v>
      </c>
      <c r="L17" s="424"/>
      <c r="M17" s="416"/>
    </row>
    <row r="18" spans="2:13" ht="15.75">
      <c r="B18" s="128">
        <v>33</v>
      </c>
      <c r="C18" s="128"/>
      <c r="D18" s="421"/>
      <c r="E18" s="422"/>
      <c r="G18" s="425"/>
      <c r="H18" s="426"/>
      <c r="I18" s="425"/>
      <c r="J18" s="425"/>
      <c r="K18" s="426"/>
      <c r="L18" s="425"/>
      <c r="M18" s="416"/>
    </row>
    <row r="19" spans="2:13" ht="15.75">
      <c r="B19" s="128">
        <v>38</v>
      </c>
      <c r="C19" s="128"/>
      <c r="D19" s="427"/>
      <c r="E19" s="428"/>
      <c r="G19" s="424" t="s">
        <v>710</v>
      </c>
      <c r="H19" s="424">
        <v>20</v>
      </c>
      <c r="I19" s="423"/>
      <c r="J19" s="429" t="s">
        <v>711</v>
      </c>
      <c r="K19" s="424" t="s">
        <v>713</v>
      </c>
      <c r="L19" s="430"/>
      <c r="M19" s="416"/>
    </row>
    <row r="20" spans="2:13">
      <c r="B20" s="128">
        <v>37</v>
      </c>
      <c r="C20" s="128"/>
      <c r="D20" s="417" t="s">
        <v>97</v>
      </c>
      <c r="E20" s="418"/>
    </row>
    <row r="21" spans="2:13">
      <c r="B21" s="128">
        <v>36</v>
      </c>
      <c r="C21" s="128"/>
      <c r="D21" s="421"/>
      <c r="E21" s="422"/>
    </row>
    <row r="22" spans="2:13">
      <c r="B22" s="128">
        <v>35</v>
      </c>
      <c r="C22" s="128"/>
      <c r="D22" s="421"/>
      <c r="E22" s="422"/>
    </row>
    <row r="23" spans="2:13">
      <c r="B23" s="128">
        <v>34</v>
      </c>
      <c r="C23" s="128"/>
      <c r="D23" s="427"/>
      <c r="E23" s="428"/>
    </row>
    <row r="24" spans="2:13">
      <c r="B24" s="128">
        <v>33</v>
      </c>
      <c r="C24" s="128"/>
      <c r="D24" s="417" t="s">
        <v>97</v>
      </c>
      <c r="E24" s="418"/>
    </row>
    <row r="25" spans="2:13">
      <c r="B25" s="128">
        <v>32</v>
      </c>
      <c r="C25" s="128"/>
      <c r="D25" s="421"/>
      <c r="E25" s="422"/>
    </row>
    <row r="26" spans="2:13">
      <c r="B26" s="128">
        <v>31</v>
      </c>
      <c r="C26" s="128"/>
      <c r="D26" s="421"/>
      <c r="E26" s="422"/>
    </row>
    <row r="27" spans="2:13">
      <c r="B27" s="128">
        <v>30</v>
      </c>
      <c r="C27" s="128"/>
      <c r="D27" s="427"/>
      <c r="E27" s="428"/>
    </row>
    <row r="28" spans="2:13">
      <c r="B28" s="128">
        <v>29</v>
      </c>
      <c r="C28" s="128"/>
      <c r="D28" s="417" t="s">
        <v>97</v>
      </c>
      <c r="E28" s="418"/>
    </row>
    <row r="29" spans="2:13">
      <c r="B29" s="128">
        <v>28</v>
      </c>
      <c r="C29" s="128"/>
      <c r="D29" s="421"/>
      <c r="E29" s="422"/>
    </row>
    <row r="30" spans="2:13">
      <c r="B30" s="128">
        <v>27</v>
      </c>
      <c r="C30" s="128"/>
      <c r="D30" s="421"/>
      <c r="E30" s="422"/>
    </row>
    <row r="31" spans="2:13">
      <c r="B31" s="128">
        <v>26</v>
      </c>
      <c r="C31" s="128"/>
      <c r="D31" s="427"/>
      <c r="E31" s="428"/>
    </row>
    <row r="32" spans="2:13">
      <c r="B32" s="128">
        <v>25</v>
      </c>
      <c r="C32" s="128"/>
      <c r="D32" s="195" t="s">
        <v>104</v>
      </c>
      <c r="E32" s="470" t="s">
        <v>2525</v>
      </c>
    </row>
    <row r="33" spans="2:5">
      <c r="B33" s="128">
        <v>24</v>
      </c>
      <c r="C33" s="128"/>
      <c r="D33" s="200"/>
      <c r="E33" s="431"/>
    </row>
    <row r="34" spans="2:5">
      <c r="B34" s="128">
        <v>23</v>
      </c>
      <c r="C34" s="128"/>
      <c r="D34" s="200"/>
      <c r="E34" s="431"/>
    </row>
    <row r="35" spans="2:5">
      <c r="B35" s="128">
        <v>22</v>
      </c>
      <c r="C35" s="128"/>
      <c r="D35" s="203"/>
      <c r="E35" s="432"/>
    </row>
    <row r="36" spans="2:5">
      <c r="B36" s="128">
        <v>21</v>
      </c>
      <c r="C36" s="128"/>
      <c r="D36" s="195" t="s">
        <v>111</v>
      </c>
      <c r="E36" s="470" t="s">
        <v>2526</v>
      </c>
    </row>
    <row r="37" spans="2:5">
      <c r="B37" s="128">
        <v>20</v>
      </c>
      <c r="C37" s="128"/>
      <c r="D37" s="200"/>
      <c r="E37" s="431"/>
    </row>
    <row r="38" spans="2:5">
      <c r="B38" s="128">
        <v>19</v>
      </c>
      <c r="C38" s="128"/>
      <c r="D38" s="200"/>
      <c r="E38" s="431"/>
    </row>
    <row r="39" spans="2:5">
      <c r="B39" s="128">
        <v>18</v>
      </c>
      <c r="C39" s="128"/>
      <c r="D39" s="203"/>
      <c r="E39" s="432"/>
    </row>
    <row r="40" spans="2:5">
      <c r="B40" s="128">
        <v>17</v>
      </c>
      <c r="C40" s="128"/>
      <c r="D40" s="417" t="s">
        <v>97</v>
      </c>
      <c r="E40" s="418"/>
    </row>
    <row r="41" spans="2:5">
      <c r="B41" s="128">
        <v>16</v>
      </c>
      <c r="C41" s="128"/>
      <c r="D41" s="421"/>
      <c r="E41" s="422"/>
    </row>
    <row r="42" spans="2:5">
      <c r="B42" s="128">
        <v>15</v>
      </c>
      <c r="C42" s="128"/>
      <c r="D42" s="421"/>
      <c r="E42" s="422"/>
    </row>
    <row r="43" spans="2:5">
      <c r="B43" s="128">
        <v>14</v>
      </c>
      <c r="C43" s="128"/>
      <c r="D43" s="427"/>
      <c r="E43" s="428"/>
    </row>
    <row r="44" spans="2:5">
      <c r="B44" s="128">
        <v>13</v>
      </c>
      <c r="C44" s="128"/>
      <c r="D44" s="417" t="s">
        <v>97</v>
      </c>
      <c r="E44" s="418"/>
    </row>
    <row r="45" spans="2:5">
      <c r="B45" s="128">
        <v>12</v>
      </c>
      <c r="C45" s="128"/>
      <c r="D45" s="421"/>
      <c r="E45" s="422"/>
    </row>
    <row r="46" spans="2:5">
      <c r="B46" s="128">
        <v>11</v>
      </c>
      <c r="C46" s="128"/>
      <c r="D46" s="421"/>
      <c r="E46" s="422"/>
    </row>
    <row r="47" spans="2:5">
      <c r="B47" s="128">
        <v>10</v>
      </c>
      <c r="C47" s="128"/>
      <c r="D47" s="427"/>
      <c r="E47" s="428"/>
    </row>
    <row r="48" spans="2:5">
      <c r="B48" s="128">
        <v>9</v>
      </c>
      <c r="C48" s="128"/>
      <c r="D48" s="417" t="s">
        <v>97</v>
      </c>
      <c r="E48" s="418"/>
    </row>
    <row r="49" spans="2:5">
      <c r="B49" s="128">
        <v>8</v>
      </c>
      <c r="C49" s="128"/>
      <c r="D49" s="421"/>
      <c r="E49" s="422"/>
    </row>
    <row r="50" spans="2:5">
      <c r="B50" s="128">
        <v>7</v>
      </c>
      <c r="C50" s="128"/>
      <c r="D50" s="421"/>
      <c r="E50" s="422"/>
    </row>
    <row r="51" spans="2:5">
      <c r="B51" s="128">
        <v>6</v>
      </c>
      <c r="C51" s="128"/>
      <c r="D51" s="427"/>
      <c r="E51" s="428"/>
    </row>
    <row r="52" spans="2:5">
      <c r="B52" s="128">
        <v>5</v>
      </c>
      <c r="C52" s="128"/>
      <c r="D52" s="417" t="s">
        <v>97</v>
      </c>
      <c r="E52" s="418"/>
    </row>
    <row r="53" spans="2:5">
      <c r="B53" s="128">
        <v>4</v>
      </c>
      <c r="C53" s="128"/>
      <c r="D53" s="421"/>
      <c r="E53" s="422"/>
    </row>
    <row r="54" spans="2:5">
      <c r="B54" s="128">
        <v>3</v>
      </c>
      <c r="C54" s="128"/>
      <c r="D54" s="421"/>
      <c r="E54" s="422"/>
    </row>
    <row r="55" spans="2:5">
      <c r="B55" s="128">
        <v>2</v>
      </c>
      <c r="C55" s="128"/>
      <c r="D55" s="427"/>
      <c r="E55" s="428"/>
    </row>
    <row r="56" spans="2:5">
      <c r="B56" s="128">
        <v>1</v>
      </c>
      <c r="C56" s="128"/>
      <c r="D56" s="206"/>
      <c r="E56" s="207"/>
    </row>
    <row r="57" spans="2:5">
      <c r="B57" s="128" t="s">
        <v>116</v>
      </c>
      <c r="C57" s="166" t="s">
        <v>75</v>
      </c>
      <c r="D57" s="133" t="s">
        <v>119</v>
      </c>
      <c r="E57" s="133" t="s">
        <v>118</v>
      </c>
    </row>
    <row r="58" spans="2:5">
      <c r="B58" s="128" t="s">
        <v>121</v>
      </c>
      <c r="C58" s="166" t="s">
        <v>75</v>
      </c>
      <c r="D58" s="139" t="s">
        <v>122</v>
      </c>
      <c r="E58" s="139" t="s">
        <v>118</v>
      </c>
    </row>
  </sheetData>
  <mergeCells count="1">
    <mergeCell ref="B3:E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00B0F0"/>
  </sheetPr>
  <dimension ref="B2:U58"/>
  <sheetViews>
    <sheetView topLeftCell="E3" workbookViewId="0">
      <selection activeCell="H18" sqref="H18:H19"/>
    </sheetView>
  </sheetViews>
  <sheetFormatPr defaultRowHeight="15"/>
  <cols>
    <col min="2" max="2" width="7.42578125" bestFit="1" customWidth="1"/>
    <col min="3" max="3" width="4" bestFit="1" customWidth="1"/>
    <col min="4" max="4" width="24.7109375" bestFit="1" customWidth="1"/>
    <col min="5" max="5" width="24.28515625" bestFit="1" customWidth="1"/>
    <col min="7" max="7" width="13.85546875" bestFit="1" customWidth="1"/>
    <col min="8" max="8" width="15.42578125" bestFit="1" customWidth="1"/>
    <col min="9" max="9" width="18.7109375" bestFit="1" customWidth="1"/>
    <col min="10" max="10" width="21.140625" bestFit="1" customWidth="1"/>
    <col min="11" max="11" width="15.7109375" bestFit="1" customWidth="1"/>
    <col min="12" max="12" width="3.42578125" bestFit="1" customWidth="1"/>
    <col min="14" max="14" width="12" bestFit="1" customWidth="1"/>
    <col min="15" max="15" width="14.85546875" bestFit="1" customWidth="1"/>
    <col min="16" max="16" width="26" bestFit="1" customWidth="1"/>
    <col min="17" max="17" width="7.5703125" bestFit="1" customWidth="1"/>
  </cols>
  <sheetData>
    <row r="2" spans="2:21" ht="45">
      <c r="G2" s="403" t="s">
        <v>224</v>
      </c>
      <c r="H2" s="404" t="s">
        <v>562</v>
      </c>
      <c r="I2" s="403" t="s">
        <v>226</v>
      </c>
      <c r="J2" s="403" t="s">
        <v>227</v>
      </c>
      <c r="K2" s="403" t="s">
        <v>228</v>
      </c>
      <c r="L2" s="403" t="s">
        <v>64</v>
      </c>
      <c r="M2" s="403" t="s">
        <v>229</v>
      </c>
      <c r="N2" s="404" t="s">
        <v>563</v>
      </c>
      <c r="O2" s="404" t="s">
        <v>563</v>
      </c>
      <c r="P2" s="403" t="s">
        <v>227</v>
      </c>
      <c r="Q2" s="403" t="s">
        <v>228</v>
      </c>
      <c r="R2" s="403" t="s">
        <v>64</v>
      </c>
      <c r="S2" s="403" t="s">
        <v>229</v>
      </c>
      <c r="T2" s="403" t="s">
        <v>231</v>
      </c>
    </row>
    <row r="3" spans="2:21">
      <c r="B3" s="702" t="s">
        <v>173</v>
      </c>
      <c r="C3" s="703"/>
      <c r="D3" s="703"/>
      <c r="E3" s="704"/>
    </row>
    <row r="4" spans="2:21">
      <c r="B4" s="229" t="s">
        <v>64</v>
      </c>
      <c r="C4" s="229" t="s">
        <v>65</v>
      </c>
      <c r="D4" s="705" t="s">
        <v>66</v>
      </c>
      <c r="E4" s="706"/>
      <c r="G4" s="433" t="s">
        <v>262</v>
      </c>
      <c r="H4" s="433" t="s">
        <v>736</v>
      </c>
      <c r="I4" s="433">
        <v>200</v>
      </c>
      <c r="J4" s="433"/>
      <c r="K4" s="433" t="s">
        <v>737</v>
      </c>
      <c r="L4" s="433">
        <v>20</v>
      </c>
      <c r="M4" s="434" t="s">
        <v>738</v>
      </c>
      <c r="N4" s="435" t="s">
        <v>779</v>
      </c>
      <c r="O4" s="435" t="s">
        <v>760</v>
      </c>
      <c r="P4" s="433" t="s">
        <v>574</v>
      </c>
      <c r="Q4" s="433" t="s">
        <v>635</v>
      </c>
      <c r="R4" s="433">
        <v>33</v>
      </c>
      <c r="S4" s="433" t="s">
        <v>739</v>
      </c>
      <c r="T4" s="433" t="s">
        <v>270</v>
      </c>
      <c r="U4" s="416"/>
    </row>
    <row r="5" spans="2:21">
      <c r="B5" s="144" t="s">
        <v>68</v>
      </c>
      <c r="C5" s="144"/>
      <c r="D5" s="145"/>
      <c r="E5" s="145"/>
      <c r="G5" s="433" t="s">
        <v>262</v>
      </c>
      <c r="H5" s="433" t="s">
        <v>736</v>
      </c>
      <c r="I5" s="433">
        <v>200</v>
      </c>
      <c r="J5" s="433"/>
      <c r="K5" s="433" t="s">
        <v>737</v>
      </c>
      <c r="L5" s="433">
        <v>20</v>
      </c>
      <c r="M5" s="434" t="s">
        <v>740</v>
      </c>
      <c r="N5" s="435" t="s">
        <v>780</v>
      </c>
      <c r="O5" s="435" t="s">
        <v>761</v>
      </c>
      <c r="P5" s="433" t="s">
        <v>574</v>
      </c>
      <c r="Q5" s="433" t="s">
        <v>635</v>
      </c>
      <c r="R5" s="433">
        <v>33</v>
      </c>
      <c r="S5" s="433" t="s">
        <v>741</v>
      </c>
      <c r="T5" s="433" t="s">
        <v>270</v>
      </c>
      <c r="U5" s="416"/>
    </row>
    <row r="6" spans="2:21">
      <c r="B6" s="144" t="s">
        <v>70</v>
      </c>
      <c r="C6" s="146" t="s">
        <v>75</v>
      </c>
      <c r="D6" s="231" t="s">
        <v>506</v>
      </c>
      <c r="E6" s="231" t="s">
        <v>507</v>
      </c>
      <c r="G6" s="436" t="s">
        <v>262</v>
      </c>
      <c r="H6" s="436" t="s">
        <v>736</v>
      </c>
      <c r="I6" s="436">
        <v>201</v>
      </c>
      <c r="J6" s="436"/>
      <c r="K6" s="436" t="s">
        <v>737</v>
      </c>
      <c r="L6" s="436">
        <v>20</v>
      </c>
      <c r="M6" s="437" t="s">
        <v>742</v>
      </c>
      <c r="N6" s="438" t="s">
        <v>781</v>
      </c>
      <c r="O6" s="438" t="s">
        <v>762</v>
      </c>
      <c r="P6" s="436" t="s">
        <v>574</v>
      </c>
      <c r="Q6" s="436" t="s">
        <v>635</v>
      </c>
      <c r="R6" s="436">
        <v>33</v>
      </c>
      <c r="S6" s="436" t="s">
        <v>743</v>
      </c>
      <c r="T6" s="436" t="s">
        <v>270</v>
      </c>
      <c r="U6" s="416"/>
    </row>
    <row r="7" spans="2:21">
      <c r="B7" s="144" t="s">
        <v>72</v>
      </c>
      <c r="C7" s="146" t="s">
        <v>75</v>
      </c>
      <c r="D7" s="232" t="s">
        <v>520</v>
      </c>
      <c r="E7" s="231" t="s">
        <v>521</v>
      </c>
      <c r="G7" s="436" t="s">
        <v>262</v>
      </c>
      <c r="H7" s="436" t="s">
        <v>736</v>
      </c>
      <c r="I7" s="436">
        <v>201</v>
      </c>
      <c r="J7" s="436"/>
      <c r="K7" s="436" t="s">
        <v>737</v>
      </c>
      <c r="L7" s="436">
        <v>20</v>
      </c>
      <c r="M7" s="437" t="s">
        <v>744</v>
      </c>
      <c r="N7" s="438" t="s">
        <v>782</v>
      </c>
      <c r="O7" s="438" t="s">
        <v>763</v>
      </c>
      <c r="P7" s="436" t="s">
        <v>574</v>
      </c>
      <c r="Q7" s="436" t="s">
        <v>635</v>
      </c>
      <c r="R7" s="436">
        <v>33</v>
      </c>
      <c r="S7" s="436" t="s">
        <v>745</v>
      </c>
      <c r="T7" s="436" t="s">
        <v>270</v>
      </c>
      <c r="U7" s="416"/>
    </row>
    <row r="8" spans="2:21">
      <c r="B8" s="144" t="s">
        <v>74</v>
      </c>
      <c r="C8" s="146" t="s">
        <v>75</v>
      </c>
      <c r="D8" s="232" t="s">
        <v>181</v>
      </c>
      <c r="E8" s="231" t="s">
        <v>182</v>
      </c>
      <c r="G8" s="439" t="s">
        <v>262</v>
      </c>
      <c r="H8" s="439" t="s">
        <v>736</v>
      </c>
      <c r="I8" s="439">
        <v>202</v>
      </c>
      <c r="J8" s="439"/>
      <c r="K8" s="439" t="s">
        <v>737</v>
      </c>
      <c r="L8" s="439">
        <v>20</v>
      </c>
      <c r="M8" s="440" t="s">
        <v>746</v>
      </c>
      <c r="N8" s="441" t="s">
        <v>783</v>
      </c>
      <c r="O8" s="441" t="s">
        <v>764</v>
      </c>
      <c r="P8" s="439" t="s">
        <v>574</v>
      </c>
      <c r="Q8" s="439" t="s">
        <v>635</v>
      </c>
      <c r="R8" s="439">
        <v>33</v>
      </c>
      <c r="S8" s="439" t="s">
        <v>747</v>
      </c>
      <c r="T8" s="439" t="s">
        <v>270</v>
      </c>
      <c r="U8" s="416"/>
    </row>
    <row r="9" spans="2:21">
      <c r="B9" s="57"/>
      <c r="C9" s="57"/>
      <c r="D9" s="57"/>
      <c r="E9" s="57"/>
      <c r="G9" s="439" t="s">
        <v>262</v>
      </c>
      <c r="H9" s="439" t="s">
        <v>736</v>
      </c>
      <c r="I9" s="439">
        <v>202</v>
      </c>
      <c r="J9" s="439"/>
      <c r="K9" s="439" t="s">
        <v>737</v>
      </c>
      <c r="L9" s="439">
        <v>20</v>
      </c>
      <c r="M9" s="440" t="s">
        <v>748</v>
      </c>
      <c r="N9" s="441" t="s">
        <v>784</v>
      </c>
      <c r="O9" s="441" t="s">
        <v>765</v>
      </c>
      <c r="P9" s="439" t="s">
        <v>574</v>
      </c>
      <c r="Q9" s="439" t="s">
        <v>635</v>
      </c>
      <c r="R9" s="439">
        <v>33</v>
      </c>
      <c r="S9" s="439" t="s">
        <v>749</v>
      </c>
      <c r="T9" s="439" t="s">
        <v>270</v>
      </c>
      <c r="U9" s="416"/>
    </row>
    <row r="10" spans="2:21">
      <c r="B10" s="57"/>
      <c r="C10" s="57"/>
      <c r="D10" s="57"/>
      <c r="E10" s="57"/>
      <c r="G10" s="416"/>
      <c r="H10" s="416"/>
      <c r="I10" s="416"/>
      <c r="J10" s="416"/>
      <c r="K10" s="416"/>
      <c r="L10" s="416"/>
      <c r="M10" s="416"/>
      <c r="N10" s="416"/>
      <c r="O10" s="416"/>
      <c r="P10" s="416"/>
      <c r="Q10" s="416"/>
      <c r="R10" s="416"/>
      <c r="S10" s="416"/>
      <c r="T10" s="416"/>
      <c r="U10" s="416"/>
    </row>
    <row r="11" spans="2:21">
      <c r="B11" s="57"/>
      <c r="C11" s="57"/>
      <c r="D11" s="57"/>
      <c r="E11" s="57"/>
      <c r="G11" s="433" t="s">
        <v>262</v>
      </c>
      <c r="H11" s="433" t="s">
        <v>736</v>
      </c>
      <c r="I11" s="433">
        <v>200</v>
      </c>
      <c r="J11" s="433"/>
      <c r="K11" s="433" t="s">
        <v>737</v>
      </c>
      <c r="L11" s="433">
        <v>22</v>
      </c>
      <c r="M11" s="434" t="s">
        <v>738</v>
      </c>
      <c r="N11" s="435" t="s">
        <v>785</v>
      </c>
      <c r="O11" s="435" t="s">
        <v>770</v>
      </c>
      <c r="P11" s="433" t="s">
        <v>578</v>
      </c>
      <c r="Q11" s="433" t="s">
        <v>652</v>
      </c>
      <c r="R11" s="433">
        <v>33</v>
      </c>
      <c r="S11" s="433" t="s">
        <v>739</v>
      </c>
      <c r="T11" s="433" t="s">
        <v>270</v>
      </c>
      <c r="U11" s="416"/>
    </row>
    <row r="12" spans="2:21">
      <c r="B12" s="235" t="s">
        <v>92</v>
      </c>
      <c r="C12" s="236"/>
      <c r="D12" s="641" t="s">
        <v>543</v>
      </c>
      <c r="E12" s="642"/>
      <c r="G12" s="433" t="s">
        <v>262</v>
      </c>
      <c r="H12" s="433" t="s">
        <v>736</v>
      </c>
      <c r="I12" s="433">
        <v>200</v>
      </c>
      <c r="J12" s="433"/>
      <c r="K12" s="433" t="s">
        <v>737</v>
      </c>
      <c r="L12" s="433">
        <v>22</v>
      </c>
      <c r="M12" s="434" t="s">
        <v>740</v>
      </c>
      <c r="N12" s="435" t="s">
        <v>786</v>
      </c>
      <c r="O12" s="435" t="s">
        <v>771</v>
      </c>
      <c r="P12" s="433" t="s">
        <v>578</v>
      </c>
      <c r="Q12" s="433" t="s">
        <v>652</v>
      </c>
      <c r="R12" s="433">
        <v>33</v>
      </c>
      <c r="S12" s="433" t="s">
        <v>741</v>
      </c>
      <c r="T12" s="433" t="s">
        <v>270</v>
      </c>
      <c r="U12" s="416"/>
    </row>
    <row r="13" spans="2:21">
      <c r="B13" s="235" t="s">
        <v>64</v>
      </c>
      <c r="C13" s="237" t="s">
        <v>65</v>
      </c>
      <c r="D13" s="235" t="s">
        <v>88</v>
      </c>
      <c r="E13" s="235" t="s">
        <v>89</v>
      </c>
      <c r="G13" s="436" t="s">
        <v>262</v>
      </c>
      <c r="H13" s="436" t="s">
        <v>736</v>
      </c>
      <c r="I13" s="436">
        <v>201</v>
      </c>
      <c r="J13" s="436"/>
      <c r="K13" s="436" t="s">
        <v>737</v>
      </c>
      <c r="L13" s="436">
        <v>22</v>
      </c>
      <c r="M13" s="437" t="s">
        <v>742</v>
      </c>
      <c r="N13" s="438" t="s">
        <v>787</v>
      </c>
      <c r="O13" s="438" t="s">
        <v>772</v>
      </c>
      <c r="P13" s="436" t="s">
        <v>578</v>
      </c>
      <c r="Q13" s="436" t="s">
        <v>652</v>
      </c>
      <c r="R13" s="436">
        <v>33</v>
      </c>
      <c r="S13" s="436" t="s">
        <v>743</v>
      </c>
      <c r="T13" s="436" t="s">
        <v>270</v>
      </c>
      <c r="U13" s="416"/>
    </row>
    <row r="14" spans="2:21" ht="15" customHeight="1">
      <c r="B14" s="240">
        <v>42</v>
      </c>
      <c r="C14" s="241" t="s">
        <v>75</v>
      </c>
      <c r="D14" s="242" t="s">
        <v>94</v>
      </c>
      <c r="E14" s="242"/>
      <c r="G14" s="436" t="s">
        <v>262</v>
      </c>
      <c r="H14" s="436" t="s">
        <v>736</v>
      </c>
      <c r="I14" s="436">
        <v>201</v>
      </c>
      <c r="J14" s="436"/>
      <c r="K14" s="436" t="s">
        <v>737</v>
      </c>
      <c r="L14" s="436">
        <v>22</v>
      </c>
      <c r="M14" s="437" t="s">
        <v>744</v>
      </c>
      <c r="N14" s="438" t="s">
        <v>788</v>
      </c>
      <c r="O14" s="438" t="s">
        <v>773</v>
      </c>
      <c r="P14" s="436" t="s">
        <v>578</v>
      </c>
      <c r="Q14" s="436" t="s">
        <v>652</v>
      </c>
      <c r="R14" s="436">
        <v>33</v>
      </c>
      <c r="S14" s="436" t="s">
        <v>745</v>
      </c>
      <c r="T14" s="436" t="s">
        <v>270</v>
      </c>
      <c r="U14" s="416"/>
    </row>
    <row r="15" spans="2:21" ht="15" customHeight="1">
      <c r="B15" s="240">
        <v>41</v>
      </c>
      <c r="C15" s="241" t="s">
        <v>75</v>
      </c>
      <c r="D15" s="245" t="s">
        <v>731</v>
      </c>
      <c r="E15" s="246" t="s">
        <v>2669</v>
      </c>
      <c r="G15" s="439" t="s">
        <v>262</v>
      </c>
      <c r="H15" s="439" t="s">
        <v>736</v>
      </c>
      <c r="I15" s="439">
        <v>202</v>
      </c>
      <c r="J15" s="439"/>
      <c r="K15" s="439" t="s">
        <v>737</v>
      </c>
      <c r="L15" s="439">
        <v>22</v>
      </c>
      <c r="M15" s="440" t="s">
        <v>746</v>
      </c>
      <c r="N15" s="441" t="s">
        <v>789</v>
      </c>
      <c r="O15" s="441" t="s">
        <v>774</v>
      </c>
      <c r="P15" s="439" t="s">
        <v>578</v>
      </c>
      <c r="Q15" s="439" t="s">
        <v>652</v>
      </c>
      <c r="R15" s="439">
        <v>33</v>
      </c>
      <c r="S15" s="439" t="s">
        <v>747</v>
      </c>
      <c r="T15" s="439" t="s">
        <v>270</v>
      </c>
      <c r="U15" s="416"/>
    </row>
    <row r="16" spans="2:21" ht="15" customHeight="1">
      <c r="B16" s="240">
        <v>40</v>
      </c>
      <c r="C16" s="241" t="s">
        <v>75</v>
      </c>
      <c r="D16" s="656" t="s">
        <v>732</v>
      </c>
      <c r="E16" s="654" t="s">
        <v>2590</v>
      </c>
      <c r="G16" s="439" t="s">
        <v>262</v>
      </c>
      <c r="H16" s="439" t="s">
        <v>736</v>
      </c>
      <c r="I16" s="439">
        <v>202</v>
      </c>
      <c r="J16" s="439"/>
      <c r="K16" s="439" t="s">
        <v>737</v>
      </c>
      <c r="L16" s="439">
        <v>22</v>
      </c>
      <c r="M16" s="440" t="s">
        <v>748</v>
      </c>
      <c r="N16" s="441" t="s">
        <v>790</v>
      </c>
      <c r="O16" s="441" t="s">
        <v>775</v>
      </c>
      <c r="P16" s="439" t="s">
        <v>578</v>
      </c>
      <c r="Q16" s="439" t="s">
        <v>652</v>
      </c>
      <c r="R16" s="439">
        <v>33</v>
      </c>
      <c r="S16" s="439" t="s">
        <v>749</v>
      </c>
      <c r="T16" s="439" t="s">
        <v>270</v>
      </c>
      <c r="U16" s="416"/>
    </row>
    <row r="17" spans="2:21" ht="15" customHeight="1">
      <c r="B17" s="240">
        <v>33</v>
      </c>
      <c r="C17" s="241" t="s">
        <v>75</v>
      </c>
      <c r="D17" s="657"/>
      <c r="E17" s="655"/>
      <c r="G17" s="409"/>
      <c r="H17" s="409"/>
      <c r="I17" s="409"/>
      <c r="J17" s="409"/>
      <c r="K17" s="409"/>
      <c r="L17" s="409"/>
      <c r="M17" s="442"/>
      <c r="N17" s="395"/>
      <c r="O17" s="395"/>
      <c r="P17" s="409"/>
      <c r="Q17" s="409"/>
      <c r="R17" s="409"/>
      <c r="S17" s="409"/>
      <c r="T17" s="409"/>
      <c r="U17" s="416"/>
    </row>
    <row r="18" spans="2:21" ht="15" customHeight="1">
      <c r="B18" s="240">
        <v>38</v>
      </c>
      <c r="C18" s="241" t="s">
        <v>75</v>
      </c>
      <c r="D18" s="656" t="s">
        <v>732</v>
      </c>
      <c r="E18" s="654" t="s">
        <v>2591</v>
      </c>
      <c r="G18" s="409" t="s">
        <v>245</v>
      </c>
      <c r="H18" s="409" t="s">
        <v>246</v>
      </c>
      <c r="I18" s="409" t="s">
        <v>694</v>
      </c>
      <c r="J18" s="409" t="s">
        <v>735</v>
      </c>
      <c r="K18" s="409" t="s">
        <v>737</v>
      </c>
      <c r="L18" s="409">
        <v>21</v>
      </c>
      <c r="M18" s="409" t="s">
        <v>583</v>
      </c>
      <c r="N18" s="369" t="s">
        <v>791</v>
      </c>
      <c r="O18" s="395" t="s">
        <v>766</v>
      </c>
      <c r="P18" s="369" t="s">
        <v>577</v>
      </c>
      <c r="Q18" s="409" t="s">
        <v>635</v>
      </c>
      <c r="R18" s="409">
        <v>2</v>
      </c>
      <c r="S18" s="409" t="s">
        <v>750</v>
      </c>
      <c r="T18" s="409"/>
      <c r="U18" s="416"/>
    </row>
    <row r="19" spans="2:21" ht="15" customHeight="1">
      <c r="B19" s="240">
        <v>37</v>
      </c>
      <c r="C19" s="241" t="s">
        <v>75</v>
      </c>
      <c r="D19" s="657"/>
      <c r="E19" s="655"/>
      <c r="G19" s="409" t="s">
        <v>245</v>
      </c>
      <c r="H19" s="409" t="s">
        <v>246</v>
      </c>
      <c r="I19" s="409">
        <v>10</v>
      </c>
      <c r="J19" s="409" t="s">
        <v>735</v>
      </c>
      <c r="K19" s="409" t="s">
        <v>737</v>
      </c>
      <c r="L19" s="409">
        <v>21</v>
      </c>
      <c r="M19" s="409" t="s">
        <v>273</v>
      </c>
      <c r="N19" s="369" t="s">
        <v>792</v>
      </c>
      <c r="O19" s="395" t="s">
        <v>767</v>
      </c>
      <c r="P19" s="399" t="s">
        <v>576</v>
      </c>
      <c r="Q19" s="409" t="s">
        <v>635</v>
      </c>
      <c r="R19" s="409">
        <v>4</v>
      </c>
      <c r="S19" s="409" t="s">
        <v>751</v>
      </c>
      <c r="T19" s="409"/>
      <c r="U19" s="416"/>
    </row>
    <row r="20" spans="2:21" ht="15" customHeight="1">
      <c r="B20" s="240">
        <v>36</v>
      </c>
      <c r="C20" s="241" t="s">
        <v>90</v>
      </c>
      <c r="D20" s="656" t="s">
        <v>732</v>
      </c>
      <c r="E20" s="654" t="s">
        <v>2592</v>
      </c>
      <c r="G20" s="409" t="s">
        <v>245</v>
      </c>
      <c r="H20" s="409" t="s">
        <v>246</v>
      </c>
      <c r="I20" s="409">
        <v>300</v>
      </c>
      <c r="J20" s="409" t="s">
        <v>735</v>
      </c>
      <c r="K20" s="409" t="s">
        <v>737</v>
      </c>
      <c r="L20" s="409">
        <v>21</v>
      </c>
      <c r="M20" s="409" t="s">
        <v>752</v>
      </c>
      <c r="N20" s="369" t="s">
        <v>793</v>
      </c>
      <c r="O20" s="395" t="s">
        <v>768</v>
      </c>
      <c r="P20" s="409" t="s">
        <v>574</v>
      </c>
      <c r="Q20" s="409" t="s">
        <v>635</v>
      </c>
      <c r="R20" s="409">
        <v>32</v>
      </c>
      <c r="S20" s="409" t="s">
        <v>753</v>
      </c>
      <c r="T20" s="409" t="s">
        <v>281</v>
      </c>
      <c r="U20" s="416"/>
    </row>
    <row r="21" spans="2:21" ht="15" customHeight="1">
      <c r="B21" s="240">
        <v>35</v>
      </c>
      <c r="C21" s="241" t="s">
        <v>90</v>
      </c>
      <c r="D21" s="657"/>
      <c r="E21" s="655"/>
      <c r="G21" s="409" t="s">
        <v>245</v>
      </c>
      <c r="H21" s="409" t="s">
        <v>246</v>
      </c>
      <c r="I21" s="409">
        <v>300</v>
      </c>
      <c r="J21" s="409" t="s">
        <v>735</v>
      </c>
      <c r="K21" s="409" t="s">
        <v>737</v>
      </c>
      <c r="L21" s="409">
        <v>21</v>
      </c>
      <c r="M21" s="409" t="s">
        <v>754</v>
      </c>
      <c r="N21" s="369" t="s">
        <v>794</v>
      </c>
      <c r="O21" s="409" t="s">
        <v>776</v>
      </c>
      <c r="P21" s="409" t="s">
        <v>578</v>
      </c>
      <c r="Q21" s="409" t="s">
        <v>652</v>
      </c>
      <c r="R21" s="409">
        <v>29</v>
      </c>
      <c r="S21" s="409" t="s">
        <v>753</v>
      </c>
      <c r="T21" s="409" t="s">
        <v>281</v>
      </c>
      <c r="U21" s="416"/>
    </row>
    <row r="22" spans="2:21" ht="15" customHeight="1">
      <c r="B22" s="240">
        <v>34</v>
      </c>
      <c r="C22" s="241" t="s">
        <v>90</v>
      </c>
      <c r="D22" s="656" t="s">
        <v>732</v>
      </c>
      <c r="E22" s="654" t="s">
        <v>2593</v>
      </c>
      <c r="G22" s="416"/>
      <c r="H22" s="416"/>
      <c r="I22" s="416"/>
      <c r="J22" s="416"/>
      <c r="K22" s="416"/>
      <c r="L22" s="416"/>
      <c r="M22" s="416"/>
      <c r="N22" s="416"/>
      <c r="O22" s="416"/>
      <c r="P22" s="416"/>
      <c r="Q22" s="416"/>
      <c r="R22" s="416"/>
      <c r="S22" s="416"/>
      <c r="T22" s="416"/>
      <c r="U22" s="416"/>
    </row>
    <row r="23" spans="2:21" ht="15" customHeight="1">
      <c r="B23" s="240">
        <v>33</v>
      </c>
      <c r="C23" s="241" t="s">
        <v>90</v>
      </c>
      <c r="D23" s="657"/>
      <c r="E23" s="655"/>
      <c r="G23" s="443" t="s">
        <v>755</v>
      </c>
      <c r="H23" s="443" t="s">
        <v>756</v>
      </c>
      <c r="I23" s="443">
        <v>300</v>
      </c>
      <c r="J23" s="369"/>
      <c r="K23" s="409" t="s">
        <v>737</v>
      </c>
      <c r="L23" s="443">
        <v>41</v>
      </c>
      <c r="M23" s="443" t="s">
        <v>274</v>
      </c>
      <c r="N23" s="369" t="s">
        <v>795</v>
      </c>
      <c r="O23" s="369" t="s">
        <v>769</v>
      </c>
      <c r="P23" s="443" t="s">
        <v>574</v>
      </c>
      <c r="Q23" t="s">
        <v>635</v>
      </c>
      <c r="R23">
        <v>33</v>
      </c>
      <c r="S23" s="369" t="s">
        <v>757</v>
      </c>
      <c r="T23" s="409" t="s">
        <v>281</v>
      </c>
    </row>
    <row r="24" spans="2:21" ht="15" customHeight="1">
      <c r="B24" s="240">
        <v>32</v>
      </c>
      <c r="C24" s="241" t="s">
        <v>90</v>
      </c>
      <c r="D24" s="656" t="s">
        <v>732</v>
      </c>
      <c r="E24" s="654" t="s">
        <v>2594</v>
      </c>
      <c r="G24" s="443" t="s">
        <v>755</v>
      </c>
      <c r="H24" s="443" t="s">
        <v>756</v>
      </c>
      <c r="I24" s="443">
        <v>300</v>
      </c>
      <c r="J24" s="369"/>
      <c r="K24" s="409" t="s">
        <v>737</v>
      </c>
      <c r="L24" s="443">
        <v>41</v>
      </c>
      <c r="M24" s="443" t="s">
        <v>277</v>
      </c>
      <c r="N24" s="369" t="s">
        <v>796</v>
      </c>
      <c r="O24" s="369" t="s">
        <v>777</v>
      </c>
      <c r="P24" s="443" t="s">
        <v>578</v>
      </c>
      <c r="Q24" t="s">
        <v>652</v>
      </c>
      <c r="R24">
        <v>33</v>
      </c>
      <c r="S24" s="369" t="s">
        <v>757</v>
      </c>
      <c r="T24" s="409" t="s">
        <v>281</v>
      </c>
    </row>
    <row r="25" spans="2:21" ht="15" customHeight="1">
      <c r="B25" s="240">
        <v>31</v>
      </c>
      <c r="C25" s="241" t="s">
        <v>90</v>
      </c>
      <c r="D25" s="657"/>
      <c r="E25" s="655"/>
      <c r="G25" s="443" t="s">
        <v>755</v>
      </c>
      <c r="H25" s="443" t="s">
        <v>756</v>
      </c>
      <c r="I25" s="443">
        <v>300</v>
      </c>
      <c r="J25" s="369"/>
      <c r="K25" s="409" t="s">
        <v>737</v>
      </c>
      <c r="L25" s="443">
        <v>41</v>
      </c>
      <c r="M25" s="443" t="s">
        <v>710</v>
      </c>
      <c r="N25" s="369" t="s">
        <v>249</v>
      </c>
      <c r="O25" s="369" t="s">
        <v>249</v>
      </c>
      <c r="P25" s="399" t="s">
        <v>735</v>
      </c>
      <c r="Q25" s="409" t="s">
        <v>635</v>
      </c>
      <c r="R25" s="409">
        <v>21</v>
      </c>
      <c r="S25" t="s">
        <v>758</v>
      </c>
    </row>
    <row r="26" spans="2:21" ht="15" customHeight="1">
      <c r="B26" s="240">
        <v>30</v>
      </c>
      <c r="C26" s="241" t="s">
        <v>90</v>
      </c>
      <c r="D26" s="656" t="s">
        <v>732</v>
      </c>
      <c r="E26" s="686" t="s">
        <v>2595</v>
      </c>
    </row>
    <row r="27" spans="2:21" ht="15" customHeight="1">
      <c r="B27" s="240">
        <v>29</v>
      </c>
      <c r="C27" s="241" t="s">
        <v>90</v>
      </c>
      <c r="D27" s="657"/>
      <c r="E27" s="687"/>
      <c r="G27" s="443" t="s">
        <v>755</v>
      </c>
      <c r="H27" s="443" t="s">
        <v>756</v>
      </c>
      <c r="I27" s="409" t="s">
        <v>694</v>
      </c>
      <c r="J27" s="369"/>
      <c r="K27" s="409" t="s">
        <v>737</v>
      </c>
      <c r="L27" s="443">
        <v>2</v>
      </c>
      <c r="M27" s="443" t="s">
        <v>759</v>
      </c>
      <c r="N27" s="369" t="s">
        <v>797</v>
      </c>
      <c r="O27" s="369" t="s">
        <v>778</v>
      </c>
      <c r="P27" s="369" t="s">
        <v>580</v>
      </c>
      <c r="Q27" s="409" t="s">
        <v>652</v>
      </c>
      <c r="R27" s="409">
        <v>2</v>
      </c>
      <c r="S27" s="409" t="s">
        <v>750</v>
      </c>
    </row>
    <row r="28" spans="2:21" ht="15" customHeight="1">
      <c r="B28" s="240">
        <v>28</v>
      </c>
      <c r="C28" s="241" t="s">
        <v>90</v>
      </c>
      <c r="D28" s="656" t="s">
        <v>732</v>
      </c>
      <c r="E28" s="686" t="s">
        <v>2596</v>
      </c>
    </row>
    <row r="29" spans="2:21" ht="15" customHeight="1">
      <c r="B29" s="240">
        <v>27</v>
      </c>
      <c r="C29" s="241" t="s">
        <v>90</v>
      </c>
      <c r="D29" s="657"/>
      <c r="E29" s="687"/>
    </row>
    <row r="30" spans="2:21" ht="15" customHeight="1">
      <c r="B30" s="240">
        <v>26</v>
      </c>
      <c r="C30" s="241" t="s">
        <v>90</v>
      </c>
      <c r="D30" s="656" t="s">
        <v>732</v>
      </c>
      <c r="E30" s="686" t="s">
        <v>2589</v>
      </c>
      <c r="G30" s="409" t="s">
        <v>701</v>
      </c>
      <c r="H30" s="409"/>
      <c r="I30" s="409"/>
      <c r="J30" s="409"/>
      <c r="K30" s="409"/>
      <c r="L30" s="409"/>
    </row>
    <row r="31" spans="2:21" ht="15" customHeight="1">
      <c r="B31" s="240">
        <v>25</v>
      </c>
      <c r="C31" s="241" t="s">
        <v>90</v>
      </c>
      <c r="D31" s="657"/>
      <c r="E31" s="687"/>
      <c r="G31" s="420" t="s">
        <v>702</v>
      </c>
      <c r="H31" s="420" t="s">
        <v>703</v>
      </c>
      <c r="I31" s="420" t="s">
        <v>704</v>
      </c>
      <c r="J31" s="420" t="s">
        <v>705</v>
      </c>
      <c r="K31" s="420" t="s">
        <v>706</v>
      </c>
      <c r="L31" s="420" t="s">
        <v>567</v>
      </c>
    </row>
    <row r="32" spans="2:21" ht="15" customHeight="1">
      <c r="B32" s="240">
        <v>24</v>
      </c>
      <c r="C32" s="241" t="s">
        <v>90</v>
      </c>
      <c r="D32" s="656" t="s">
        <v>732</v>
      </c>
      <c r="E32" s="686" t="s">
        <v>2588</v>
      </c>
      <c r="G32" s="423" t="s">
        <v>798</v>
      </c>
      <c r="H32" s="424">
        <v>200</v>
      </c>
      <c r="I32" s="424" t="s">
        <v>708</v>
      </c>
      <c r="J32" s="423" t="s">
        <v>799</v>
      </c>
      <c r="K32" s="424" t="s">
        <v>1172</v>
      </c>
      <c r="L32" s="424"/>
    </row>
    <row r="33" spans="2:12" ht="15" customHeight="1">
      <c r="B33" s="240">
        <v>23</v>
      </c>
      <c r="C33" s="241" t="s">
        <v>90</v>
      </c>
      <c r="D33" s="657"/>
      <c r="E33" s="687"/>
      <c r="G33" s="444" t="s">
        <v>800</v>
      </c>
      <c r="H33" s="445">
        <v>201</v>
      </c>
      <c r="I33" s="445" t="s">
        <v>708</v>
      </c>
      <c r="J33" s="444" t="s">
        <v>801</v>
      </c>
      <c r="K33" s="444" t="s">
        <v>1173</v>
      </c>
      <c r="L33" s="445"/>
    </row>
    <row r="34" spans="2:12" ht="15" customHeight="1">
      <c r="B34" s="240">
        <v>22</v>
      </c>
      <c r="C34" s="241" t="s">
        <v>90</v>
      </c>
      <c r="D34" s="253" t="s">
        <v>733</v>
      </c>
      <c r="E34" s="253" t="s">
        <v>2541</v>
      </c>
      <c r="G34" s="423" t="s">
        <v>802</v>
      </c>
      <c r="H34" s="424">
        <v>202</v>
      </c>
      <c r="I34" s="424" t="s">
        <v>708</v>
      </c>
      <c r="J34" s="423" t="s">
        <v>803</v>
      </c>
      <c r="K34" s="446" t="s">
        <v>1174</v>
      </c>
      <c r="L34" s="424"/>
    </row>
    <row r="35" spans="2:12" ht="15" customHeight="1">
      <c r="B35" s="240">
        <v>21</v>
      </c>
      <c r="C35" s="241" t="s">
        <v>90</v>
      </c>
      <c r="D35" s="253" t="s">
        <v>110</v>
      </c>
      <c r="E35" s="253" t="s">
        <v>735</v>
      </c>
      <c r="G35" s="444"/>
      <c r="H35" s="445"/>
      <c r="I35" s="445"/>
      <c r="J35" s="444"/>
      <c r="K35" s="445"/>
      <c r="L35" s="445"/>
    </row>
    <row r="36" spans="2:12" ht="15" customHeight="1">
      <c r="B36" s="240">
        <v>20</v>
      </c>
      <c r="C36" s="241" t="s">
        <v>90</v>
      </c>
      <c r="D36" s="253" t="s">
        <v>733</v>
      </c>
      <c r="E36" s="253" t="s">
        <v>2540</v>
      </c>
      <c r="G36" s="423" t="s">
        <v>707</v>
      </c>
      <c r="H36" s="423">
        <v>300</v>
      </c>
      <c r="I36" s="423" t="s">
        <v>708</v>
      </c>
      <c r="J36" s="423" t="s">
        <v>709</v>
      </c>
      <c r="K36" s="424" t="s">
        <v>1171</v>
      </c>
      <c r="L36" s="424"/>
    </row>
    <row r="37" spans="2:12" ht="15" customHeight="1">
      <c r="B37" s="240">
        <v>19</v>
      </c>
      <c r="C37" s="241" t="s">
        <v>90</v>
      </c>
      <c r="D37" s="656" t="s">
        <v>732</v>
      </c>
      <c r="E37" s="686" t="s">
        <v>2581</v>
      </c>
      <c r="G37" s="416"/>
      <c r="H37" s="416"/>
      <c r="I37" s="416"/>
      <c r="J37" s="416"/>
      <c r="K37" s="416"/>
      <c r="L37" s="416"/>
    </row>
    <row r="38" spans="2:12" ht="15" customHeight="1">
      <c r="B38" s="240">
        <v>18</v>
      </c>
      <c r="C38" s="241" t="s">
        <v>90</v>
      </c>
      <c r="D38" s="657"/>
      <c r="E38" s="782"/>
    </row>
    <row r="39" spans="2:12" ht="15" customHeight="1">
      <c r="B39" s="240">
        <v>17</v>
      </c>
      <c r="C39" s="241" t="s">
        <v>90</v>
      </c>
      <c r="D39" s="656" t="s">
        <v>732</v>
      </c>
      <c r="E39" s="686" t="s">
        <v>2582</v>
      </c>
    </row>
    <row r="40" spans="2:12" ht="15" customHeight="1">
      <c r="B40" s="240">
        <v>16</v>
      </c>
      <c r="C40" s="241" t="s">
        <v>90</v>
      </c>
      <c r="D40" s="657"/>
      <c r="E40" s="782"/>
    </row>
    <row r="41" spans="2:12" ht="15" customHeight="1">
      <c r="B41" s="240">
        <v>15</v>
      </c>
      <c r="C41" s="241" t="s">
        <v>90</v>
      </c>
      <c r="D41" s="656" t="s">
        <v>732</v>
      </c>
      <c r="E41" s="686" t="s">
        <v>2583</v>
      </c>
    </row>
    <row r="42" spans="2:12" ht="15" customHeight="1">
      <c r="B42" s="240">
        <v>14</v>
      </c>
      <c r="C42" s="241" t="s">
        <v>90</v>
      </c>
      <c r="D42" s="657"/>
      <c r="E42" s="782"/>
    </row>
    <row r="43" spans="2:12" ht="15" customHeight="1">
      <c r="B43" s="240">
        <v>13</v>
      </c>
      <c r="C43" s="241" t="s">
        <v>90</v>
      </c>
      <c r="D43" s="656" t="s">
        <v>732</v>
      </c>
      <c r="E43" s="673" t="s">
        <v>2584</v>
      </c>
    </row>
    <row r="44" spans="2:12" ht="15" customHeight="1">
      <c r="B44" s="240">
        <v>12</v>
      </c>
      <c r="C44" s="241" t="s">
        <v>90</v>
      </c>
      <c r="D44" s="657"/>
      <c r="E44" s="674"/>
    </row>
    <row r="45" spans="2:12" ht="15" customHeight="1">
      <c r="B45" s="240">
        <v>11</v>
      </c>
      <c r="C45" s="241" t="s">
        <v>90</v>
      </c>
      <c r="D45" s="656" t="s">
        <v>732</v>
      </c>
      <c r="E45" s="673" t="s">
        <v>2585</v>
      </c>
    </row>
    <row r="46" spans="2:12" ht="15" customHeight="1">
      <c r="B46" s="240">
        <v>10</v>
      </c>
      <c r="C46" s="241" t="s">
        <v>90</v>
      </c>
      <c r="D46" s="657"/>
      <c r="E46" s="674"/>
    </row>
    <row r="47" spans="2:12" ht="15" customHeight="1">
      <c r="B47" s="240">
        <v>9</v>
      </c>
      <c r="C47" s="241" t="s">
        <v>90</v>
      </c>
      <c r="D47" s="656" t="s">
        <v>732</v>
      </c>
      <c r="E47" s="673" t="s">
        <v>2586</v>
      </c>
    </row>
    <row r="48" spans="2:12" ht="15" customHeight="1">
      <c r="B48" s="240">
        <v>8</v>
      </c>
      <c r="C48" s="241" t="s">
        <v>90</v>
      </c>
      <c r="D48" s="657"/>
      <c r="E48" s="674"/>
    </row>
    <row r="49" spans="2:5" ht="15" customHeight="1">
      <c r="B49" s="240">
        <v>7</v>
      </c>
      <c r="C49" s="241" t="s">
        <v>90</v>
      </c>
      <c r="D49" s="656" t="s">
        <v>732</v>
      </c>
      <c r="E49" s="673" t="s">
        <v>2587</v>
      </c>
    </row>
    <row r="50" spans="2:5" ht="15" customHeight="1">
      <c r="B50" s="240">
        <v>6</v>
      </c>
      <c r="C50" s="241" t="s">
        <v>90</v>
      </c>
      <c r="D50" s="657"/>
      <c r="E50" s="674"/>
    </row>
    <row r="51" spans="2:5" ht="15" customHeight="1">
      <c r="B51" s="240">
        <v>5</v>
      </c>
      <c r="C51" s="241" t="s">
        <v>90</v>
      </c>
      <c r="D51" s="656" t="s">
        <v>732</v>
      </c>
      <c r="E51" s="673" t="s">
        <v>2580</v>
      </c>
    </row>
    <row r="52" spans="2:5" ht="15" customHeight="1">
      <c r="B52" s="240">
        <v>4</v>
      </c>
      <c r="C52" s="241" t="s">
        <v>90</v>
      </c>
      <c r="D52" s="657"/>
      <c r="E52" s="674"/>
    </row>
    <row r="53" spans="2:5" ht="15" customHeight="1">
      <c r="B53" s="240">
        <v>3</v>
      </c>
      <c r="C53" s="241" t="s">
        <v>90</v>
      </c>
      <c r="D53" s="656" t="s">
        <v>732</v>
      </c>
      <c r="E53" s="673" t="s">
        <v>2579</v>
      </c>
    </row>
    <row r="54" spans="2:5" ht="15" customHeight="1">
      <c r="B54" s="240">
        <v>2</v>
      </c>
      <c r="C54" s="241" t="s">
        <v>90</v>
      </c>
      <c r="D54" s="657"/>
      <c r="E54" s="674"/>
    </row>
    <row r="55" spans="2:5" ht="15" customHeight="1">
      <c r="B55" s="240">
        <v>1</v>
      </c>
      <c r="C55" s="241" t="s">
        <v>90</v>
      </c>
      <c r="D55" s="253" t="s">
        <v>734</v>
      </c>
      <c r="E55" s="253" t="s">
        <v>2539</v>
      </c>
    </row>
    <row r="56" spans="2:5" ht="15" customHeight="1">
      <c r="B56" s="240" t="s">
        <v>116</v>
      </c>
      <c r="C56" s="258" t="s">
        <v>75</v>
      </c>
      <c r="D56" s="240" t="s">
        <v>7</v>
      </c>
      <c r="E56" s="471" t="s">
        <v>2528</v>
      </c>
    </row>
    <row r="57" spans="2:5">
      <c r="B57" s="240" t="s">
        <v>121</v>
      </c>
      <c r="C57" s="258" t="s">
        <v>75</v>
      </c>
      <c r="D57" s="240" t="s">
        <v>7</v>
      </c>
      <c r="E57" s="471" t="s">
        <v>2527</v>
      </c>
    </row>
    <row r="58" spans="2:5">
      <c r="B58" s="215" t="s">
        <v>121</v>
      </c>
      <c r="C58" s="216" t="s">
        <v>75</v>
      </c>
      <c r="D58" s="217" t="s">
        <v>7</v>
      </c>
      <c r="E58" s="224"/>
    </row>
  </sheetData>
  <mergeCells count="39">
    <mergeCell ref="D49:D50"/>
    <mergeCell ref="E49:E50"/>
    <mergeCell ref="D51:D52"/>
    <mergeCell ref="E51:E52"/>
    <mergeCell ref="D53:D54"/>
    <mergeCell ref="E53:E54"/>
    <mergeCell ref="D43:D44"/>
    <mergeCell ref="E43:E44"/>
    <mergeCell ref="D45:D46"/>
    <mergeCell ref="E45:E46"/>
    <mergeCell ref="D47:D48"/>
    <mergeCell ref="E47:E48"/>
    <mergeCell ref="D37:D38"/>
    <mergeCell ref="E37:E38"/>
    <mergeCell ref="D39:D40"/>
    <mergeCell ref="E39:E40"/>
    <mergeCell ref="D41:D42"/>
    <mergeCell ref="E41:E42"/>
    <mergeCell ref="D28:D29"/>
    <mergeCell ref="E28:E29"/>
    <mergeCell ref="D30:D31"/>
    <mergeCell ref="E30:E31"/>
    <mergeCell ref="D32:D33"/>
    <mergeCell ref="E32:E33"/>
    <mergeCell ref="D24:D25"/>
    <mergeCell ref="E24:E25"/>
    <mergeCell ref="D26:D27"/>
    <mergeCell ref="E26:E27"/>
    <mergeCell ref="D20:D21"/>
    <mergeCell ref="D18:D19"/>
    <mergeCell ref="E18:E19"/>
    <mergeCell ref="E20:E21"/>
    <mergeCell ref="D22:D23"/>
    <mergeCell ref="E22:E23"/>
    <mergeCell ref="B3:E3"/>
    <mergeCell ref="D4:E4"/>
    <mergeCell ref="D12:E12"/>
    <mergeCell ref="D16:D17"/>
    <mergeCell ref="E16:E17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rgb="FF00B0F0"/>
  </sheetPr>
  <dimension ref="B2:T58"/>
  <sheetViews>
    <sheetView topLeftCell="F3" workbookViewId="0">
      <selection activeCell="E17" sqref="E17:E58"/>
    </sheetView>
  </sheetViews>
  <sheetFormatPr defaultRowHeight="15"/>
  <cols>
    <col min="4" max="4" width="24.7109375" bestFit="1" customWidth="1"/>
    <col min="5" max="5" width="24.28515625" bestFit="1" customWidth="1"/>
    <col min="7" max="7" width="20.5703125" bestFit="1" customWidth="1"/>
    <col min="9" max="9" width="18.7109375" bestFit="1" customWidth="1"/>
    <col min="10" max="10" width="21.140625" bestFit="1" customWidth="1"/>
    <col min="11" max="11" width="15.7109375" bestFit="1" customWidth="1"/>
    <col min="12" max="12" width="6.28515625" bestFit="1" customWidth="1"/>
    <col min="13" max="13" width="9" bestFit="1" customWidth="1"/>
    <col min="14" max="14" width="12" bestFit="1" customWidth="1"/>
    <col min="15" max="15" width="14.85546875" bestFit="1" customWidth="1"/>
    <col min="16" max="16" width="26" bestFit="1" customWidth="1"/>
  </cols>
  <sheetData>
    <row r="2" spans="2:20" ht="45">
      <c r="G2" s="403" t="s">
        <v>224</v>
      </c>
      <c r="H2" s="404" t="s">
        <v>562</v>
      </c>
      <c r="I2" s="403" t="s">
        <v>226</v>
      </c>
      <c r="J2" s="403" t="s">
        <v>227</v>
      </c>
      <c r="K2" s="403" t="s">
        <v>228</v>
      </c>
      <c r="L2" s="403" t="s">
        <v>64</v>
      </c>
      <c r="M2" s="403" t="s">
        <v>229</v>
      </c>
      <c r="N2" s="404" t="s">
        <v>563</v>
      </c>
      <c r="O2" s="404" t="s">
        <v>563</v>
      </c>
      <c r="P2" s="403" t="s">
        <v>227</v>
      </c>
      <c r="Q2" s="403" t="s">
        <v>228</v>
      </c>
      <c r="R2" s="403" t="s">
        <v>64</v>
      </c>
      <c r="S2" s="403" t="s">
        <v>229</v>
      </c>
      <c r="T2" s="403" t="s">
        <v>231</v>
      </c>
    </row>
    <row r="3" spans="2:20">
      <c r="B3" s="702" t="s">
        <v>174</v>
      </c>
      <c r="C3" s="703"/>
      <c r="D3" s="703"/>
      <c r="E3" s="704"/>
    </row>
    <row r="4" spans="2:20">
      <c r="B4" s="229" t="s">
        <v>64</v>
      </c>
      <c r="C4" s="229" t="s">
        <v>65</v>
      </c>
      <c r="D4" s="705" t="s">
        <v>66</v>
      </c>
      <c r="E4" s="706"/>
      <c r="G4" s="433" t="s">
        <v>262</v>
      </c>
      <c r="H4" s="433" t="s">
        <v>736</v>
      </c>
      <c r="I4" s="433">
        <v>203</v>
      </c>
      <c r="J4" s="433"/>
      <c r="K4" s="433" t="s">
        <v>818</v>
      </c>
      <c r="L4" s="433">
        <v>20</v>
      </c>
      <c r="M4" s="434" t="s">
        <v>738</v>
      </c>
      <c r="N4" s="435" t="s">
        <v>779</v>
      </c>
      <c r="O4" s="435" t="s">
        <v>819</v>
      </c>
      <c r="P4" s="433" t="s">
        <v>574</v>
      </c>
      <c r="Q4" s="433" t="s">
        <v>635</v>
      </c>
      <c r="R4" s="433">
        <v>33</v>
      </c>
      <c r="S4" s="433" t="s">
        <v>805</v>
      </c>
      <c r="T4" s="433" t="s">
        <v>270</v>
      </c>
    </row>
    <row r="5" spans="2:20">
      <c r="B5" s="144" t="s">
        <v>68</v>
      </c>
      <c r="C5" s="144"/>
      <c r="D5" s="145"/>
      <c r="E5" s="145"/>
      <c r="G5" s="433" t="s">
        <v>262</v>
      </c>
      <c r="H5" s="433" t="s">
        <v>736</v>
      </c>
      <c r="I5" s="433">
        <v>203</v>
      </c>
      <c r="J5" s="433"/>
      <c r="K5" s="433" t="s">
        <v>818</v>
      </c>
      <c r="L5" s="433">
        <v>20</v>
      </c>
      <c r="M5" s="434" t="s">
        <v>740</v>
      </c>
      <c r="N5" s="435" t="s">
        <v>780</v>
      </c>
      <c r="O5" s="435" t="s">
        <v>820</v>
      </c>
      <c r="P5" s="433" t="s">
        <v>574</v>
      </c>
      <c r="Q5" s="433" t="s">
        <v>635</v>
      </c>
      <c r="R5" s="433">
        <v>33</v>
      </c>
      <c r="S5" s="433" t="s">
        <v>806</v>
      </c>
      <c r="T5" s="433" t="s">
        <v>270</v>
      </c>
    </row>
    <row r="6" spans="2:20">
      <c r="B6" s="144" t="s">
        <v>70</v>
      </c>
      <c r="C6" s="146" t="s">
        <v>75</v>
      </c>
      <c r="D6" s="231" t="s">
        <v>941</v>
      </c>
      <c r="E6" s="231" t="s">
        <v>942</v>
      </c>
      <c r="G6" s="436" t="s">
        <v>262</v>
      </c>
      <c r="H6" s="436" t="s">
        <v>736</v>
      </c>
      <c r="I6" s="436">
        <v>204</v>
      </c>
      <c r="J6" s="436"/>
      <c r="K6" s="436" t="s">
        <v>818</v>
      </c>
      <c r="L6" s="436">
        <v>20</v>
      </c>
      <c r="M6" s="437" t="s">
        <v>742</v>
      </c>
      <c r="N6" s="438" t="s">
        <v>781</v>
      </c>
      <c r="O6" s="438" t="s">
        <v>821</v>
      </c>
      <c r="P6" s="436" t="s">
        <v>574</v>
      </c>
      <c r="Q6" s="436" t="s">
        <v>635</v>
      </c>
      <c r="R6" s="436">
        <v>33</v>
      </c>
      <c r="S6" s="436" t="s">
        <v>298</v>
      </c>
      <c r="T6" s="436" t="s">
        <v>270</v>
      </c>
    </row>
    <row r="7" spans="2:20">
      <c r="B7" s="144" t="s">
        <v>72</v>
      </c>
      <c r="C7" s="146" t="s">
        <v>75</v>
      </c>
      <c r="D7" s="232" t="s">
        <v>522</v>
      </c>
      <c r="E7" s="231" t="s">
        <v>523</v>
      </c>
      <c r="G7" s="436" t="s">
        <v>262</v>
      </c>
      <c r="H7" s="436" t="s">
        <v>736</v>
      </c>
      <c r="I7" s="436">
        <v>204</v>
      </c>
      <c r="J7" s="436"/>
      <c r="K7" s="436" t="s">
        <v>818</v>
      </c>
      <c r="L7" s="436">
        <v>20</v>
      </c>
      <c r="M7" s="437" t="s">
        <v>744</v>
      </c>
      <c r="N7" s="438" t="s">
        <v>782</v>
      </c>
      <c r="O7" s="438" t="s">
        <v>822</v>
      </c>
      <c r="P7" s="436" t="s">
        <v>574</v>
      </c>
      <c r="Q7" s="436" t="s">
        <v>635</v>
      </c>
      <c r="R7" s="436">
        <v>33</v>
      </c>
      <c r="S7" s="436" t="s">
        <v>807</v>
      </c>
      <c r="T7" s="436" t="s">
        <v>270</v>
      </c>
    </row>
    <row r="8" spans="2:20">
      <c r="B8" s="144" t="s">
        <v>74</v>
      </c>
      <c r="C8" s="146" t="s">
        <v>75</v>
      </c>
      <c r="D8" s="232" t="s">
        <v>183</v>
      </c>
      <c r="E8" s="231" t="s">
        <v>184</v>
      </c>
      <c r="G8" s="439" t="s">
        <v>262</v>
      </c>
      <c r="H8" s="439" t="s">
        <v>736</v>
      </c>
      <c r="I8" s="439">
        <v>205</v>
      </c>
      <c r="J8" s="439"/>
      <c r="K8" s="439" t="s">
        <v>818</v>
      </c>
      <c r="L8" s="439">
        <v>20</v>
      </c>
      <c r="M8" s="440" t="s">
        <v>746</v>
      </c>
      <c r="N8" s="441" t="s">
        <v>783</v>
      </c>
      <c r="O8" s="441" t="s">
        <v>823</v>
      </c>
      <c r="P8" s="439" t="s">
        <v>574</v>
      </c>
      <c r="Q8" s="439" t="s">
        <v>635</v>
      </c>
      <c r="R8" s="439">
        <v>33</v>
      </c>
      <c r="S8" s="439" t="s">
        <v>299</v>
      </c>
      <c r="T8" s="439" t="s">
        <v>270</v>
      </c>
    </row>
    <row r="9" spans="2:20">
      <c r="B9" s="56"/>
      <c r="C9" s="56"/>
      <c r="D9" s="56"/>
      <c r="E9" s="56"/>
      <c r="G9" s="439" t="s">
        <v>262</v>
      </c>
      <c r="H9" s="439" t="s">
        <v>736</v>
      </c>
      <c r="I9" s="439">
        <v>205</v>
      </c>
      <c r="J9" s="439"/>
      <c r="K9" s="439" t="s">
        <v>818</v>
      </c>
      <c r="L9" s="439">
        <v>20</v>
      </c>
      <c r="M9" s="440" t="s">
        <v>748</v>
      </c>
      <c r="N9" s="441" t="s">
        <v>784</v>
      </c>
      <c r="O9" s="441" t="s">
        <v>824</v>
      </c>
      <c r="P9" s="439" t="s">
        <v>574</v>
      </c>
      <c r="Q9" s="439" t="s">
        <v>635</v>
      </c>
      <c r="R9" s="439">
        <v>33</v>
      </c>
      <c r="S9" s="439" t="s">
        <v>808</v>
      </c>
      <c r="T9" s="439" t="s">
        <v>270</v>
      </c>
    </row>
    <row r="10" spans="2:20">
      <c r="B10" s="56"/>
      <c r="C10" s="56"/>
      <c r="D10" s="56"/>
      <c r="E10" s="56"/>
      <c r="G10" s="416"/>
      <c r="H10" s="416"/>
      <c r="I10" s="416"/>
      <c r="J10" s="416"/>
      <c r="K10" s="416"/>
      <c r="L10" s="416"/>
      <c r="M10" s="416"/>
      <c r="N10" s="416"/>
      <c r="O10" s="416"/>
      <c r="P10" s="416"/>
      <c r="Q10" s="416"/>
      <c r="R10" s="416"/>
      <c r="S10" s="416"/>
      <c r="T10" s="416"/>
    </row>
    <row r="11" spans="2:20">
      <c r="B11" s="56"/>
      <c r="C11" s="56"/>
      <c r="D11" s="56"/>
      <c r="E11" s="56"/>
      <c r="G11" s="433" t="s">
        <v>262</v>
      </c>
      <c r="H11" s="433" t="s">
        <v>736</v>
      </c>
      <c r="I11" s="433">
        <v>203</v>
      </c>
      <c r="J11" s="433"/>
      <c r="K11" s="433" t="s">
        <v>818</v>
      </c>
      <c r="L11" s="433">
        <v>22</v>
      </c>
      <c r="M11" s="434" t="s">
        <v>738</v>
      </c>
      <c r="N11" s="435" t="s">
        <v>785</v>
      </c>
      <c r="O11" s="435" t="s">
        <v>828</v>
      </c>
      <c r="P11" s="433" t="s">
        <v>578</v>
      </c>
      <c r="Q11" s="433" t="s">
        <v>652</v>
      </c>
      <c r="R11" s="433">
        <v>33</v>
      </c>
      <c r="S11" s="433" t="s">
        <v>805</v>
      </c>
      <c r="T11" s="433" t="s">
        <v>270</v>
      </c>
    </row>
    <row r="12" spans="2:20">
      <c r="B12" s="641" t="s">
        <v>544</v>
      </c>
      <c r="C12" s="642"/>
      <c r="D12" s="642"/>
      <c r="E12" s="643"/>
      <c r="G12" s="433" t="s">
        <v>262</v>
      </c>
      <c r="H12" s="433" t="s">
        <v>736</v>
      </c>
      <c r="I12" s="433">
        <v>203</v>
      </c>
      <c r="J12" s="433"/>
      <c r="K12" s="433" t="s">
        <v>818</v>
      </c>
      <c r="L12" s="433">
        <v>22</v>
      </c>
      <c r="M12" s="434" t="s">
        <v>740</v>
      </c>
      <c r="N12" s="435" t="s">
        <v>786</v>
      </c>
      <c r="O12" s="435" t="s">
        <v>829</v>
      </c>
      <c r="P12" s="433" t="s">
        <v>578</v>
      </c>
      <c r="Q12" s="433" t="s">
        <v>652</v>
      </c>
      <c r="R12" s="433">
        <v>33</v>
      </c>
      <c r="S12" s="433" t="s">
        <v>806</v>
      </c>
      <c r="T12" s="433" t="s">
        <v>270</v>
      </c>
    </row>
    <row r="13" spans="2:20">
      <c r="B13" s="235" t="s">
        <v>92</v>
      </c>
      <c r="C13" s="236"/>
      <c r="D13" s="695"/>
      <c r="E13" s="696"/>
      <c r="G13" s="436" t="s">
        <v>262</v>
      </c>
      <c r="H13" s="436" t="s">
        <v>736</v>
      </c>
      <c r="I13" s="436">
        <v>204</v>
      </c>
      <c r="J13" s="436"/>
      <c r="K13" s="436" t="s">
        <v>818</v>
      </c>
      <c r="L13" s="436">
        <v>22</v>
      </c>
      <c r="M13" s="437" t="s">
        <v>742</v>
      </c>
      <c r="N13" s="438" t="s">
        <v>787</v>
      </c>
      <c r="O13" s="438" t="s">
        <v>830</v>
      </c>
      <c r="P13" s="436" t="s">
        <v>578</v>
      </c>
      <c r="Q13" s="436" t="s">
        <v>652</v>
      </c>
      <c r="R13" s="436">
        <v>33</v>
      </c>
      <c r="S13" s="436" t="s">
        <v>298</v>
      </c>
      <c r="T13" s="436" t="s">
        <v>270</v>
      </c>
    </row>
    <row r="14" spans="2:20" ht="15" customHeight="1">
      <c r="B14" s="235" t="s">
        <v>64</v>
      </c>
      <c r="C14" s="237" t="s">
        <v>65</v>
      </c>
      <c r="D14" s="235" t="s">
        <v>88</v>
      </c>
      <c r="E14" s="235" t="s">
        <v>89</v>
      </c>
      <c r="G14" s="436" t="s">
        <v>262</v>
      </c>
      <c r="H14" s="436" t="s">
        <v>736</v>
      </c>
      <c r="I14" s="436">
        <v>204</v>
      </c>
      <c r="J14" s="436"/>
      <c r="K14" s="436" t="s">
        <v>818</v>
      </c>
      <c r="L14" s="436">
        <v>22</v>
      </c>
      <c r="M14" s="437" t="s">
        <v>744</v>
      </c>
      <c r="N14" s="438" t="s">
        <v>788</v>
      </c>
      <c r="O14" s="438" t="s">
        <v>831</v>
      </c>
      <c r="P14" s="436" t="s">
        <v>578</v>
      </c>
      <c r="Q14" s="436" t="s">
        <v>652</v>
      </c>
      <c r="R14" s="436">
        <v>33</v>
      </c>
      <c r="S14" s="436" t="s">
        <v>807</v>
      </c>
      <c r="T14" s="436" t="s">
        <v>270</v>
      </c>
    </row>
    <row r="15" spans="2:20" ht="15" customHeight="1">
      <c r="B15" s="240">
        <v>42</v>
      </c>
      <c r="C15" s="241" t="s">
        <v>75</v>
      </c>
      <c r="D15" s="242" t="s">
        <v>94</v>
      </c>
      <c r="E15" s="242"/>
      <c r="G15" s="439" t="s">
        <v>262</v>
      </c>
      <c r="H15" s="439" t="s">
        <v>736</v>
      </c>
      <c r="I15" s="439">
        <v>205</v>
      </c>
      <c r="J15" s="439"/>
      <c r="K15" s="439" t="s">
        <v>818</v>
      </c>
      <c r="L15" s="439">
        <v>22</v>
      </c>
      <c r="M15" s="440" t="s">
        <v>746</v>
      </c>
      <c r="N15" s="441" t="s">
        <v>789</v>
      </c>
      <c r="O15" s="441" t="s">
        <v>832</v>
      </c>
      <c r="P15" s="439" t="s">
        <v>578</v>
      </c>
      <c r="Q15" s="439" t="s">
        <v>652</v>
      </c>
      <c r="R15" s="439">
        <v>33</v>
      </c>
      <c r="S15" s="439" t="s">
        <v>299</v>
      </c>
      <c r="T15" s="439" t="s">
        <v>270</v>
      </c>
    </row>
    <row r="16" spans="2:20" ht="15" customHeight="1">
      <c r="B16" s="240">
        <v>41</v>
      </c>
      <c r="C16" s="241" t="s">
        <v>75</v>
      </c>
      <c r="D16" s="242" t="s">
        <v>94</v>
      </c>
      <c r="E16" s="242"/>
      <c r="G16" s="439" t="s">
        <v>262</v>
      </c>
      <c r="H16" s="439" t="s">
        <v>736</v>
      </c>
      <c r="I16" s="439">
        <v>205</v>
      </c>
      <c r="J16" s="439"/>
      <c r="K16" s="439" t="s">
        <v>818</v>
      </c>
      <c r="L16" s="439">
        <v>22</v>
      </c>
      <c r="M16" s="440" t="s">
        <v>748</v>
      </c>
      <c r="N16" s="441" t="s">
        <v>790</v>
      </c>
      <c r="O16" s="441" t="s">
        <v>833</v>
      </c>
      <c r="P16" s="439" t="s">
        <v>578</v>
      </c>
      <c r="Q16" s="439" t="s">
        <v>652</v>
      </c>
      <c r="R16" s="439">
        <v>33</v>
      </c>
      <c r="S16" s="439" t="s">
        <v>808</v>
      </c>
      <c r="T16" s="439" t="s">
        <v>270</v>
      </c>
    </row>
    <row r="17" spans="2:20" ht="15" customHeight="1">
      <c r="B17" s="240">
        <v>40</v>
      </c>
      <c r="C17" s="241" t="s">
        <v>75</v>
      </c>
      <c r="D17" s="656" t="s">
        <v>732</v>
      </c>
      <c r="E17" s="654" t="s">
        <v>2608</v>
      </c>
      <c r="G17" s="409"/>
      <c r="H17" s="409"/>
      <c r="I17" s="409"/>
      <c r="J17" s="409"/>
      <c r="K17" s="409"/>
      <c r="L17" s="409"/>
      <c r="M17" s="442"/>
      <c r="N17" s="395"/>
      <c r="O17" s="395"/>
      <c r="P17" s="409"/>
      <c r="Q17" s="409"/>
      <c r="R17" s="409"/>
      <c r="S17" s="409"/>
      <c r="T17" s="409"/>
    </row>
    <row r="18" spans="2:20" ht="15" customHeight="1">
      <c r="B18" s="240">
        <v>33</v>
      </c>
      <c r="C18" s="241" t="s">
        <v>75</v>
      </c>
      <c r="D18" s="657"/>
      <c r="E18" s="685"/>
      <c r="G18" s="409" t="s">
        <v>245</v>
      </c>
      <c r="H18" s="409" t="s">
        <v>246</v>
      </c>
      <c r="I18" s="409" t="s">
        <v>694</v>
      </c>
      <c r="J18" s="409" t="s">
        <v>804</v>
      </c>
      <c r="K18" s="409" t="s">
        <v>818</v>
      </c>
      <c r="L18" s="409">
        <v>21</v>
      </c>
      <c r="M18" s="409" t="s">
        <v>583</v>
      </c>
      <c r="N18" s="369" t="s">
        <v>791</v>
      </c>
      <c r="O18" s="395" t="s">
        <v>825</v>
      </c>
      <c r="P18" s="369" t="s">
        <v>577</v>
      </c>
      <c r="Q18" s="409" t="s">
        <v>635</v>
      </c>
      <c r="R18" s="409">
        <v>2</v>
      </c>
      <c r="S18" s="409" t="s">
        <v>809</v>
      </c>
      <c r="T18" s="409"/>
    </row>
    <row r="19" spans="2:20" ht="15" customHeight="1">
      <c r="B19" s="240">
        <v>38</v>
      </c>
      <c r="C19" s="241" t="s">
        <v>75</v>
      </c>
      <c r="D19" s="656" t="s">
        <v>732</v>
      </c>
      <c r="E19" s="654" t="s">
        <v>2609</v>
      </c>
      <c r="G19" s="409" t="s">
        <v>245</v>
      </c>
      <c r="H19" s="409" t="s">
        <v>246</v>
      </c>
      <c r="I19" s="409">
        <v>10</v>
      </c>
      <c r="J19" s="409" t="s">
        <v>804</v>
      </c>
      <c r="K19" s="409" t="s">
        <v>818</v>
      </c>
      <c r="L19" s="409">
        <v>21</v>
      </c>
      <c r="M19" s="409" t="s">
        <v>273</v>
      </c>
      <c r="N19" s="369" t="s">
        <v>792</v>
      </c>
      <c r="O19" s="395" t="s">
        <v>826</v>
      </c>
      <c r="P19" s="399" t="s">
        <v>576</v>
      </c>
      <c r="Q19" s="409" t="s">
        <v>635</v>
      </c>
      <c r="R19" s="409">
        <v>4</v>
      </c>
      <c r="S19" s="409" t="s">
        <v>810</v>
      </c>
      <c r="T19" s="409"/>
    </row>
    <row r="20" spans="2:20" ht="15" customHeight="1">
      <c r="B20" s="240">
        <v>37</v>
      </c>
      <c r="C20" s="241" t="s">
        <v>75</v>
      </c>
      <c r="D20" s="657"/>
      <c r="E20" s="685"/>
      <c r="G20" s="409" t="s">
        <v>245</v>
      </c>
      <c r="H20" s="409" t="s">
        <v>246</v>
      </c>
      <c r="I20" s="409">
        <v>300</v>
      </c>
      <c r="J20" s="409" t="s">
        <v>804</v>
      </c>
      <c r="K20" s="409" t="s">
        <v>818</v>
      </c>
      <c r="L20" s="409">
        <v>21</v>
      </c>
      <c r="M20" s="409" t="s">
        <v>752</v>
      </c>
      <c r="N20" s="369" t="s">
        <v>793</v>
      </c>
      <c r="O20" s="395" t="s">
        <v>827</v>
      </c>
      <c r="P20" s="409" t="s">
        <v>574</v>
      </c>
      <c r="Q20" s="409" t="s">
        <v>635</v>
      </c>
      <c r="R20" s="409">
        <v>33</v>
      </c>
      <c r="S20" s="409" t="s">
        <v>811</v>
      </c>
      <c r="T20" s="409" t="s">
        <v>281</v>
      </c>
    </row>
    <row r="21" spans="2:20" ht="15" customHeight="1">
      <c r="B21" s="240">
        <v>36</v>
      </c>
      <c r="C21" s="241" t="s">
        <v>90</v>
      </c>
      <c r="D21" s="656" t="s">
        <v>732</v>
      </c>
      <c r="E21" s="654" t="s">
        <v>2610</v>
      </c>
      <c r="G21" s="409" t="s">
        <v>245</v>
      </c>
      <c r="H21" s="409" t="s">
        <v>246</v>
      </c>
      <c r="I21" s="409">
        <v>300</v>
      </c>
      <c r="J21" s="409" t="s">
        <v>804</v>
      </c>
      <c r="K21" s="409" t="s">
        <v>818</v>
      </c>
      <c r="L21" s="409">
        <v>21</v>
      </c>
      <c r="M21" s="409" t="s">
        <v>754</v>
      </c>
      <c r="N21" s="369" t="s">
        <v>794</v>
      </c>
      <c r="O21" s="395" t="s">
        <v>834</v>
      </c>
      <c r="P21" s="409" t="s">
        <v>578</v>
      </c>
      <c r="Q21" s="409" t="s">
        <v>652</v>
      </c>
      <c r="R21" s="409">
        <v>33</v>
      </c>
      <c r="S21" s="409" t="s">
        <v>811</v>
      </c>
      <c r="T21" s="409" t="s">
        <v>281</v>
      </c>
    </row>
    <row r="22" spans="2:20" ht="15" customHeight="1">
      <c r="B22" s="240">
        <v>35</v>
      </c>
      <c r="C22" s="241" t="s">
        <v>90</v>
      </c>
      <c r="D22" s="657"/>
      <c r="E22" s="685"/>
    </row>
    <row r="23" spans="2:20" ht="15" customHeight="1">
      <c r="B23" s="240">
        <v>34</v>
      </c>
      <c r="C23" s="241" t="s">
        <v>90</v>
      </c>
      <c r="D23" s="656" t="s">
        <v>732</v>
      </c>
      <c r="E23" s="654" t="s">
        <v>2611</v>
      </c>
      <c r="G23" s="409" t="s">
        <v>245</v>
      </c>
      <c r="H23" s="409" t="s">
        <v>246</v>
      </c>
      <c r="I23" s="409" t="s">
        <v>694</v>
      </c>
      <c r="J23" s="409"/>
      <c r="K23" s="409" t="s">
        <v>818</v>
      </c>
      <c r="L23" s="409">
        <v>2</v>
      </c>
      <c r="M23" s="409" t="s">
        <v>583</v>
      </c>
      <c r="N23" s="369" t="s">
        <v>797</v>
      </c>
      <c r="O23" s="369" t="s">
        <v>835</v>
      </c>
      <c r="P23" s="369" t="s">
        <v>580</v>
      </c>
      <c r="Q23" s="409" t="s">
        <v>652</v>
      </c>
      <c r="R23" s="409">
        <v>2</v>
      </c>
      <c r="S23" s="409" t="s">
        <v>809</v>
      </c>
      <c r="T23" s="409"/>
    </row>
    <row r="24" spans="2:20" ht="15" customHeight="1">
      <c r="B24" s="240">
        <v>33</v>
      </c>
      <c r="C24" s="241" t="s">
        <v>90</v>
      </c>
      <c r="D24" s="657"/>
      <c r="E24" s="685"/>
      <c r="G24" s="443"/>
      <c r="H24" s="443"/>
      <c r="I24" s="443"/>
      <c r="J24" s="369"/>
      <c r="K24" s="409"/>
      <c r="L24" s="443"/>
      <c r="M24" s="443"/>
      <c r="N24" s="369"/>
      <c r="O24" s="369"/>
      <c r="P24" s="443"/>
      <c r="S24" s="369"/>
      <c r="T24" s="409"/>
    </row>
    <row r="25" spans="2:20" ht="15" customHeight="1">
      <c r="B25" s="240">
        <v>32</v>
      </c>
      <c r="C25" s="241" t="s">
        <v>90</v>
      </c>
      <c r="D25" s="656" t="s">
        <v>732</v>
      </c>
      <c r="E25" s="654" t="s">
        <v>2612</v>
      </c>
      <c r="G25" s="443"/>
      <c r="H25" s="443"/>
      <c r="I25" s="443"/>
      <c r="J25" s="369"/>
      <c r="K25" s="409"/>
      <c r="L25" s="443"/>
      <c r="M25" s="443"/>
      <c r="N25" s="369"/>
      <c r="O25" s="369"/>
      <c r="P25" s="399"/>
      <c r="Q25" s="409"/>
      <c r="R25" s="409"/>
    </row>
    <row r="26" spans="2:20" ht="15" customHeight="1">
      <c r="B26" s="240">
        <v>31</v>
      </c>
      <c r="C26" s="241" t="s">
        <v>90</v>
      </c>
      <c r="D26" s="657"/>
      <c r="E26" s="685"/>
      <c r="G26" s="420" t="s">
        <v>702</v>
      </c>
      <c r="H26" s="420" t="s">
        <v>703</v>
      </c>
      <c r="I26" s="420" t="s">
        <v>704</v>
      </c>
      <c r="J26" s="420" t="s">
        <v>705</v>
      </c>
      <c r="K26" s="420" t="s">
        <v>706</v>
      </c>
      <c r="L26" s="420" t="s">
        <v>567</v>
      </c>
    </row>
    <row r="27" spans="2:20" ht="15" customHeight="1">
      <c r="B27" s="240">
        <v>30</v>
      </c>
      <c r="C27" s="241" t="s">
        <v>90</v>
      </c>
      <c r="D27" s="656" t="s">
        <v>732</v>
      </c>
      <c r="E27" s="654" t="s">
        <v>2613</v>
      </c>
      <c r="G27" s="423" t="s">
        <v>812</v>
      </c>
      <c r="H27" s="424">
        <v>203</v>
      </c>
      <c r="I27" s="424" t="s">
        <v>708</v>
      </c>
      <c r="J27" s="423" t="s">
        <v>813</v>
      </c>
      <c r="K27" s="423" t="s">
        <v>1175</v>
      </c>
      <c r="L27" s="423"/>
    </row>
    <row r="28" spans="2:20" ht="15" customHeight="1">
      <c r="B28" s="240">
        <v>29</v>
      </c>
      <c r="C28" s="241" t="s">
        <v>90</v>
      </c>
      <c r="D28" s="657"/>
      <c r="E28" s="685"/>
      <c r="G28" s="444" t="s">
        <v>814</v>
      </c>
      <c r="H28" s="445">
        <v>204</v>
      </c>
      <c r="I28" s="445" t="s">
        <v>708</v>
      </c>
      <c r="J28" s="444" t="s">
        <v>815</v>
      </c>
      <c r="K28" s="445" t="s">
        <v>1176</v>
      </c>
      <c r="L28" s="445"/>
      <c r="M28" s="416"/>
    </row>
    <row r="29" spans="2:20" ht="15" customHeight="1">
      <c r="B29" s="240">
        <v>28</v>
      </c>
      <c r="C29" s="241" t="s">
        <v>90</v>
      </c>
      <c r="D29" s="656" t="s">
        <v>732</v>
      </c>
      <c r="E29" s="686" t="s">
        <v>2614</v>
      </c>
      <c r="G29" s="423" t="s">
        <v>816</v>
      </c>
      <c r="H29" s="424">
        <v>205</v>
      </c>
      <c r="I29" s="424" t="s">
        <v>708</v>
      </c>
      <c r="J29" s="423" t="s">
        <v>817</v>
      </c>
      <c r="K29" s="423" t="s">
        <v>1177</v>
      </c>
      <c r="L29" s="424"/>
      <c r="M29" s="416"/>
    </row>
    <row r="30" spans="2:20" ht="15" customHeight="1">
      <c r="B30" s="240">
        <v>27</v>
      </c>
      <c r="C30" s="241" t="s">
        <v>90</v>
      </c>
      <c r="D30" s="657"/>
      <c r="E30" s="782"/>
      <c r="G30" s="444"/>
      <c r="H30" s="445"/>
      <c r="I30" s="445"/>
      <c r="J30" s="444"/>
      <c r="K30" s="445"/>
      <c r="L30" s="445"/>
      <c r="M30" s="416"/>
    </row>
    <row r="31" spans="2:20" ht="15" customHeight="1">
      <c r="B31" s="240">
        <v>26</v>
      </c>
      <c r="C31" s="241" t="s">
        <v>90</v>
      </c>
      <c r="D31" s="656" t="s">
        <v>732</v>
      </c>
      <c r="E31" s="686" t="s">
        <v>2607</v>
      </c>
      <c r="G31" s="423" t="s">
        <v>707</v>
      </c>
      <c r="H31" s="423">
        <v>300</v>
      </c>
      <c r="I31" s="423" t="s">
        <v>708</v>
      </c>
      <c r="J31" s="423" t="s">
        <v>709</v>
      </c>
      <c r="K31" s="424" t="s">
        <v>1171</v>
      </c>
      <c r="L31" s="424"/>
      <c r="M31" s="416"/>
    </row>
    <row r="32" spans="2:20" ht="15" customHeight="1">
      <c r="B32" s="240">
        <v>25</v>
      </c>
      <c r="C32" s="241" t="s">
        <v>90</v>
      </c>
      <c r="D32" s="657"/>
      <c r="E32" s="782"/>
    </row>
    <row r="33" spans="2:5" ht="15" customHeight="1">
      <c r="B33" s="240">
        <v>24</v>
      </c>
      <c r="C33" s="241" t="s">
        <v>90</v>
      </c>
      <c r="D33" s="656" t="s">
        <v>732</v>
      </c>
      <c r="E33" s="686" t="s">
        <v>2606</v>
      </c>
    </row>
    <row r="34" spans="2:5" ht="15" customHeight="1">
      <c r="B34" s="240">
        <v>23</v>
      </c>
      <c r="C34" s="241" t="s">
        <v>90</v>
      </c>
      <c r="D34" s="657"/>
      <c r="E34" s="782"/>
    </row>
    <row r="35" spans="2:5" ht="15" customHeight="1">
      <c r="B35" s="240">
        <v>22</v>
      </c>
      <c r="C35" s="241" t="s">
        <v>90</v>
      </c>
      <c r="D35" s="253" t="s">
        <v>733</v>
      </c>
      <c r="E35" s="253" t="s">
        <v>2544</v>
      </c>
    </row>
    <row r="36" spans="2:5" ht="15" customHeight="1">
      <c r="B36" s="240">
        <v>21</v>
      </c>
      <c r="C36" s="241" t="s">
        <v>90</v>
      </c>
      <c r="D36" s="253" t="s">
        <v>110</v>
      </c>
      <c r="E36" s="253" t="s">
        <v>804</v>
      </c>
    </row>
    <row r="37" spans="2:5" ht="15" customHeight="1">
      <c r="B37" s="240">
        <v>20</v>
      </c>
      <c r="C37" s="241" t="s">
        <v>90</v>
      </c>
      <c r="D37" s="253" t="s">
        <v>733</v>
      </c>
      <c r="E37" s="253" t="s">
        <v>2543</v>
      </c>
    </row>
    <row r="38" spans="2:5" ht="15" customHeight="1">
      <c r="B38" s="240">
        <v>19</v>
      </c>
      <c r="C38" s="241" t="s">
        <v>90</v>
      </c>
      <c r="D38" s="656" t="s">
        <v>732</v>
      </c>
      <c r="E38" s="686" t="s">
        <v>2599</v>
      </c>
    </row>
    <row r="39" spans="2:5" ht="15" customHeight="1">
      <c r="B39" s="240">
        <v>18</v>
      </c>
      <c r="C39" s="241" t="s">
        <v>90</v>
      </c>
      <c r="D39" s="657"/>
      <c r="E39" s="782"/>
    </row>
    <row r="40" spans="2:5" ht="15" customHeight="1">
      <c r="B40" s="240">
        <v>17</v>
      </c>
      <c r="C40" s="241" t="s">
        <v>90</v>
      </c>
      <c r="D40" s="656" t="s">
        <v>732</v>
      </c>
      <c r="E40" s="686" t="s">
        <v>2600</v>
      </c>
    </row>
    <row r="41" spans="2:5" ht="15" customHeight="1">
      <c r="B41" s="240">
        <v>16</v>
      </c>
      <c r="C41" s="241" t="s">
        <v>90</v>
      </c>
      <c r="D41" s="657"/>
      <c r="E41" s="782"/>
    </row>
    <row r="42" spans="2:5" ht="15" customHeight="1">
      <c r="B42" s="240">
        <v>15</v>
      </c>
      <c r="C42" s="241" t="s">
        <v>90</v>
      </c>
      <c r="D42" s="656" t="s">
        <v>732</v>
      </c>
      <c r="E42" s="686" t="s">
        <v>2601</v>
      </c>
    </row>
    <row r="43" spans="2:5" ht="15" customHeight="1">
      <c r="B43" s="240">
        <v>14</v>
      </c>
      <c r="C43" s="241" t="s">
        <v>90</v>
      </c>
      <c r="D43" s="657"/>
      <c r="E43" s="782"/>
    </row>
    <row r="44" spans="2:5" ht="15" customHeight="1">
      <c r="B44" s="240">
        <v>13</v>
      </c>
      <c r="C44" s="241" t="s">
        <v>90</v>
      </c>
      <c r="D44" s="656" t="s">
        <v>732</v>
      </c>
      <c r="E44" s="673" t="s">
        <v>2602</v>
      </c>
    </row>
    <row r="45" spans="2:5" ht="15" customHeight="1">
      <c r="B45" s="240">
        <v>12</v>
      </c>
      <c r="C45" s="241" t="s">
        <v>90</v>
      </c>
      <c r="D45" s="657"/>
      <c r="E45" s="674"/>
    </row>
    <row r="46" spans="2:5" ht="15" customHeight="1">
      <c r="B46" s="240">
        <v>11</v>
      </c>
      <c r="C46" s="241" t="s">
        <v>90</v>
      </c>
      <c r="D46" s="656" t="s">
        <v>732</v>
      </c>
      <c r="E46" s="673" t="s">
        <v>2603</v>
      </c>
    </row>
    <row r="47" spans="2:5" ht="15" customHeight="1">
      <c r="B47" s="240">
        <v>10</v>
      </c>
      <c r="C47" s="241" t="s">
        <v>90</v>
      </c>
      <c r="D47" s="657"/>
      <c r="E47" s="674"/>
    </row>
    <row r="48" spans="2:5" ht="15" customHeight="1">
      <c r="B48" s="240">
        <v>9</v>
      </c>
      <c r="C48" s="241" t="s">
        <v>90</v>
      </c>
      <c r="D48" s="656" t="s">
        <v>732</v>
      </c>
      <c r="E48" s="673" t="s">
        <v>2604</v>
      </c>
    </row>
    <row r="49" spans="2:5" ht="15" customHeight="1">
      <c r="B49" s="240">
        <v>8</v>
      </c>
      <c r="C49" s="241" t="s">
        <v>90</v>
      </c>
      <c r="D49" s="657"/>
      <c r="E49" s="674"/>
    </row>
    <row r="50" spans="2:5" ht="15" customHeight="1">
      <c r="B50" s="240">
        <v>7</v>
      </c>
      <c r="C50" s="241" t="s">
        <v>90</v>
      </c>
      <c r="D50" s="656" t="s">
        <v>732</v>
      </c>
      <c r="E50" s="673" t="s">
        <v>2605</v>
      </c>
    </row>
    <row r="51" spans="2:5" ht="15" customHeight="1">
      <c r="B51" s="240">
        <v>6</v>
      </c>
      <c r="C51" s="241" t="s">
        <v>90</v>
      </c>
      <c r="D51" s="657"/>
      <c r="E51" s="674"/>
    </row>
    <row r="52" spans="2:5" ht="15" customHeight="1">
      <c r="B52" s="240">
        <v>5</v>
      </c>
      <c r="C52" s="241" t="s">
        <v>90</v>
      </c>
      <c r="D52" s="656" t="s">
        <v>732</v>
      </c>
      <c r="E52" s="673" t="s">
        <v>2598</v>
      </c>
    </row>
    <row r="53" spans="2:5" ht="15" customHeight="1">
      <c r="B53" s="240">
        <v>4</v>
      </c>
      <c r="C53" s="241" t="s">
        <v>90</v>
      </c>
      <c r="D53" s="657"/>
      <c r="E53" s="674"/>
    </row>
    <row r="54" spans="2:5" ht="15" customHeight="1">
      <c r="B54" s="240">
        <v>3</v>
      </c>
      <c r="C54" s="241" t="s">
        <v>90</v>
      </c>
      <c r="D54" s="656" t="s">
        <v>732</v>
      </c>
      <c r="E54" s="673" t="s">
        <v>2597</v>
      </c>
    </row>
    <row r="55" spans="2:5" ht="15" customHeight="1">
      <c r="B55" s="240">
        <v>2</v>
      </c>
      <c r="C55" s="241" t="s">
        <v>90</v>
      </c>
      <c r="D55" s="657"/>
      <c r="E55" s="674"/>
    </row>
    <row r="56" spans="2:5" ht="15" customHeight="1">
      <c r="B56" s="240">
        <v>1</v>
      </c>
      <c r="C56" s="241" t="s">
        <v>90</v>
      </c>
      <c r="D56" s="253" t="s">
        <v>734</v>
      </c>
      <c r="E56" s="253" t="s">
        <v>2542</v>
      </c>
    </row>
    <row r="57" spans="2:5">
      <c r="B57" s="240" t="s">
        <v>116</v>
      </c>
      <c r="C57" s="258" t="s">
        <v>75</v>
      </c>
      <c r="D57" s="240" t="s">
        <v>7</v>
      </c>
      <c r="E57" s="471" t="s">
        <v>2530</v>
      </c>
    </row>
    <row r="58" spans="2:5">
      <c r="B58" s="240" t="s">
        <v>121</v>
      </c>
      <c r="C58" s="258" t="s">
        <v>75</v>
      </c>
      <c r="D58" s="240" t="s">
        <v>7</v>
      </c>
      <c r="E58" s="471" t="s">
        <v>2529</v>
      </c>
    </row>
  </sheetData>
  <mergeCells count="40">
    <mergeCell ref="D52:D53"/>
    <mergeCell ref="E52:E53"/>
    <mergeCell ref="D54:D55"/>
    <mergeCell ref="E54:E55"/>
    <mergeCell ref="D46:D47"/>
    <mergeCell ref="E46:E47"/>
    <mergeCell ref="D48:D49"/>
    <mergeCell ref="E48:E49"/>
    <mergeCell ref="D50:D51"/>
    <mergeCell ref="E50:E51"/>
    <mergeCell ref="D44:D45"/>
    <mergeCell ref="E44:E45"/>
    <mergeCell ref="D29:D30"/>
    <mergeCell ref="E29:E30"/>
    <mergeCell ref="D31:D32"/>
    <mergeCell ref="E31:E32"/>
    <mergeCell ref="D33:D34"/>
    <mergeCell ref="E33:E34"/>
    <mergeCell ref="D38:D39"/>
    <mergeCell ref="E38:E39"/>
    <mergeCell ref="D40:D41"/>
    <mergeCell ref="E40:E41"/>
    <mergeCell ref="D42:D43"/>
    <mergeCell ref="E42:E43"/>
    <mergeCell ref="D21:D22"/>
    <mergeCell ref="E21:E22"/>
    <mergeCell ref="D25:D26"/>
    <mergeCell ref="E25:E26"/>
    <mergeCell ref="D27:D28"/>
    <mergeCell ref="E27:E28"/>
    <mergeCell ref="D23:D24"/>
    <mergeCell ref="E23:E24"/>
    <mergeCell ref="D19:D20"/>
    <mergeCell ref="E19:E20"/>
    <mergeCell ref="B3:E3"/>
    <mergeCell ref="D4:E4"/>
    <mergeCell ref="B12:E12"/>
    <mergeCell ref="D13:E13"/>
    <mergeCell ref="D17:D18"/>
    <mergeCell ref="E17:E1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rgb="FF00B0F0"/>
  </sheetPr>
  <dimension ref="B2:U58"/>
  <sheetViews>
    <sheetView topLeftCell="F3" workbookViewId="0">
      <selection activeCell="G24" sqref="G24:L26"/>
    </sheetView>
  </sheetViews>
  <sheetFormatPr defaultRowHeight="15"/>
  <cols>
    <col min="2" max="2" width="7.42578125" bestFit="1" customWidth="1"/>
    <col min="3" max="3" width="4" bestFit="1" customWidth="1"/>
    <col min="4" max="4" width="24.7109375" bestFit="1" customWidth="1"/>
    <col min="5" max="5" width="24.28515625" bestFit="1" customWidth="1"/>
    <col min="7" max="7" width="20.5703125" bestFit="1" customWidth="1"/>
    <col min="8" max="8" width="15.42578125" bestFit="1" customWidth="1"/>
    <col min="10" max="10" width="21.140625" bestFit="1" customWidth="1"/>
    <col min="11" max="11" width="15.7109375" bestFit="1" customWidth="1"/>
    <col min="12" max="12" width="6.28515625" bestFit="1" customWidth="1"/>
    <col min="13" max="13" width="9" bestFit="1" customWidth="1"/>
    <col min="14" max="14" width="11.5703125" bestFit="1" customWidth="1"/>
    <col min="15" max="15" width="14.85546875" bestFit="1" customWidth="1"/>
    <col min="16" max="16" width="26" bestFit="1" customWidth="1"/>
  </cols>
  <sheetData>
    <row r="2" spans="2:21" ht="45">
      <c r="G2" s="403" t="s">
        <v>224</v>
      </c>
      <c r="H2" s="404" t="s">
        <v>562</v>
      </c>
      <c r="I2" s="403" t="s">
        <v>226</v>
      </c>
      <c r="J2" s="403" t="s">
        <v>227</v>
      </c>
      <c r="K2" s="403" t="s">
        <v>228</v>
      </c>
      <c r="L2" s="403" t="s">
        <v>64</v>
      </c>
      <c r="M2" s="403" t="s">
        <v>229</v>
      </c>
      <c r="N2" s="404" t="s">
        <v>563</v>
      </c>
      <c r="O2" s="404" t="s">
        <v>563</v>
      </c>
      <c r="P2" s="403" t="s">
        <v>227</v>
      </c>
      <c r="Q2" s="403" t="s">
        <v>228</v>
      </c>
      <c r="R2" s="403" t="s">
        <v>64</v>
      </c>
      <c r="S2" s="403" t="s">
        <v>229</v>
      </c>
      <c r="T2" s="403" t="s">
        <v>231</v>
      </c>
    </row>
    <row r="3" spans="2:21">
      <c r="B3" s="702" t="s">
        <v>175</v>
      </c>
      <c r="C3" s="703"/>
      <c r="D3" s="703"/>
      <c r="E3" s="704"/>
    </row>
    <row r="4" spans="2:21">
      <c r="B4" s="230" t="s">
        <v>64</v>
      </c>
      <c r="C4" s="229" t="s">
        <v>65</v>
      </c>
      <c r="D4" s="705" t="s">
        <v>66</v>
      </c>
      <c r="E4" s="706"/>
      <c r="G4" s="433" t="s">
        <v>262</v>
      </c>
      <c r="H4" s="433" t="s">
        <v>736</v>
      </c>
      <c r="I4" s="433">
        <v>206</v>
      </c>
      <c r="J4" s="433"/>
      <c r="K4" s="433" t="s">
        <v>852</v>
      </c>
      <c r="L4" s="433">
        <v>20</v>
      </c>
      <c r="M4" s="434" t="s">
        <v>738</v>
      </c>
      <c r="N4" s="435" t="s">
        <v>853</v>
      </c>
      <c r="O4" s="435" t="s">
        <v>870</v>
      </c>
      <c r="P4" s="433" t="s">
        <v>574</v>
      </c>
      <c r="Q4" s="433" t="s">
        <v>635</v>
      </c>
      <c r="R4" s="433">
        <v>33</v>
      </c>
      <c r="S4" s="433" t="s">
        <v>837</v>
      </c>
      <c r="T4" s="433" t="s">
        <v>270</v>
      </c>
      <c r="U4" s="416"/>
    </row>
    <row r="5" spans="2:21">
      <c r="B5" s="144" t="s">
        <v>68</v>
      </c>
      <c r="C5" s="144"/>
      <c r="D5" s="145"/>
      <c r="E5" s="145"/>
      <c r="G5" s="433" t="s">
        <v>262</v>
      </c>
      <c r="H5" s="433" t="s">
        <v>736</v>
      </c>
      <c r="I5" s="433">
        <v>206</v>
      </c>
      <c r="J5" s="433"/>
      <c r="K5" s="433" t="s">
        <v>852</v>
      </c>
      <c r="L5" s="433">
        <v>20</v>
      </c>
      <c r="M5" s="434" t="s">
        <v>740</v>
      </c>
      <c r="N5" s="435" t="s">
        <v>854</v>
      </c>
      <c r="O5" s="435" t="s">
        <v>871</v>
      </c>
      <c r="P5" s="433" t="s">
        <v>574</v>
      </c>
      <c r="Q5" s="433" t="s">
        <v>635</v>
      </c>
      <c r="R5" s="433">
        <v>33</v>
      </c>
      <c r="S5" s="433" t="s">
        <v>838</v>
      </c>
      <c r="T5" s="433" t="s">
        <v>270</v>
      </c>
      <c r="U5" s="416"/>
    </row>
    <row r="6" spans="2:21">
      <c r="B6" s="144" t="s">
        <v>70</v>
      </c>
      <c r="C6" s="146" t="s">
        <v>75</v>
      </c>
      <c r="D6" s="231" t="s">
        <v>510</v>
      </c>
      <c r="E6" s="231" t="s">
        <v>511</v>
      </c>
      <c r="G6" s="436" t="s">
        <v>262</v>
      </c>
      <c r="H6" s="436" t="s">
        <v>736</v>
      </c>
      <c r="I6" s="436">
        <v>207</v>
      </c>
      <c r="J6" s="436"/>
      <c r="K6" s="436" t="s">
        <v>852</v>
      </c>
      <c r="L6" s="436">
        <v>20</v>
      </c>
      <c r="M6" s="437" t="s">
        <v>742</v>
      </c>
      <c r="N6" s="438" t="s">
        <v>855</v>
      </c>
      <c r="O6" s="438" t="s">
        <v>872</v>
      </c>
      <c r="P6" s="436" t="s">
        <v>574</v>
      </c>
      <c r="Q6" s="436" t="s">
        <v>635</v>
      </c>
      <c r="R6" s="436">
        <v>33</v>
      </c>
      <c r="S6" s="436" t="s">
        <v>839</v>
      </c>
      <c r="T6" s="436" t="s">
        <v>270</v>
      </c>
      <c r="U6" s="416"/>
    </row>
    <row r="7" spans="2:21">
      <c r="B7" s="144" t="s">
        <v>72</v>
      </c>
      <c r="C7" s="146" t="s">
        <v>75</v>
      </c>
      <c r="D7" s="232" t="s">
        <v>524</v>
      </c>
      <c r="E7" s="231" t="s">
        <v>525</v>
      </c>
      <c r="G7" s="436" t="s">
        <v>262</v>
      </c>
      <c r="H7" s="436" t="s">
        <v>736</v>
      </c>
      <c r="I7" s="436">
        <v>207</v>
      </c>
      <c r="J7" s="436"/>
      <c r="K7" s="436" t="s">
        <v>852</v>
      </c>
      <c r="L7" s="436">
        <v>20</v>
      </c>
      <c r="M7" s="437" t="s">
        <v>744</v>
      </c>
      <c r="N7" s="438" t="s">
        <v>856</v>
      </c>
      <c r="O7" s="438" t="s">
        <v>873</v>
      </c>
      <c r="P7" s="436" t="s">
        <v>574</v>
      </c>
      <c r="Q7" s="436" t="s">
        <v>635</v>
      </c>
      <c r="R7" s="436">
        <v>33</v>
      </c>
      <c r="S7" s="436" t="s">
        <v>840</v>
      </c>
      <c r="T7" s="436" t="s">
        <v>270</v>
      </c>
      <c r="U7" s="416"/>
    </row>
    <row r="8" spans="2:21">
      <c r="B8" s="144" t="s">
        <v>74</v>
      </c>
      <c r="C8" s="146" t="s">
        <v>75</v>
      </c>
      <c r="D8" s="232" t="s">
        <v>185</v>
      </c>
      <c r="E8" s="231" t="s">
        <v>186</v>
      </c>
      <c r="G8" s="439" t="s">
        <v>262</v>
      </c>
      <c r="H8" s="439" t="s">
        <v>736</v>
      </c>
      <c r="I8" s="439">
        <v>208</v>
      </c>
      <c r="J8" s="439"/>
      <c r="K8" s="439" t="s">
        <v>852</v>
      </c>
      <c r="L8" s="439">
        <v>20</v>
      </c>
      <c r="M8" s="440" t="s">
        <v>746</v>
      </c>
      <c r="N8" s="441" t="s">
        <v>857</v>
      </c>
      <c r="O8" s="441" t="s">
        <v>874</v>
      </c>
      <c r="P8" s="439" t="s">
        <v>574</v>
      </c>
      <c r="Q8" s="439" t="s">
        <v>635</v>
      </c>
      <c r="R8" s="439">
        <v>33</v>
      </c>
      <c r="S8" s="439" t="s">
        <v>841</v>
      </c>
      <c r="T8" s="439" t="s">
        <v>270</v>
      </c>
      <c r="U8" s="416"/>
    </row>
    <row r="9" spans="2:21">
      <c r="B9" s="225"/>
      <c r="C9" s="225"/>
      <c r="D9" s="226"/>
      <c r="E9" s="226"/>
      <c r="G9" s="439" t="s">
        <v>262</v>
      </c>
      <c r="H9" s="439" t="s">
        <v>736</v>
      </c>
      <c r="I9" s="439">
        <v>208</v>
      </c>
      <c r="J9" s="439"/>
      <c r="K9" s="439" t="s">
        <v>852</v>
      </c>
      <c r="L9" s="439">
        <v>20</v>
      </c>
      <c r="M9" s="440" t="s">
        <v>748</v>
      </c>
      <c r="N9" s="441" t="s">
        <v>858</v>
      </c>
      <c r="O9" s="441" t="s">
        <v>875</v>
      </c>
      <c r="P9" s="439" t="s">
        <v>574</v>
      </c>
      <c r="Q9" s="439" t="s">
        <v>635</v>
      </c>
      <c r="R9" s="439">
        <v>33</v>
      </c>
      <c r="S9" s="439" t="s">
        <v>844</v>
      </c>
      <c r="T9" s="439" t="s">
        <v>270</v>
      </c>
      <c r="U9" s="416"/>
    </row>
    <row r="10" spans="2:21">
      <c r="B10" s="225"/>
      <c r="C10" s="225"/>
      <c r="D10" s="226"/>
      <c r="E10" s="226"/>
      <c r="G10" s="416"/>
      <c r="H10" s="416"/>
      <c r="I10" s="416"/>
      <c r="J10" s="416"/>
      <c r="K10" s="416"/>
      <c r="L10" s="416"/>
      <c r="M10" s="416"/>
      <c r="N10" s="416"/>
      <c r="O10" s="416"/>
      <c r="P10" s="416"/>
      <c r="Q10" s="416"/>
      <c r="R10" s="416"/>
      <c r="S10" s="416"/>
      <c r="T10" s="416"/>
      <c r="U10" s="416"/>
    </row>
    <row r="11" spans="2:21">
      <c r="B11" s="225"/>
      <c r="C11" s="225"/>
      <c r="D11" s="226"/>
      <c r="E11" s="226"/>
      <c r="G11" s="433" t="s">
        <v>262</v>
      </c>
      <c r="H11" s="433" t="s">
        <v>736</v>
      </c>
      <c r="I11" s="433">
        <v>206</v>
      </c>
      <c r="J11" s="433"/>
      <c r="K11" s="433" t="s">
        <v>852</v>
      </c>
      <c r="L11" s="433">
        <v>22</v>
      </c>
      <c r="M11" s="434" t="s">
        <v>738</v>
      </c>
      <c r="N11" s="435" t="s">
        <v>859</v>
      </c>
      <c r="O11" s="435" t="s">
        <v>879</v>
      </c>
      <c r="P11" s="433" t="s">
        <v>578</v>
      </c>
      <c r="Q11" s="433" t="s">
        <v>652</v>
      </c>
      <c r="R11" s="433">
        <v>33</v>
      </c>
      <c r="S11" s="433" t="s">
        <v>837</v>
      </c>
      <c r="T11" s="433" t="s">
        <v>270</v>
      </c>
      <c r="U11" s="416"/>
    </row>
    <row r="12" spans="2:21">
      <c r="B12" s="641" t="s">
        <v>545</v>
      </c>
      <c r="C12" s="642"/>
      <c r="D12" s="642"/>
      <c r="E12" s="643"/>
      <c r="G12" s="433" t="s">
        <v>262</v>
      </c>
      <c r="H12" s="433" t="s">
        <v>736</v>
      </c>
      <c r="I12" s="433">
        <v>206</v>
      </c>
      <c r="J12" s="433"/>
      <c r="K12" s="433" t="s">
        <v>852</v>
      </c>
      <c r="L12" s="433">
        <v>22</v>
      </c>
      <c r="M12" s="434" t="s">
        <v>740</v>
      </c>
      <c r="N12" s="435" t="s">
        <v>860</v>
      </c>
      <c r="O12" s="435" t="s">
        <v>880</v>
      </c>
      <c r="P12" s="433" t="s">
        <v>578</v>
      </c>
      <c r="Q12" s="433" t="s">
        <v>652</v>
      </c>
      <c r="R12" s="433">
        <v>33</v>
      </c>
      <c r="S12" s="433" t="s">
        <v>838</v>
      </c>
      <c r="T12" s="433" t="s">
        <v>270</v>
      </c>
      <c r="U12" s="416"/>
    </row>
    <row r="13" spans="2:21">
      <c r="B13" s="170" t="s">
        <v>92</v>
      </c>
      <c r="C13" s="170"/>
      <c r="D13" s="170"/>
      <c r="E13" s="170"/>
      <c r="G13" s="436" t="s">
        <v>262</v>
      </c>
      <c r="H13" s="436" t="s">
        <v>736</v>
      </c>
      <c r="I13" s="436">
        <v>207</v>
      </c>
      <c r="J13" s="436"/>
      <c r="K13" s="436" t="s">
        <v>852</v>
      </c>
      <c r="L13" s="436">
        <v>22</v>
      </c>
      <c r="M13" s="437" t="s">
        <v>742</v>
      </c>
      <c r="N13" s="438" t="s">
        <v>861</v>
      </c>
      <c r="O13" s="438" t="s">
        <v>881</v>
      </c>
      <c r="P13" s="436" t="s">
        <v>578</v>
      </c>
      <c r="Q13" s="436" t="s">
        <v>652</v>
      </c>
      <c r="R13" s="436">
        <v>33</v>
      </c>
      <c r="S13" s="436" t="s">
        <v>839</v>
      </c>
      <c r="T13" s="436" t="s">
        <v>270</v>
      </c>
      <c r="U13" s="416"/>
    </row>
    <row r="14" spans="2:21" ht="15" customHeight="1">
      <c r="B14" s="240">
        <v>42</v>
      </c>
      <c r="C14" s="241" t="s">
        <v>75</v>
      </c>
      <c r="D14" s="242" t="s">
        <v>94</v>
      </c>
      <c r="E14" s="242"/>
      <c r="G14" s="436" t="s">
        <v>262</v>
      </c>
      <c r="H14" s="436" t="s">
        <v>736</v>
      </c>
      <c r="I14" s="436">
        <v>207</v>
      </c>
      <c r="J14" s="436"/>
      <c r="K14" s="436" t="s">
        <v>852</v>
      </c>
      <c r="L14" s="436">
        <v>22</v>
      </c>
      <c r="M14" s="437" t="s">
        <v>744</v>
      </c>
      <c r="N14" s="438" t="s">
        <v>862</v>
      </c>
      <c r="O14" s="438" t="s">
        <v>882</v>
      </c>
      <c r="P14" s="436" t="s">
        <v>578</v>
      </c>
      <c r="Q14" s="436" t="s">
        <v>652</v>
      </c>
      <c r="R14" s="436">
        <v>33</v>
      </c>
      <c r="S14" s="436" t="s">
        <v>840</v>
      </c>
      <c r="T14" s="436" t="s">
        <v>270</v>
      </c>
      <c r="U14" s="416"/>
    </row>
    <row r="15" spans="2:21" ht="15" customHeight="1">
      <c r="B15" s="240">
        <v>41</v>
      </c>
      <c r="C15" s="241" t="s">
        <v>75</v>
      </c>
      <c r="D15" s="242" t="s">
        <v>94</v>
      </c>
      <c r="E15" s="242"/>
      <c r="G15" s="439" t="s">
        <v>262</v>
      </c>
      <c r="H15" s="439" t="s">
        <v>736</v>
      </c>
      <c r="I15" s="439">
        <v>208</v>
      </c>
      <c r="J15" s="439"/>
      <c r="K15" s="439" t="s">
        <v>852</v>
      </c>
      <c r="L15" s="439">
        <v>22</v>
      </c>
      <c r="M15" s="440" t="s">
        <v>746</v>
      </c>
      <c r="N15" s="441" t="s">
        <v>863</v>
      </c>
      <c r="O15" s="441" t="s">
        <v>883</v>
      </c>
      <c r="P15" s="439" t="s">
        <v>578</v>
      </c>
      <c r="Q15" s="439" t="s">
        <v>652</v>
      </c>
      <c r="R15" s="439">
        <v>33</v>
      </c>
      <c r="S15" s="439" t="s">
        <v>841</v>
      </c>
      <c r="T15" s="439" t="s">
        <v>270</v>
      </c>
      <c r="U15" s="416"/>
    </row>
    <row r="16" spans="2:21" ht="15" customHeight="1">
      <c r="B16" s="240">
        <v>40</v>
      </c>
      <c r="C16" s="241" t="s">
        <v>75</v>
      </c>
      <c r="D16" s="656" t="s">
        <v>732</v>
      </c>
      <c r="E16" s="654" t="s">
        <v>2626</v>
      </c>
      <c r="G16" s="439" t="s">
        <v>262</v>
      </c>
      <c r="H16" s="439" t="s">
        <v>736</v>
      </c>
      <c r="I16" s="439">
        <v>208</v>
      </c>
      <c r="J16" s="439"/>
      <c r="K16" s="439" t="s">
        <v>852</v>
      </c>
      <c r="L16" s="439">
        <v>22</v>
      </c>
      <c r="M16" s="440" t="s">
        <v>748</v>
      </c>
      <c r="N16" s="441" t="s">
        <v>864</v>
      </c>
      <c r="O16" s="441" t="s">
        <v>884</v>
      </c>
      <c r="P16" s="439" t="s">
        <v>578</v>
      </c>
      <c r="Q16" s="439" t="s">
        <v>652</v>
      </c>
      <c r="R16" s="439">
        <v>33</v>
      </c>
      <c r="S16" s="439" t="s">
        <v>844</v>
      </c>
      <c r="T16" s="439" t="s">
        <v>270</v>
      </c>
      <c r="U16" s="416"/>
    </row>
    <row r="17" spans="2:21" ht="15" customHeight="1">
      <c r="B17" s="240">
        <v>33</v>
      </c>
      <c r="C17" s="241" t="s">
        <v>75</v>
      </c>
      <c r="D17" s="657"/>
      <c r="E17" s="685"/>
      <c r="G17" s="409"/>
      <c r="H17" s="409"/>
      <c r="I17" s="409"/>
      <c r="J17" s="409"/>
      <c r="K17" s="409"/>
      <c r="L17" s="409"/>
      <c r="M17" s="442"/>
      <c r="N17" s="395"/>
      <c r="O17" s="395"/>
      <c r="P17" s="409"/>
      <c r="Q17" s="409"/>
      <c r="R17" s="409"/>
      <c r="S17" s="409"/>
      <c r="T17" s="409"/>
      <c r="U17" s="416"/>
    </row>
    <row r="18" spans="2:21" ht="15" customHeight="1">
      <c r="B18" s="240">
        <v>38</v>
      </c>
      <c r="C18" s="241" t="s">
        <v>75</v>
      </c>
      <c r="D18" s="656" t="s">
        <v>732</v>
      </c>
      <c r="E18" s="654" t="s">
        <v>2627</v>
      </c>
      <c r="G18" s="409" t="s">
        <v>245</v>
      </c>
      <c r="H18" s="409" t="s">
        <v>246</v>
      </c>
      <c r="I18" s="409" t="s">
        <v>694</v>
      </c>
      <c r="J18" s="409" t="s">
        <v>836</v>
      </c>
      <c r="K18" s="409" t="s">
        <v>852</v>
      </c>
      <c r="L18" s="409">
        <v>21</v>
      </c>
      <c r="M18" s="409" t="s">
        <v>583</v>
      </c>
      <c r="N18" s="369" t="s">
        <v>865</v>
      </c>
      <c r="O18" s="395" t="s">
        <v>876</v>
      </c>
      <c r="P18" s="369" t="s">
        <v>577</v>
      </c>
      <c r="Q18" s="409" t="s">
        <v>635</v>
      </c>
      <c r="R18" s="409">
        <v>2</v>
      </c>
      <c r="S18" s="409" t="s">
        <v>842</v>
      </c>
      <c r="T18" s="409"/>
      <c r="U18" s="416"/>
    </row>
    <row r="19" spans="2:21" ht="15" customHeight="1">
      <c r="B19" s="240">
        <v>37</v>
      </c>
      <c r="C19" s="241" t="s">
        <v>75</v>
      </c>
      <c r="D19" s="657"/>
      <c r="E19" s="685"/>
      <c r="G19" s="409" t="s">
        <v>245</v>
      </c>
      <c r="H19" s="409" t="s">
        <v>246</v>
      </c>
      <c r="I19" s="409">
        <v>10</v>
      </c>
      <c r="J19" s="409" t="s">
        <v>836</v>
      </c>
      <c r="K19" s="409" t="s">
        <v>852</v>
      </c>
      <c r="L19" s="409">
        <v>21</v>
      </c>
      <c r="M19" s="409" t="s">
        <v>273</v>
      </c>
      <c r="N19" s="369" t="s">
        <v>866</v>
      </c>
      <c r="O19" s="395" t="s">
        <v>877</v>
      </c>
      <c r="P19" s="399" t="s">
        <v>576</v>
      </c>
      <c r="Q19" s="409" t="s">
        <v>635</v>
      </c>
      <c r="R19" s="409">
        <v>4</v>
      </c>
      <c r="S19" s="409" t="s">
        <v>843</v>
      </c>
      <c r="T19" s="409"/>
      <c r="U19" s="416"/>
    </row>
    <row r="20" spans="2:21" ht="15" customHeight="1">
      <c r="B20" s="240">
        <v>36</v>
      </c>
      <c r="C20" s="241" t="s">
        <v>90</v>
      </c>
      <c r="D20" s="656" t="s">
        <v>732</v>
      </c>
      <c r="E20" s="654" t="s">
        <v>2628</v>
      </c>
      <c r="G20" s="409" t="s">
        <v>245</v>
      </c>
      <c r="H20" s="409" t="s">
        <v>246</v>
      </c>
      <c r="I20" s="409">
        <v>300</v>
      </c>
      <c r="J20" s="409" t="s">
        <v>836</v>
      </c>
      <c r="K20" s="409" t="s">
        <v>852</v>
      </c>
      <c r="L20" s="409">
        <v>21</v>
      </c>
      <c r="M20" s="409" t="s">
        <v>752</v>
      </c>
      <c r="N20" s="369" t="s">
        <v>867</v>
      </c>
      <c r="O20" s="395" t="s">
        <v>878</v>
      </c>
      <c r="P20" s="409" t="s">
        <v>574</v>
      </c>
      <c r="Q20" s="409" t="s">
        <v>635</v>
      </c>
      <c r="R20" s="409">
        <v>33</v>
      </c>
      <c r="S20" s="409" t="s">
        <v>844</v>
      </c>
      <c r="T20" s="409" t="s">
        <v>281</v>
      </c>
      <c r="U20" s="416"/>
    </row>
    <row r="21" spans="2:21" ht="15" customHeight="1">
      <c r="B21" s="240">
        <v>35</v>
      </c>
      <c r="C21" s="241" t="s">
        <v>90</v>
      </c>
      <c r="D21" s="657"/>
      <c r="E21" s="685"/>
      <c r="G21" s="409" t="s">
        <v>245</v>
      </c>
      <c r="H21" s="409" t="s">
        <v>246</v>
      </c>
      <c r="I21" s="409">
        <v>300</v>
      </c>
      <c r="J21" s="409" t="s">
        <v>836</v>
      </c>
      <c r="K21" s="409" t="s">
        <v>852</v>
      </c>
      <c r="L21" s="409">
        <v>21</v>
      </c>
      <c r="M21" s="409" t="s">
        <v>754</v>
      </c>
      <c r="N21" s="369" t="s">
        <v>868</v>
      </c>
      <c r="O21" s="395" t="s">
        <v>885</v>
      </c>
      <c r="P21" s="409" t="s">
        <v>578</v>
      </c>
      <c r="Q21" s="409" t="s">
        <v>652</v>
      </c>
      <c r="R21" s="409">
        <v>33</v>
      </c>
      <c r="S21" s="409" t="s">
        <v>844</v>
      </c>
      <c r="T21" s="409" t="s">
        <v>281</v>
      </c>
      <c r="U21" s="416"/>
    </row>
    <row r="22" spans="2:21" ht="15" customHeight="1">
      <c r="B22" s="240">
        <v>34</v>
      </c>
      <c r="C22" s="241" t="s">
        <v>90</v>
      </c>
      <c r="D22" s="656" t="s">
        <v>732</v>
      </c>
      <c r="E22" s="654" t="s">
        <v>2629</v>
      </c>
      <c r="G22" s="409" t="s">
        <v>245</v>
      </c>
      <c r="H22" s="409" t="s">
        <v>246</v>
      </c>
      <c r="I22" s="409" t="s">
        <v>694</v>
      </c>
      <c r="J22" s="409" t="s">
        <v>845</v>
      </c>
      <c r="K22" s="409" t="s">
        <v>852</v>
      </c>
      <c r="L22" s="409">
        <v>2</v>
      </c>
      <c r="M22" s="409" t="s">
        <v>583</v>
      </c>
      <c r="N22" s="369" t="s">
        <v>869</v>
      </c>
      <c r="O22" s="369" t="s">
        <v>886</v>
      </c>
      <c r="P22" s="369" t="s">
        <v>580</v>
      </c>
      <c r="Q22" s="409" t="s">
        <v>652</v>
      </c>
      <c r="R22" s="409">
        <v>2</v>
      </c>
      <c r="S22" s="409" t="s">
        <v>842</v>
      </c>
    </row>
    <row r="23" spans="2:21" ht="15" customHeight="1">
      <c r="B23" s="240">
        <v>33</v>
      </c>
      <c r="C23" s="241" t="s">
        <v>90</v>
      </c>
      <c r="D23" s="657"/>
      <c r="E23" s="685"/>
    </row>
    <row r="24" spans="2:21" ht="15" customHeight="1">
      <c r="B24" s="240">
        <v>32</v>
      </c>
      <c r="C24" s="241" t="s">
        <v>90</v>
      </c>
      <c r="D24" s="656" t="s">
        <v>732</v>
      </c>
      <c r="E24" s="654" t="s">
        <v>2630</v>
      </c>
      <c r="G24" s="409" t="s">
        <v>701</v>
      </c>
      <c r="H24" s="409"/>
      <c r="I24" s="409"/>
      <c r="J24" s="409"/>
      <c r="K24" s="409"/>
      <c r="L24" s="409"/>
      <c r="M24" s="416"/>
    </row>
    <row r="25" spans="2:21" ht="15" customHeight="1">
      <c r="B25" s="240">
        <v>31</v>
      </c>
      <c r="C25" s="241" t="s">
        <v>90</v>
      </c>
      <c r="D25" s="657"/>
      <c r="E25" s="685"/>
      <c r="G25" s="420" t="s">
        <v>702</v>
      </c>
      <c r="H25" s="420" t="s">
        <v>703</v>
      </c>
      <c r="I25" s="420" t="s">
        <v>704</v>
      </c>
      <c r="J25" s="420" t="s">
        <v>705</v>
      </c>
      <c r="K25" s="420" t="s">
        <v>706</v>
      </c>
      <c r="L25" s="420" t="s">
        <v>567</v>
      </c>
      <c r="M25" s="416"/>
    </row>
    <row r="26" spans="2:21" ht="15" customHeight="1">
      <c r="B26" s="240">
        <v>30</v>
      </c>
      <c r="C26" s="241" t="s">
        <v>90</v>
      </c>
      <c r="D26" s="656" t="s">
        <v>732</v>
      </c>
      <c r="E26" s="654" t="s">
        <v>2631</v>
      </c>
      <c r="G26" s="423" t="s">
        <v>846</v>
      </c>
      <c r="H26" s="424">
        <v>206</v>
      </c>
      <c r="I26" s="424" t="s">
        <v>708</v>
      </c>
      <c r="J26" s="423" t="s">
        <v>847</v>
      </c>
      <c r="K26" s="424" t="s">
        <v>1178</v>
      </c>
      <c r="L26" s="424"/>
      <c r="M26" s="416"/>
    </row>
    <row r="27" spans="2:21" ht="15" customHeight="1">
      <c r="B27" s="240">
        <v>29</v>
      </c>
      <c r="C27" s="241" t="s">
        <v>90</v>
      </c>
      <c r="D27" s="657"/>
      <c r="E27" s="685"/>
      <c r="G27" s="444" t="s">
        <v>848</v>
      </c>
      <c r="H27" s="445">
        <v>207</v>
      </c>
      <c r="I27" s="445" t="s">
        <v>708</v>
      </c>
      <c r="J27" s="444" t="s">
        <v>849</v>
      </c>
      <c r="K27" s="445" t="s">
        <v>1179</v>
      </c>
      <c r="L27" s="445"/>
      <c r="M27" s="416"/>
    </row>
    <row r="28" spans="2:21" ht="15" customHeight="1">
      <c r="B28" s="240">
        <v>28</v>
      </c>
      <c r="C28" s="241" t="s">
        <v>90</v>
      </c>
      <c r="D28" s="656" t="s">
        <v>732</v>
      </c>
      <c r="E28" s="686" t="s">
        <v>2632</v>
      </c>
      <c r="G28" s="423" t="s">
        <v>850</v>
      </c>
      <c r="H28" s="424">
        <v>208</v>
      </c>
      <c r="I28" s="424" t="s">
        <v>708</v>
      </c>
      <c r="J28" s="423" t="s">
        <v>851</v>
      </c>
      <c r="K28" s="424" t="s">
        <v>1180</v>
      </c>
      <c r="L28" s="424"/>
      <c r="M28" s="416"/>
    </row>
    <row r="29" spans="2:21" ht="15" customHeight="1">
      <c r="B29" s="240">
        <v>27</v>
      </c>
      <c r="C29" s="241" t="s">
        <v>90</v>
      </c>
      <c r="D29" s="657"/>
      <c r="E29" s="782"/>
      <c r="G29" s="444"/>
      <c r="H29" s="445"/>
      <c r="I29" s="445"/>
      <c r="J29" s="444"/>
      <c r="K29" s="445"/>
      <c r="L29" s="445"/>
      <c r="M29" s="416"/>
    </row>
    <row r="30" spans="2:21" ht="15" customHeight="1">
      <c r="B30" s="240">
        <v>26</v>
      </c>
      <c r="C30" s="241" t="s">
        <v>90</v>
      </c>
      <c r="D30" s="656" t="s">
        <v>732</v>
      </c>
      <c r="E30" s="686" t="s">
        <v>2625</v>
      </c>
      <c r="G30" s="423" t="s">
        <v>707</v>
      </c>
      <c r="H30" s="423">
        <v>300</v>
      </c>
      <c r="I30" s="423" t="s">
        <v>708</v>
      </c>
      <c r="J30" s="423" t="s">
        <v>709</v>
      </c>
      <c r="K30" s="424" t="s">
        <v>1171</v>
      </c>
      <c r="L30" s="424"/>
      <c r="M30" s="416"/>
    </row>
    <row r="31" spans="2:21" ht="15" customHeight="1">
      <c r="B31" s="240">
        <v>25</v>
      </c>
      <c r="C31" s="241" t="s">
        <v>90</v>
      </c>
      <c r="D31" s="657"/>
      <c r="E31" s="782"/>
    </row>
    <row r="32" spans="2:21" ht="15" customHeight="1">
      <c r="B32" s="240">
        <v>24</v>
      </c>
      <c r="C32" s="241" t="s">
        <v>90</v>
      </c>
      <c r="D32" s="656" t="s">
        <v>732</v>
      </c>
      <c r="E32" s="686" t="s">
        <v>2624</v>
      </c>
    </row>
    <row r="33" spans="2:5" ht="15" customHeight="1">
      <c r="B33" s="240">
        <v>23</v>
      </c>
      <c r="C33" s="241" t="s">
        <v>90</v>
      </c>
      <c r="D33" s="657"/>
      <c r="E33" s="782"/>
    </row>
    <row r="34" spans="2:5" ht="15" customHeight="1">
      <c r="B34" s="240">
        <v>22</v>
      </c>
      <c r="C34" s="241" t="s">
        <v>90</v>
      </c>
      <c r="D34" s="253" t="s">
        <v>733</v>
      </c>
      <c r="E34" s="253" t="s">
        <v>2547</v>
      </c>
    </row>
    <row r="35" spans="2:5" ht="15" customHeight="1">
      <c r="B35" s="240">
        <v>21</v>
      </c>
      <c r="C35" s="241" t="s">
        <v>90</v>
      </c>
      <c r="D35" s="253" t="s">
        <v>110</v>
      </c>
      <c r="E35" s="253" t="s">
        <v>836</v>
      </c>
    </row>
    <row r="36" spans="2:5" ht="15" customHeight="1">
      <c r="B36" s="240">
        <v>20</v>
      </c>
      <c r="C36" s="241" t="s">
        <v>90</v>
      </c>
      <c r="D36" s="253" t="s">
        <v>733</v>
      </c>
      <c r="E36" s="253" t="s">
        <v>2546</v>
      </c>
    </row>
    <row r="37" spans="2:5" ht="15" customHeight="1">
      <c r="B37" s="240">
        <v>19</v>
      </c>
      <c r="C37" s="241" t="s">
        <v>90</v>
      </c>
      <c r="D37" s="656" t="s">
        <v>732</v>
      </c>
      <c r="E37" s="686" t="s">
        <v>2617</v>
      </c>
    </row>
    <row r="38" spans="2:5" ht="15" customHeight="1">
      <c r="B38" s="240">
        <v>18</v>
      </c>
      <c r="C38" s="241" t="s">
        <v>90</v>
      </c>
      <c r="D38" s="657"/>
      <c r="E38" s="782"/>
    </row>
    <row r="39" spans="2:5" ht="15" customHeight="1">
      <c r="B39" s="240">
        <v>17</v>
      </c>
      <c r="C39" s="241" t="s">
        <v>90</v>
      </c>
      <c r="D39" s="656" t="s">
        <v>732</v>
      </c>
      <c r="E39" s="686" t="s">
        <v>2618</v>
      </c>
    </row>
    <row r="40" spans="2:5" ht="15" customHeight="1">
      <c r="B40" s="240">
        <v>16</v>
      </c>
      <c r="C40" s="241" t="s">
        <v>90</v>
      </c>
      <c r="D40" s="657"/>
      <c r="E40" s="782"/>
    </row>
    <row r="41" spans="2:5" ht="15" customHeight="1">
      <c r="B41" s="240">
        <v>15</v>
      </c>
      <c r="C41" s="241" t="s">
        <v>90</v>
      </c>
      <c r="D41" s="656" t="s">
        <v>732</v>
      </c>
      <c r="E41" s="686" t="s">
        <v>2619</v>
      </c>
    </row>
    <row r="42" spans="2:5" ht="15" customHeight="1">
      <c r="B42" s="240">
        <v>14</v>
      </c>
      <c r="C42" s="241" t="s">
        <v>90</v>
      </c>
      <c r="D42" s="657"/>
      <c r="E42" s="782"/>
    </row>
    <row r="43" spans="2:5" ht="15" customHeight="1">
      <c r="B43" s="240">
        <v>13</v>
      </c>
      <c r="C43" s="241" t="s">
        <v>90</v>
      </c>
      <c r="D43" s="656" t="s">
        <v>732</v>
      </c>
      <c r="E43" s="673" t="s">
        <v>2620</v>
      </c>
    </row>
    <row r="44" spans="2:5" ht="15" customHeight="1">
      <c r="B44" s="240">
        <v>12</v>
      </c>
      <c r="C44" s="241" t="s">
        <v>90</v>
      </c>
      <c r="D44" s="657"/>
      <c r="E44" s="674"/>
    </row>
    <row r="45" spans="2:5" ht="15" customHeight="1">
      <c r="B45" s="240">
        <v>11</v>
      </c>
      <c r="C45" s="241" t="s">
        <v>90</v>
      </c>
      <c r="D45" s="656" t="s">
        <v>732</v>
      </c>
      <c r="E45" s="673" t="s">
        <v>2621</v>
      </c>
    </row>
    <row r="46" spans="2:5" ht="15" customHeight="1">
      <c r="B46" s="240">
        <v>10</v>
      </c>
      <c r="C46" s="241" t="s">
        <v>90</v>
      </c>
      <c r="D46" s="657"/>
      <c r="E46" s="674"/>
    </row>
    <row r="47" spans="2:5" ht="15" customHeight="1">
      <c r="B47" s="240">
        <v>9</v>
      </c>
      <c r="C47" s="241" t="s">
        <v>90</v>
      </c>
      <c r="D47" s="656" t="s">
        <v>732</v>
      </c>
      <c r="E47" s="673" t="s">
        <v>2622</v>
      </c>
    </row>
    <row r="48" spans="2:5" ht="15" customHeight="1">
      <c r="B48" s="240">
        <v>8</v>
      </c>
      <c r="C48" s="241" t="s">
        <v>90</v>
      </c>
      <c r="D48" s="657"/>
      <c r="E48" s="674"/>
    </row>
    <row r="49" spans="2:5" ht="15" customHeight="1">
      <c r="B49" s="240">
        <v>7</v>
      </c>
      <c r="C49" s="241" t="s">
        <v>90</v>
      </c>
      <c r="D49" s="656" t="s">
        <v>732</v>
      </c>
      <c r="E49" s="673" t="s">
        <v>2623</v>
      </c>
    </row>
    <row r="50" spans="2:5" ht="15" customHeight="1">
      <c r="B50" s="240">
        <v>6</v>
      </c>
      <c r="C50" s="241" t="s">
        <v>90</v>
      </c>
      <c r="D50" s="657"/>
      <c r="E50" s="674"/>
    </row>
    <row r="51" spans="2:5" ht="15" customHeight="1">
      <c r="B51" s="240">
        <v>5</v>
      </c>
      <c r="C51" s="241" t="s">
        <v>90</v>
      </c>
      <c r="D51" s="656" t="s">
        <v>732</v>
      </c>
      <c r="E51" s="673" t="s">
        <v>2616</v>
      </c>
    </row>
    <row r="52" spans="2:5" ht="15" customHeight="1">
      <c r="B52" s="240">
        <v>4</v>
      </c>
      <c r="C52" s="241" t="s">
        <v>90</v>
      </c>
      <c r="D52" s="657"/>
      <c r="E52" s="674"/>
    </row>
    <row r="53" spans="2:5" ht="15" customHeight="1">
      <c r="B53" s="240">
        <v>3</v>
      </c>
      <c r="C53" s="241" t="s">
        <v>90</v>
      </c>
      <c r="D53" s="656" t="s">
        <v>732</v>
      </c>
      <c r="E53" s="673" t="s">
        <v>2615</v>
      </c>
    </row>
    <row r="54" spans="2:5" ht="15" customHeight="1">
      <c r="B54" s="240">
        <v>2</v>
      </c>
      <c r="C54" s="241" t="s">
        <v>90</v>
      </c>
      <c r="D54" s="657"/>
      <c r="E54" s="674"/>
    </row>
    <row r="55" spans="2:5" ht="15" customHeight="1">
      <c r="B55" s="240">
        <v>1</v>
      </c>
      <c r="C55" s="241" t="s">
        <v>90</v>
      </c>
      <c r="D55" s="253" t="s">
        <v>734</v>
      </c>
      <c r="E55" s="253" t="s">
        <v>2545</v>
      </c>
    </row>
    <row r="56" spans="2:5" ht="15" customHeight="1">
      <c r="B56" s="240" t="s">
        <v>116</v>
      </c>
      <c r="C56" s="258" t="s">
        <v>75</v>
      </c>
      <c r="D56" s="240" t="s">
        <v>7</v>
      </c>
      <c r="E56" s="471" t="s">
        <v>2532</v>
      </c>
    </row>
    <row r="57" spans="2:5">
      <c r="B57" s="240" t="s">
        <v>121</v>
      </c>
      <c r="C57" s="258" t="s">
        <v>75</v>
      </c>
      <c r="D57" s="240" t="s">
        <v>7</v>
      </c>
      <c r="E57" s="471" t="s">
        <v>2531</v>
      </c>
    </row>
    <row r="58" spans="2:5">
      <c r="B58" s="215" t="s">
        <v>121</v>
      </c>
      <c r="C58" s="216" t="s">
        <v>75</v>
      </c>
      <c r="D58" s="217" t="s">
        <v>7</v>
      </c>
      <c r="E58" s="224"/>
    </row>
  </sheetData>
  <mergeCells count="39">
    <mergeCell ref="D49:D50"/>
    <mergeCell ref="E49:E50"/>
    <mergeCell ref="D51:D52"/>
    <mergeCell ref="E51:E52"/>
    <mergeCell ref="D53:D54"/>
    <mergeCell ref="E53:E54"/>
    <mergeCell ref="D43:D44"/>
    <mergeCell ref="E43:E44"/>
    <mergeCell ref="D45:D46"/>
    <mergeCell ref="E45:E46"/>
    <mergeCell ref="D47:D48"/>
    <mergeCell ref="E47:E48"/>
    <mergeCell ref="D37:D38"/>
    <mergeCell ref="E37:E38"/>
    <mergeCell ref="D39:D40"/>
    <mergeCell ref="E39:E40"/>
    <mergeCell ref="D41:D42"/>
    <mergeCell ref="E41:E42"/>
    <mergeCell ref="D28:D29"/>
    <mergeCell ref="E28:E29"/>
    <mergeCell ref="D30:D31"/>
    <mergeCell ref="E30:E31"/>
    <mergeCell ref="D32:D33"/>
    <mergeCell ref="E32:E33"/>
    <mergeCell ref="D22:D23"/>
    <mergeCell ref="E22:E23"/>
    <mergeCell ref="D24:D25"/>
    <mergeCell ref="E24:E25"/>
    <mergeCell ref="D26:D27"/>
    <mergeCell ref="E26:E27"/>
    <mergeCell ref="D20:D21"/>
    <mergeCell ref="E20:E21"/>
    <mergeCell ref="B3:E3"/>
    <mergeCell ref="D4:E4"/>
    <mergeCell ref="B12:E12"/>
    <mergeCell ref="D16:D17"/>
    <mergeCell ref="E16:E17"/>
    <mergeCell ref="D18:D19"/>
    <mergeCell ref="E18:E1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rgb="FF00B0F0"/>
  </sheetPr>
  <dimension ref="B2:U58"/>
  <sheetViews>
    <sheetView topLeftCell="G3" workbookViewId="0">
      <selection activeCell="E16" sqref="E16:E58"/>
    </sheetView>
  </sheetViews>
  <sheetFormatPr defaultRowHeight="15"/>
  <cols>
    <col min="4" max="4" width="24.7109375" bestFit="1" customWidth="1"/>
    <col min="5" max="5" width="24.28515625" bestFit="1" customWidth="1"/>
    <col min="7" max="7" width="20.5703125" bestFit="1" customWidth="1"/>
    <col min="8" max="8" width="15.42578125" bestFit="1" customWidth="1"/>
    <col min="9" max="9" width="18.7109375" bestFit="1" customWidth="1"/>
    <col min="10" max="10" width="21.140625" bestFit="1" customWidth="1"/>
    <col min="11" max="11" width="16.7109375" bestFit="1" customWidth="1"/>
    <col min="13" max="13" width="9" bestFit="1" customWidth="1"/>
    <col min="14" max="14" width="12" bestFit="1" customWidth="1"/>
    <col min="15" max="15" width="13.85546875" bestFit="1" customWidth="1"/>
    <col min="16" max="16" width="26" bestFit="1" customWidth="1"/>
  </cols>
  <sheetData>
    <row r="2" spans="2:21" ht="45">
      <c r="G2" s="403" t="s">
        <v>224</v>
      </c>
      <c r="H2" s="404" t="s">
        <v>562</v>
      </c>
      <c r="I2" s="403" t="s">
        <v>226</v>
      </c>
      <c r="J2" s="403" t="s">
        <v>227</v>
      </c>
      <c r="K2" s="403" t="s">
        <v>228</v>
      </c>
      <c r="L2" s="403" t="s">
        <v>64</v>
      </c>
      <c r="M2" s="403" t="s">
        <v>229</v>
      </c>
      <c r="N2" s="404" t="s">
        <v>563</v>
      </c>
      <c r="O2" s="404" t="s">
        <v>563</v>
      </c>
      <c r="P2" s="403" t="s">
        <v>227</v>
      </c>
      <c r="Q2" s="403" t="s">
        <v>228</v>
      </c>
      <c r="R2" s="403" t="s">
        <v>64</v>
      </c>
      <c r="S2" s="403" t="s">
        <v>229</v>
      </c>
      <c r="T2" s="403" t="s">
        <v>231</v>
      </c>
    </row>
    <row r="3" spans="2:21">
      <c r="B3" s="702" t="s">
        <v>176</v>
      </c>
      <c r="C3" s="703"/>
      <c r="D3" s="703"/>
      <c r="E3" s="704"/>
    </row>
    <row r="4" spans="2:21">
      <c r="B4" s="230" t="s">
        <v>64</v>
      </c>
      <c r="C4" s="229" t="s">
        <v>65</v>
      </c>
      <c r="D4" s="705" t="s">
        <v>66</v>
      </c>
      <c r="E4" s="706"/>
      <c r="G4" s="433" t="s">
        <v>262</v>
      </c>
      <c r="H4" s="433" t="s">
        <v>736</v>
      </c>
      <c r="I4" s="433">
        <v>209</v>
      </c>
      <c r="J4" s="433"/>
      <c r="K4" s="433" t="s">
        <v>903</v>
      </c>
      <c r="L4" s="433">
        <v>20</v>
      </c>
      <c r="M4" s="434" t="s">
        <v>738</v>
      </c>
      <c r="N4" s="435" t="s">
        <v>922</v>
      </c>
      <c r="O4" s="435" t="s">
        <v>905</v>
      </c>
      <c r="P4" s="433" t="s">
        <v>574</v>
      </c>
      <c r="Q4" s="433" t="s">
        <v>635</v>
      </c>
      <c r="R4" s="433">
        <v>33</v>
      </c>
      <c r="S4" s="433" t="s">
        <v>887</v>
      </c>
      <c r="T4" s="433" t="s">
        <v>270</v>
      </c>
      <c r="U4" s="416"/>
    </row>
    <row r="5" spans="2:21">
      <c r="B5" s="144" t="s">
        <v>68</v>
      </c>
      <c r="C5" s="144"/>
      <c r="D5" s="145"/>
      <c r="E5" s="145"/>
      <c r="G5" s="433" t="s">
        <v>262</v>
      </c>
      <c r="H5" s="433" t="s">
        <v>736</v>
      </c>
      <c r="I5" s="433">
        <v>209</v>
      </c>
      <c r="J5" s="433"/>
      <c r="K5" s="433" t="s">
        <v>903</v>
      </c>
      <c r="L5" s="433">
        <v>20</v>
      </c>
      <c r="M5" s="434" t="s">
        <v>740</v>
      </c>
      <c r="N5" s="435" t="s">
        <v>923</v>
      </c>
      <c r="O5" s="435" t="s">
        <v>906</v>
      </c>
      <c r="P5" s="433" t="s">
        <v>574</v>
      </c>
      <c r="Q5" s="433" t="s">
        <v>635</v>
      </c>
      <c r="R5" s="433">
        <v>33</v>
      </c>
      <c r="S5" s="433" t="s">
        <v>888</v>
      </c>
      <c r="T5" s="433" t="s">
        <v>270</v>
      </c>
      <c r="U5" s="416"/>
    </row>
    <row r="6" spans="2:21">
      <c r="B6" s="144" t="s">
        <v>70</v>
      </c>
      <c r="C6" s="146" t="s">
        <v>75</v>
      </c>
      <c r="D6" s="231" t="s">
        <v>512</v>
      </c>
      <c r="E6" s="231" t="s">
        <v>513</v>
      </c>
      <c r="G6" s="436" t="s">
        <v>262</v>
      </c>
      <c r="H6" s="436" t="s">
        <v>736</v>
      </c>
      <c r="I6" s="436">
        <v>210</v>
      </c>
      <c r="J6" s="436"/>
      <c r="K6" s="436" t="s">
        <v>903</v>
      </c>
      <c r="L6" s="436">
        <v>20</v>
      </c>
      <c r="M6" s="437" t="s">
        <v>742</v>
      </c>
      <c r="N6" s="438" t="s">
        <v>924</v>
      </c>
      <c r="O6" s="438" t="s">
        <v>907</v>
      </c>
      <c r="P6" s="436" t="s">
        <v>574</v>
      </c>
      <c r="Q6" s="436" t="s">
        <v>635</v>
      </c>
      <c r="R6" s="436">
        <v>33</v>
      </c>
      <c r="S6" s="436" t="s">
        <v>889</v>
      </c>
      <c r="T6" s="436" t="s">
        <v>270</v>
      </c>
      <c r="U6" s="416"/>
    </row>
    <row r="7" spans="2:21">
      <c r="B7" s="144" t="s">
        <v>72</v>
      </c>
      <c r="C7" s="146" t="s">
        <v>75</v>
      </c>
      <c r="D7" s="232" t="s">
        <v>526</v>
      </c>
      <c r="E7" s="231" t="s">
        <v>527</v>
      </c>
      <c r="G7" s="447" t="s">
        <v>262</v>
      </c>
      <c r="H7" s="447" t="s">
        <v>736</v>
      </c>
      <c r="I7" s="447">
        <v>211</v>
      </c>
      <c r="J7" s="447"/>
      <c r="K7" s="447" t="s">
        <v>903</v>
      </c>
      <c r="L7" s="447">
        <v>20</v>
      </c>
      <c r="M7" s="448" t="s">
        <v>746</v>
      </c>
      <c r="N7" s="449" t="s">
        <v>925</v>
      </c>
      <c r="O7" s="449" t="s">
        <v>908</v>
      </c>
      <c r="P7" s="447" t="s">
        <v>574</v>
      </c>
      <c r="Q7" s="447" t="s">
        <v>635</v>
      </c>
      <c r="R7" s="447">
        <v>33</v>
      </c>
      <c r="S7" s="447" t="s">
        <v>890</v>
      </c>
      <c r="T7" s="447" t="s">
        <v>270</v>
      </c>
      <c r="U7" s="416"/>
    </row>
    <row r="8" spans="2:21">
      <c r="B8" s="144" t="s">
        <v>74</v>
      </c>
      <c r="C8" s="146" t="s">
        <v>75</v>
      </c>
      <c r="D8" s="232" t="s">
        <v>187</v>
      </c>
      <c r="E8" s="231" t="s">
        <v>188</v>
      </c>
      <c r="G8" s="436" t="s">
        <v>262</v>
      </c>
      <c r="H8" s="436" t="s">
        <v>736</v>
      </c>
      <c r="I8" s="436">
        <v>210</v>
      </c>
      <c r="J8" s="436"/>
      <c r="K8" s="436" t="s">
        <v>903</v>
      </c>
      <c r="L8" s="436">
        <v>20</v>
      </c>
      <c r="M8" s="437" t="s">
        <v>744</v>
      </c>
      <c r="N8" s="438" t="s">
        <v>926</v>
      </c>
      <c r="O8" s="438" t="s">
        <v>909</v>
      </c>
      <c r="P8" s="436" t="s">
        <v>574</v>
      </c>
      <c r="Q8" s="436" t="s">
        <v>635</v>
      </c>
      <c r="R8" s="436">
        <v>33</v>
      </c>
      <c r="S8" s="436" t="s">
        <v>891</v>
      </c>
      <c r="T8" s="436" t="s">
        <v>270</v>
      </c>
      <c r="U8" s="416"/>
    </row>
    <row r="9" spans="2:21">
      <c r="B9" s="225"/>
      <c r="C9" s="225"/>
      <c r="D9" s="226"/>
      <c r="E9" s="226"/>
      <c r="G9" s="447" t="s">
        <v>262</v>
      </c>
      <c r="H9" s="447" t="s">
        <v>736</v>
      </c>
      <c r="I9" s="447">
        <v>211</v>
      </c>
      <c r="J9" s="447"/>
      <c r="K9" s="447" t="s">
        <v>903</v>
      </c>
      <c r="L9" s="447">
        <v>20</v>
      </c>
      <c r="M9" s="448" t="s">
        <v>748</v>
      </c>
      <c r="N9" s="449" t="s">
        <v>927</v>
      </c>
      <c r="O9" s="449" t="s">
        <v>910</v>
      </c>
      <c r="P9" s="447" t="s">
        <v>574</v>
      </c>
      <c r="Q9" s="447" t="s">
        <v>635</v>
      </c>
      <c r="R9" s="447">
        <v>33</v>
      </c>
      <c r="S9" s="447" t="s">
        <v>892</v>
      </c>
      <c r="T9" s="447" t="s">
        <v>270</v>
      </c>
      <c r="U9" s="416"/>
    </row>
    <row r="10" spans="2:21">
      <c r="B10" s="225"/>
      <c r="C10" s="225"/>
      <c r="D10" s="226"/>
      <c r="E10" s="226"/>
      <c r="G10" s="416"/>
      <c r="H10" s="416"/>
      <c r="I10" s="416"/>
      <c r="J10" s="416"/>
      <c r="K10" s="416"/>
      <c r="L10" s="416"/>
      <c r="M10" s="416"/>
      <c r="N10" s="416"/>
      <c r="O10" s="416"/>
      <c r="P10" s="416"/>
      <c r="Q10" s="416"/>
      <c r="R10" s="416"/>
      <c r="S10" s="416"/>
      <c r="T10" s="416"/>
      <c r="U10" s="416"/>
    </row>
    <row r="11" spans="2:21">
      <c r="B11" s="225"/>
      <c r="C11" s="225"/>
      <c r="D11" s="226"/>
      <c r="E11" s="226"/>
      <c r="G11" s="433" t="s">
        <v>262</v>
      </c>
      <c r="H11" s="433" t="s">
        <v>736</v>
      </c>
      <c r="I11" s="433">
        <v>209</v>
      </c>
      <c r="J11" s="433"/>
      <c r="K11" s="433" t="s">
        <v>903</v>
      </c>
      <c r="L11" s="433">
        <v>22</v>
      </c>
      <c r="M11" s="434" t="s">
        <v>738</v>
      </c>
      <c r="N11" s="435" t="s">
        <v>928</v>
      </c>
      <c r="O11" s="435" t="s">
        <v>914</v>
      </c>
      <c r="P11" s="433" t="s">
        <v>578</v>
      </c>
      <c r="Q11" s="433" t="s">
        <v>652</v>
      </c>
      <c r="R11" s="433">
        <v>33</v>
      </c>
      <c r="S11" s="433" t="s">
        <v>887</v>
      </c>
      <c r="T11" s="433" t="s">
        <v>270</v>
      </c>
      <c r="U11" s="416"/>
    </row>
    <row r="12" spans="2:21">
      <c r="B12" s="641" t="s">
        <v>546</v>
      </c>
      <c r="C12" s="642"/>
      <c r="D12" s="642"/>
      <c r="E12" s="643"/>
      <c r="G12" s="433" t="s">
        <v>262</v>
      </c>
      <c r="H12" s="433" t="s">
        <v>736</v>
      </c>
      <c r="I12" s="433">
        <v>209</v>
      </c>
      <c r="J12" s="433"/>
      <c r="K12" s="433" t="s">
        <v>903</v>
      </c>
      <c r="L12" s="433">
        <v>22</v>
      </c>
      <c r="M12" s="434" t="s">
        <v>740</v>
      </c>
      <c r="N12" s="435" t="s">
        <v>929</v>
      </c>
      <c r="O12" s="435" t="s">
        <v>915</v>
      </c>
      <c r="P12" s="433" t="s">
        <v>578</v>
      </c>
      <c r="Q12" s="433" t="s">
        <v>652</v>
      </c>
      <c r="R12" s="433">
        <v>33</v>
      </c>
      <c r="S12" s="433" t="s">
        <v>888</v>
      </c>
      <c r="T12" s="433" t="s">
        <v>270</v>
      </c>
      <c r="U12" s="416"/>
    </row>
    <row r="13" spans="2:21">
      <c r="B13" s="238" t="s">
        <v>92</v>
      </c>
      <c r="C13" s="238"/>
      <c r="D13" s="238"/>
      <c r="E13" s="238"/>
      <c r="G13" s="436" t="s">
        <v>262</v>
      </c>
      <c r="H13" s="436" t="s">
        <v>736</v>
      </c>
      <c r="I13" s="436">
        <v>210</v>
      </c>
      <c r="J13" s="436"/>
      <c r="K13" s="436" t="s">
        <v>903</v>
      </c>
      <c r="L13" s="436">
        <v>22</v>
      </c>
      <c r="M13" s="437" t="s">
        <v>742</v>
      </c>
      <c r="N13" s="438" t="s">
        <v>930</v>
      </c>
      <c r="O13" s="438" t="s">
        <v>916</v>
      </c>
      <c r="P13" s="436" t="s">
        <v>578</v>
      </c>
      <c r="Q13" s="436" t="s">
        <v>652</v>
      </c>
      <c r="R13" s="436">
        <v>33</v>
      </c>
      <c r="S13" s="436" t="s">
        <v>889</v>
      </c>
      <c r="T13" s="436" t="s">
        <v>270</v>
      </c>
      <c r="U13" s="416"/>
    </row>
    <row r="14" spans="2:21" ht="15" customHeight="1">
      <c r="B14" s="243" t="s">
        <v>64</v>
      </c>
      <c r="C14" s="237" t="s">
        <v>65</v>
      </c>
      <c r="D14" s="238" t="s">
        <v>88</v>
      </c>
      <c r="E14" s="238" t="s">
        <v>89</v>
      </c>
      <c r="G14" s="447" t="s">
        <v>262</v>
      </c>
      <c r="H14" s="447" t="s">
        <v>736</v>
      </c>
      <c r="I14" s="447">
        <v>211</v>
      </c>
      <c r="J14" s="447"/>
      <c r="K14" s="447" t="s">
        <v>903</v>
      </c>
      <c r="L14" s="447">
        <v>22</v>
      </c>
      <c r="M14" s="448" t="s">
        <v>746</v>
      </c>
      <c r="N14" s="449" t="s">
        <v>931</v>
      </c>
      <c r="O14" s="449" t="s">
        <v>917</v>
      </c>
      <c r="P14" s="447" t="s">
        <v>578</v>
      </c>
      <c r="Q14" s="447" t="s">
        <v>652</v>
      </c>
      <c r="R14" s="447">
        <v>33</v>
      </c>
      <c r="S14" s="447" t="s">
        <v>890</v>
      </c>
      <c r="T14" s="447" t="s">
        <v>270</v>
      </c>
      <c r="U14" s="416"/>
    </row>
    <row r="15" spans="2:21" ht="15" customHeight="1">
      <c r="B15" s="247">
        <v>42</v>
      </c>
      <c r="C15" s="241" t="s">
        <v>75</v>
      </c>
      <c r="D15" s="242" t="s">
        <v>94</v>
      </c>
      <c r="E15" s="242"/>
      <c r="G15" s="436" t="s">
        <v>262</v>
      </c>
      <c r="H15" s="436" t="s">
        <v>736</v>
      </c>
      <c r="I15" s="436">
        <v>210</v>
      </c>
      <c r="J15" s="436"/>
      <c r="K15" s="436" t="s">
        <v>903</v>
      </c>
      <c r="L15" s="436">
        <v>22</v>
      </c>
      <c r="M15" s="437" t="s">
        <v>744</v>
      </c>
      <c r="N15" s="438" t="s">
        <v>932</v>
      </c>
      <c r="O15" s="438" t="s">
        <v>918</v>
      </c>
      <c r="P15" s="436" t="s">
        <v>578</v>
      </c>
      <c r="Q15" s="436" t="s">
        <v>652</v>
      </c>
      <c r="R15" s="436">
        <v>33</v>
      </c>
      <c r="S15" s="436" t="s">
        <v>891</v>
      </c>
      <c r="T15" s="436" t="s">
        <v>270</v>
      </c>
      <c r="U15" s="416"/>
    </row>
    <row r="16" spans="2:21" ht="15" customHeight="1">
      <c r="B16" s="247">
        <v>41</v>
      </c>
      <c r="C16" s="241" t="s">
        <v>75</v>
      </c>
      <c r="D16" s="245" t="s">
        <v>731</v>
      </c>
      <c r="E16" s="246" t="s">
        <v>2670</v>
      </c>
      <c r="G16" s="447" t="s">
        <v>262</v>
      </c>
      <c r="H16" s="447" t="s">
        <v>736</v>
      </c>
      <c r="I16" s="447">
        <v>211</v>
      </c>
      <c r="J16" s="447"/>
      <c r="K16" s="447" t="s">
        <v>903</v>
      </c>
      <c r="L16" s="447">
        <v>22</v>
      </c>
      <c r="M16" s="448" t="s">
        <v>748</v>
      </c>
      <c r="N16" s="449" t="s">
        <v>933</v>
      </c>
      <c r="O16" s="449" t="s">
        <v>919</v>
      </c>
      <c r="P16" s="447" t="s">
        <v>578</v>
      </c>
      <c r="Q16" s="447" t="s">
        <v>652</v>
      </c>
      <c r="R16" s="447">
        <v>33</v>
      </c>
      <c r="S16" s="447" t="s">
        <v>892</v>
      </c>
      <c r="T16" s="447" t="s">
        <v>270</v>
      </c>
      <c r="U16" s="416"/>
    </row>
    <row r="17" spans="2:21" ht="15" customHeight="1">
      <c r="B17" s="247">
        <v>40</v>
      </c>
      <c r="C17" s="241" t="s">
        <v>75</v>
      </c>
      <c r="D17" s="656" t="s">
        <v>732</v>
      </c>
      <c r="E17" s="686" t="s">
        <v>2644</v>
      </c>
      <c r="G17" s="409"/>
      <c r="H17" s="409"/>
      <c r="I17" s="409"/>
      <c r="J17" s="409"/>
      <c r="K17" s="409"/>
      <c r="L17" s="409"/>
      <c r="M17" s="442"/>
      <c r="N17" s="395"/>
      <c r="O17" s="395"/>
      <c r="P17" s="409"/>
      <c r="Q17" s="409"/>
      <c r="R17" s="409"/>
      <c r="S17" s="409"/>
      <c r="T17" s="409"/>
      <c r="U17" s="416"/>
    </row>
    <row r="18" spans="2:21" ht="15" customHeight="1">
      <c r="B18" s="247">
        <v>33</v>
      </c>
      <c r="C18" s="241" t="s">
        <v>75</v>
      </c>
      <c r="D18" s="657"/>
      <c r="E18" s="687"/>
      <c r="G18" s="409" t="s">
        <v>245</v>
      </c>
      <c r="H18" s="409" t="s">
        <v>246</v>
      </c>
      <c r="I18" s="409" t="s">
        <v>694</v>
      </c>
      <c r="J18" s="409" t="s">
        <v>904</v>
      </c>
      <c r="K18" s="409" t="s">
        <v>903</v>
      </c>
      <c r="L18" s="409">
        <v>21</v>
      </c>
      <c r="M18" s="409" t="s">
        <v>583</v>
      </c>
      <c r="N18" s="369" t="s">
        <v>934</v>
      </c>
      <c r="O18" s="395" t="s">
        <v>911</v>
      </c>
      <c r="P18" s="369" t="s">
        <v>577</v>
      </c>
      <c r="Q18" s="409" t="s">
        <v>635</v>
      </c>
      <c r="R18" s="409">
        <v>2</v>
      </c>
      <c r="S18" s="409" t="s">
        <v>893</v>
      </c>
      <c r="T18" s="409"/>
      <c r="U18" s="416"/>
    </row>
    <row r="19" spans="2:21" ht="15" customHeight="1">
      <c r="B19" s="247">
        <v>38</v>
      </c>
      <c r="C19" s="241" t="s">
        <v>75</v>
      </c>
      <c r="D19" s="656" t="s">
        <v>732</v>
      </c>
      <c r="E19" s="686" t="s">
        <v>2645</v>
      </c>
      <c r="G19" s="409" t="s">
        <v>245</v>
      </c>
      <c r="H19" s="409" t="s">
        <v>246</v>
      </c>
      <c r="I19" s="409">
        <v>10</v>
      </c>
      <c r="J19" s="409" t="s">
        <v>904</v>
      </c>
      <c r="K19" s="409" t="s">
        <v>903</v>
      </c>
      <c r="L19" s="409">
        <v>21</v>
      </c>
      <c r="M19" s="409" t="s">
        <v>273</v>
      </c>
      <c r="N19" s="369" t="s">
        <v>935</v>
      </c>
      <c r="O19" s="395" t="s">
        <v>912</v>
      </c>
      <c r="P19" s="399" t="s">
        <v>576</v>
      </c>
      <c r="Q19" s="409" t="s">
        <v>635</v>
      </c>
      <c r="R19" s="409">
        <v>4</v>
      </c>
      <c r="S19" s="409" t="s">
        <v>894</v>
      </c>
      <c r="T19" s="409"/>
      <c r="U19" s="416"/>
    </row>
    <row r="20" spans="2:21" ht="15" customHeight="1">
      <c r="B20" s="247">
        <v>37</v>
      </c>
      <c r="C20" s="241" t="s">
        <v>75</v>
      </c>
      <c r="D20" s="657"/>
      <c r="E20" s="687"/>
      <c r="G20" s="409" t="s">
        <v>245</v>
      </c>
      <c r="H20" s="409" t="s">
        <v>246</v>
      </c>
      <c r="I20" s="409">
        <v>300</v>
      </c>
      <c r="J20" s="409" t="s">
        <v>904</v>
      </c>
      <c r="K20" s="409" t="s">
        <v>903</v>
      </c>
      <c r="L20" s="409">
        <v>21</v>
      </c>
      <c r="M20" s="409" t="s">
        <v>752</v>
      </c>
      <c r="N20" s="369" t="s">
        <v>936</v>
      </c>
      <c r="O20" s="395" t="s">
        <v>913</v>
      </c>
      <c r="P20" s="409" t="s">
        <v>574</v>
      </c>
      <c r="Q20" s="409" t="s">
        <v>635</v>
      </c>
      <c r="R20" s="409">
        <v>33</v>
      </c>
      <c r="S20" s="409" t="s">
        <v>895</v>
      </c>
      <c r="T20" s="409" t="s">
        <v>281</v>
      </c>
      <c r="U20" s="416"/>
    </row>
    <row r="21" spans="2:21" ht="15" customHeight="1">
      <c r="B21" s="247">
        <v>36</v>
      </c>
      <c r="C21" s="241" t="s">
        <v>90</v>
      </c>
      <c r="D21" s="656" t="s">
        <v>732</v>
      </c>
      <c r="E21" s="686" t="s">
        <v>2646</v>
      </c>
      <c r="G21" s="409" t="s">
        <v>245</v>
      </c>
      <c r="H21" s="409" t="s">
        <v>246</v>
      </c>
      <c r="I21" s="409">
        <v>300</v>
      </c>
      <c r="J21" s="409" t="s">
        <v>904</v>
      </c>
      <c r="K21" s="409" t="s">
        <v>903</v>
      </c>
      <c r="L21" s="409">
        <v>21</v>
      </c>
      <c r="M21" s="409" t="s">
        <v>754</v>
      </c>
      <c r="N21" s="369" t="s">
        <v>937</v>
      </c>
      <c r="O21" s="395" t="s">
        <v>920</v>
      </c>
      <c r="P21" s="409" t="s">
        <v>578</v>
      </c>
      <c r="Q21" s="409" t="s">
        <v>652</v>
      </c>
      <c r="R21" s="409">
        <v>33</v>
      </c>
      <c r="S21" s="409" t="s">
        <v>895</v>
      </c>
      <c r="T21" s="409" t="s">
        <v>281</v>
      </c>
      <c r="U21" s="416"/>
    </row>
    <row r="22" spans="2:21" ht="15" customHeight="1">
      <c r="B22" s="247">
        <v>35</v>
      </c>
      <c r="C22" s="241" t="s">
        <v>90</v>
      </c>
      <c r="D22" s="657"/>
      <c r="E22" s="687"/>
    </row>
    <row r="23" spans="2:21" ht="15" customHeight="1">
      <c r="B23" s="247">
        <v>34</v>
      </c>
      <c r="C23" s="241" t="s">
        <v>90</v>
      </c>
      <c r="D23" s="656" t="s">
        <v>732</v>
      </c>
      <c r="E23" s="686" t="s">
        <v>2647</v>
      </c>
      <c r="G23" s="443" t="s">
        <v>755</v>
      </c>
      <c r="H23" s="443" t="s">
        <v>756</v>
      </c>
      <c r="I23" s="443">
        <v>300</v>
      </c>
      <c r="J23" s="369"/>
      <c r="K23" s="409" t="s">
        <v>903</v>
      </c>
      <c r="L23" s="443">
        <v>41</v>
      </c>
      <c r="M23" s="443" t="s">
        <v>274</v>
      </c>
      <c r="N23" s="369" t="s">
        <v>939</v>
      </c>
      <c r="O23" s="369" t="s">
        <v>769</v>
      </c>
      <c r="P23" s="443" t="s">
        <v>574</v>
      </c>
      <c r="Q23" t="s">
        <v>635</v>
      </c>
      <c r="R23">
        <v>33</v>
      </c>
      <c r="S23" s="369" t="s">
        <v>896</v>
      </c>
      <c r="T23" s="409" t="s">
        <v>281</v>
      </c>
    </row>
    <row r="24" spans="2:21" ht="15" customHeight="1">
      <c r="B24" s="247">
        <v>33</v>
      </c>
      <c r="C24" s="241" t="s">
        <v>90</v>
      </c>
      <c r="D24" s="657"/>
      <c r="E24" s="687"/>
      <c r="G24" s="443" t="s">
        <v>755</v>
      </c>
      <c r="H24" s="443" t="s">
        <v>756</v>
      </c>
      <c r="I24" s="443">
        <v>300</v>
      </c>
      <c r="J24" s="369"/>
      <c r="K24" s="409" t="s">
        <v>903</v>
      </c>
      <c r="L24" s="443">
        <v>41</v>
      </c>
      <c r="M24" s="443" t="s">
        <v>277</v>
      </c>
      <c r="N24" s="369" t="s">
        <v>940</v>
      </c>
      <c r="O24" s="369" t="s">
        <v>777</v>
      </c>
      <c r="P24" s="443" t="s">
        <v>578</v>
      </c>
      <c r="Q24" t="s">
        <v>652</v>
      </c>
      <c r="R24">
        <v>33</v>
      </c>
      <c r="S24" s="369" t="s">
        <v>896</v>
      </c>
      <c r="T24" s="409" t="s">
        <v>281</v>
      </c>
    </row>
    <row r="25" spans="2:21" ht="15" customHeight="1">
      <c r="B25" s="247">
        <v>32</v>
      </c>
      <c r="C25" s="241" t="s">
        <v>90</v>
      </c>
      <c r="D25" s="656" t="s">
        <v>732</v>
      </c>
      <c r="E25" s="686" t="s">
        <v>2648</v>
      </c>
      <c r="G25" s="443" t="s">
        <v>755</v>
      </c>
      <c r="H25" s="443" t="s">
        <v>756</v>
      </c>
      <c r="I25" s="443">
        <v>300</v>
      </c>
      <c r="J25" s="369"/>
      <c r="K25" s="409" t="s">
        <v>903</v>
      </c>
      <c r="L25" s="443">
        <v>41</v>
      </c>
      <c r="M25" s="443" t="s">
        <v>710</v>
      </c>
      <c r="N25" s="369" t="s">
        <v>249</v>
      </c>
      <c r="O25" s="369" t="s">
        <v>249</v>
      </c>
      <c r="P25" s="399" t="s">
        <v>904</v>
      </c>
      <c r="Q25" s="409" t="s">
        <v>635</v>
      </c>
      <c r="R25" s="409">
        <v>21</v>
      </c>
      <c r="S25" t="s">
        <v>758</v>
      </c>
    </row>
    <row r="26" spans="2:21" ht="15" customHeight="1">
      <c r="B26" s="247">
        <v>31</v>
      </c>
      <c r="C26" s="241" t="s">
        <v>90</v>
      </c>
      <c r="D26" s="657"/>
      <c r="E26" s="687"/>
      <c r="G26" s="443" t="s">
        <v>755</v>
      </c>
      <c r="H26" s="443" t="s">
        <v>756</v>
      </c>
      <c r="I26" s="369" t="s">
        <v>694</v>
      </c>
      <c r="J26" s="369"/>
      <c r="K26" s="409" t="s">
        <v>903</v>
      </c>
      <c r="L26" s="443">
        <v>2</v>
      </c>
      <c r="M26" s="443" t="s">
        <v>694</v>
      </c>
      <c r="N26" s="369" t="s">
        <v>938</v>
      </c>
      <c r="O26" s="369" t="s">
        <v>921</v>
      </c>
      <c r="P26" s="369" t="s">
        <v>580</v>
      </c>
      <c r="Q26" s="409" t="s">
        <v>652</v>
      </c>
      <c r="R26" s="409">
        <v>2</v>
      </c>
      <c r="S26" s="409" t="s">
        <v>893</v>
      </c>
    </row>
    <row r="27" spans="2:21" ht="15" customHeight="1">
      <c r="B27" s="247">
        <v>30</v>
      </c>
      <c r="C27" s="241" t="s">
        <v>90</v>
      </c>
      <c r="D27" s="656" t="s">
        <v>732</v>
      </c>
      <c r="E27" s="686" t="s">
        <v>2649</v>
      </c>
    </row>
    <row r="28" spans="2:21" ht="15" customHeight="1">
      <c r="B28" s="247">
        <v>29</v>
      </c>
      <c r="C28" s="241" t="s">
        <v>90</v>
      </c>
      <c r="D28" s="657"/>
      <c r="E28" s="687"/>
    </row>
    <row r="29" spans="2:21" ht="15" customHeight="1">
      <c r="B29" s="247">
        <v>28</v>
      </c>
      <c r="C29" s="241" t="s">
        <v>90</v>
      </c>
      <c r="D29" s="656" t="s">
        <v>732</v>
      </c>
      <c r="E29" s="686" t="s">
        <v>2650</v>
      </c>
    </row>
    <row r="30" spans="2:21" ht="15" customHeight="1">
      <c r="B30" s="247">
        <v>27</v>
      </c>
      <c r="C30" s="241" t="s">
        <v>90</v>
      </c>
      <c r="D30" s="657"/>
      <c r="E30" s="687"/>
    </row>
    <row r="31" spans="2:21" ht="15" customHeight="1">
      <c r="B31" s="247">
        <v>26</v>
      </c>
      <c r="C31" s="241" t="s">
        <v>90</v>
      </c>
      <c r="D31" s="656" t="s">
        <v>732</v>
      </c>
      <c r="E31" s="686" t="s">
        <v>2643</v>
      </c>
    </row>
    <row r="32" spans="2:21" ht="15" customHeight="1">
      <c r="B32" s="247">
        <v>25</v>
      </c>
      <c r="C32" s="241" t="s">
        <v>90</v>
      </c>
      <c r="D32" s="657"/>
      <c r="E32" s="687"/>
    </row>
    <row r="33" spans="2:12" ht="15" customHeight="1">
      <c r="B33" s="247">
        <v>24</v>
      </c>
      <c r="C33" s="241" t="s">
        <v>90</v>
      </c>
      <c r="D33" s="656" t="s">
        <v>732</v>
      </c>
      <c r="E33" s="686" t="s">
        <v>2642</v>
      </c>
    </row>
    <row r="34" spans="2:12" ht="15" customHeight="1">
      <c r="B34" s="247">
        <v>23</v>
      </c>
      <c r="C34" s="241" t="s">
        <v>90</v>
      </c>
      <c r="D34" s="657"/>
      <c r="E34" s="687"/>
      <c r="G34" s="409" t="s">
        <v>701</v>
      </c>
      <c r="H34" s="409"/>
      <c r="I34" s="409"/>
      <c r="J34" s="409"/>
      <c r="K34" s="409"/>
      <c r="L34" s="409"/>
    </row>
    <row r="35" spans="2:12" ht="15" customHeight="1">
      <c r="B35" s="247">
        <v>22</v>
      </c>
      <c r="C35" s="241" t="s">
        <v>90</v>
      </c>
      <c r="D35" s="253" t="s">
        <v>733</v>
      </c>
      <c r="E35" s="253" t="s">
        <v>2550</v>
      </c>
      <c r="G35" s="420" t="s">
        <v>702</v>
      </c>
      <c r="H35" s="420" t="s">
        <v>703</v>
      </c>
      <c r="I35" s="420" t="s">
        <v>704</v>
      </c>
      <c r="J35" s="420" t="s">
        <v>705</v>
      </c>
      <c r="K35" s="420" t="s">
        <v>706</v>
      </c>
      <c r="L35" s="420" t="s">
        <v>567</v>
      </c>
    </row>
    <row r="36" spans="2:12" ht="15" customHeight="1">
      <c r="B36" s="247">
        <v>21</v>
      </c>
      <c r="C36" s="241" t="s">
        <v>90</v>
      </c>
      <c r="D36" s="253" t="s">
        <v>110</v>
      </c>
      <c r="E36" s="253" t="s">
        <v>904</v>
      </c>
      <c r="G36" s="423" t="s">
        <v>897</v>
      </c>
      <c r="H36" s="424">
        <v>209</v>
      </c>
      <c r="I36" s="424" t="s">
        <v>708</v>
      </c>
      <c r="J36" s="423" t="s">
        <v>898</v>
      </c>
      <c r="K36" s="424" t="s">
        <v>1181</v>
      </c>
      <c r="L36" s="424"/>
    </row>
    <row r="37" spans="2:12" ht="15" customHeight="1">
      <c r="B37" s="247">
        <v>20</v>
      </c>
      <c r="C37" s="241" t="s">
        <v>90</v>
      </c>
      <c r="D37" s="253" t="s">
        <v>733</v>
      </c>
      <c r="E37" s="253" t="s">
        <v>2549</v>
      </c>
      <c r="G37" s="444" t="s">
        <v>899</v>
      </c>
      <c r="H37" s="445">
        <v>210</v>
      </c>
      <c r="I37" s="445" t="s">
        <v>708</v>
      </c>
      <c r="J37" s="444" t="s">
        <v>900</v>
      </c>
      <c r="K37" s="445" t="s">
        <v>1182</v>
      </c>
      <c r="L37" s="445"/>
    </row>
    <row r="38" spans="2:12" ht="15" customHeight="1">
      <c r="B38" s="247">
        <v>19</v>
      </c>
      <c r="C38" s="241" t="s">
        <v>90</v>
      </c>
      <c r="D38" s="656" t="s">
        <v>732</v>
      </c>
      <c r="E38" s="673" t="s">
        <v>2635</v>
      </c>
      <c r="G38" s="423" t="s">
        <v>901</v>
      </c>
      <c r="H38" s="424">
        <v>211</v>
      </c>
      <c r="I38" s="424" t="s">
        <v>708</v>
      </c>
      <c r="J38" s="423" t="s">
        <v>902</v>
      </c>
      <c r="K38" s="424" t="s">
        <v>1183</v>
      </c>
      <c r="L38" s="424"/>
    </row>
    <row r="39" spans="2:12" ht="15" customHeight="1">
      <c r="B39" s="247">
        <v>18</v>
      </c>
      <c r="C39" s="241" t="s">
        <v>90</v>
      </c>
      <c r="D39" s="657"/>
      <c r="E39" s="674"/>
      <c r="G39" s="444"/>
      <c r="H39" s="445"/>
      <c r="I39" s="445"/>
      <c r="J39" s="444"/>
      <c r="K39" s="445"/>
      <c r="L39" s="445"/>
    </row>
    <row r="40" spans="2:12" ht="15" customHeight="1">
      <c r="B40" s="247">
        <v>17</v>
      </c>
      <c r="C40" s="241" t="s">
        <v>90</v>
      </c>
      <c r="D40" s="656" t="s">
        <v>732</v>
      </c>
      <c r="E40" s="673" t="s">
        <v>2636</v>
      </c>
      <c r="G40" s="423"/>
      <c r="H40" s="423"/>
      <c r="I40" s="423"/>
      <c r="J40" s="423"/>
      <c r="K40" s="424"/>
      <c r="L40" s="424"/>
    </row>
    <row r="41" spans="2:12" ht="15" customHeight="1">
      <c r="B41" s="247">
        <v>16</v>
      </c>
      <c r="C41" s="241" t="s">
        <v>90</v>
      </c>
      <c r="D41" s="657"/>
      <c r="E41" s="785"/>
      <c r="G41" s="423" t="s">
        <v>707</v>
      </c>
      <c r="H41" s="423">
        <v>300</v>
      </c>
      <c r="I41" s="423" t="s">
        <v>708</v>
      </c>
      <c r="J41" s="423" t="s">
        <v>709</v>
      </c>
      <c r="K41" s="424" t="s">
        <v>1171</v>
      </c>
      <c r="L41" s="424"/>
    </row>
    <row r="42" spans="2:12" ht="15" customHeight="1">
      <c r="B42" s="247">
        <v>15</v>
      </c>
      <c r="C42" s="241" t="s">
        <v>90</v>
      </c>
      <c r="D42" s="656" t="s">
        <v>732</v>
      </c>
      <c r="E42" s="673" t="s">
        <v>2637</v>
      </c>
    </row>
    <row r="43" spans="2:12" ht="15" customHeight="1">
      <c r="B43" s="247">
        <v>14</v>
      </c>
      <c r="C43" s="241" t="s">
        <v>90</v>
      </c>
      <c r="D43" s="657"/>
      <c r="E43" s="674"/>
    </row>
    <row r="44" spans="2:12" ht="15" customHeight="1">
      <c r="B44" s="247">
        <v>13</v>
      </c>
      <c r="C44" s="241" t="s">
        <v>90</v>
      </c>
      <c r="D44" s="656" t="s">
        <v>732</v>
      </c>
      <c r="E44" s="673" t="s">
        <v>2638</v>
      </c>
    </row>
    <row r="45" spans="2:12" ht="15" customHeight="1">
      <c r="B45" s="247">
        <v>12</v>
      </c>
      <c r="C45" s="241" t="s">
        <v>90</v>
      </c>
      <c r="D45" s="657"/>
      <c r="E45" s="785"/>
    </row>
    <row r="46" spans="2:12" ht="15" customHeight="1">
      <c r="B46" s="247">
        <v>11</v>
      </c>
      <c r="C46" s="241" t="s">
        <v>90</v>
      </c>
      <c r="D46" s="656" t="s">
        <v>732</v>
      </c>
      <c r="E46" s="673" t="s">
        <v>2639</v>
      </c>
    </row>
    <row r="47" spans="2:12" ht="15" customHeight="1">
      <c r="B47" s="247">
        <v>10</v>
      </c>
      <c r="C47" s="241" t="s">
        <v>90</v>
      </c>
      <c r="D47" s="657"/>
      <c r="E47" s="674"/>
    </row>
    <row r="48" spans="2:12" ht="15" customHeight="1">
      <c r="B48" s="247">
        <v>9</v>
      </c>
      <c r="C48" s="241" t="s">
        <v>90</v>
      </c>
      <c r="D48" s="656" t="s">
        <v>732</v>
      </c>
      <c r="E48" s="673" t="s">
        <v>2640</v>
      </c>
    </row>
    <row r="49" spans="2:5" ht="15" customHeight="1">
      <c r="B49" s="247">
        <v>8</v>
      </c>
      <c r="C49" s="241" t="s">
        <v>90</v>
      </c>
      <c r="D49" s="657"/>
      <c r="E49" s="785"/>
    </row>
    <row r="50" spans="2:5" ht="15" customHeight="1">
      <c r="B50" s="247">
        <v>7</v>
      </c>
      <c r="C50" s="241" t="s">
        <v>90</v>
      </c>
      <c r="D50" s="656" t="s">
        <v>732</v>
      </c>
      <c r="E50" s="673" t="s">
        <v>2641</v>
      </c>
    </row>
    <row r="51" spans="2:5" ht="15" customHeight="1">
      <c r="B51" s="247">
        <v>6</v>
      </c>
      <c r="C51" s="241" t="s">
        <v>90</v>
      </c>
      <c r="D51" s="657"/>
      <c r="E51" s="674"/>
    </row>
    <row r="52" spans="2:5" ht="15" customHeight="1">
      <c r="B52" s="247">
        <v>5</v>
      </c>
      <c r="C52" s="241" t="s">
        <v>90</v>
      </c>
      <c r="D52" s="656" t="s">
        <v>732</v>
      </c>
      <c r="E52" s="673" t="s">
        <v>2634</v>
      </c>
    </row>
    <row r="53" spans="2:5" ht="15" customHeight="1">
      <c r="B53" s="247">
        <v>4</v>
      </c>
      <c r="C53" s="241" t="s">
        <v>90</v>
      </c>
      <c r="D53" s="657"/>
      <c r="E53" s="785"/>
    </row>
    <row r="54" spans="2:5" ht="15" customHeight="1">
      <c r="B54" s="247">
        <v>3</v>
      </c>
      <c r="C54" s="241" t="s">
        <v>90</v>
      </c>
      <c r="D54" s="656" t="s">
        <v>732</v>
      </c>
      <c r="E54" s="673" t="s">
        <v>2633</v>
      </c>
    </row>
    <row r="55" spans="2:5" ht="15" customHeight="1">
      <c r="B55" s="247">
        <v>2</v>
      </c>
      <c r="C55" s="241" t="s">
        <v>90</v>
      </c>
      <c r="D55" s="657"/>
      <c r="E55" s="674"/>
    </row>
    <row r="56" spans="2:5" ht="15" customHeight="1">
      <c r="B56" s="247">
        <v>1</v>
      </c>
      <c r="C56" s="241" t="s">
        <v>90</v>
      </c>
      <c r="D56" s="253" t="s">
        <v>734</v>
      </c>
      <c r="E56" s="253" t="s">
        <v>2548</v>
      </c>
    </row>
    <row r="57" spans="2:5">
      <c r="B57" s="247" t="s">
        <v>116</v>
      </c>
      <c r="C57" s="258" t="s">
        <v>75</v>
      </c>
      <c r="D57" s="240" t="s">
        <v>7</v>
      </c>
      <c r="E57" s="471" t="s">
        <v>2534</v>
      </c>
    </row>
    <row r="58" spans="2:5">
      <c r="B58" s="247" t="s">
        <v>121</v>
      </c>
      <c r="C58" s="258" t="s">
        <v>75</v>
      </c>
      <c r="D58" s="240" t="s">
        <v>7</v>
      </c>
      <c r="E58" s="471" t="s">
        <v>2533</v>
      </c>
    </row>
  </sheetData>
  <mergeCells count="39">
    <mergeCell ref="D50:D51"/>
    <mergeCell ref="E50:E51"/>
    <mergeCell ref="D52:D53"/>
    <mergeCell ref="E52:E53"/>
    <mergeCell ref="D54:D55"/>
    <mergeCell ref="E54:E55"/>
    <mergeCell ref="D44:D45"/>
    <mergeCell ref="E44:E45"/>
    <mergeCell ref="D46:D47"/>
    <mergeCell ref="E46:E47"/>
    <mergeCell ref="D48:D49"/>
    <mergeCell ref="E48:E49"/>
    <mergeCell ref="D38:D39"/>
    <mergeCell ref="E38:E39"/>
    <mergeCell ref="D40:D41"/>
    <mergeCell ref="E40:E41"/>
    <mergeCell ref="D42:D43"/>
    <mergeCell ref="E42:E43"/>
    <mergeCell ref="D29:D30"/>
    <mergeCell ref="E29:E30"/>
    <mergeCell ref="D31:D32"/>
    <mergeCell ref="E31:E32"/>
    <mergeCell ref="D33:D34"/>
    <mergeCell ref="E33:E34"/>
    <mergeCell ref="D23:D24"/>
    <mergeCell ref="E23:E24"/>
    <mergeCell ref="D25:D26"/>
    <mergeCell ref="E25:E26"/>
    <mergeCell ref="D27:D28"/>
    <mergeCell ref="E27:E28"/>
    <mergeCell ref="D21:D22"/>
    <mergeCell ref="E21:E22"/>
    <mergeCell ref="B3:E3"/>
    <mergeCell ref="D4:E4"/>
    <mergeCell ref="B12:E12"/>
    <mergeCell ref="D17:D18"/>
    <mergeCell ref="E17:E18"/>
    <mergeCell ref="D19:D20"/>
    <mergeCell ref="E19:E20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rgb="FF00B0F0"/>
  </sheetPr>
  <dimension ref="B2:U59"/>
  <sheetViews>
    <sheetView topLeftCell="G4" workbookViewId="0">
      <selection activeCell="E18" sqref="E18:E59"/>
    </sheetView>
  </sheetViews>
  <sheetFormatPr defaultRowHeight="15"/>
  <cols>
    <col min="4" max="4" width="24.7109375" bestFit="1" customWidth="1"/>
    <col min="5" max="5" width="24.28515625" bestFit="1" customWidth="1"/>
    <col min="7" max="7" width="20.5703125" bestFit="1" customWidth="1"/>
    <col min="8" max="8" width="15.42578125" bestFit="1" customWidth="1"/>
    <col min="9" max="9" width="18.7109375" bestFit="1" customWidth="1"/>
    <col min="10" max="10" width="21.140625" bestFit="1" customWidth="1"/>
    <col min="11" max="11" width="16.7109375" bestFit="1" customWidth="1"/>
    <col min="13" max="13" width="9" bestFit="1" customWidth="1"/>
    <col min="14" max="14" width="12" bestFit="1" customWidth="1"/>
    <col min="15" max="15" width="15" bestFit="1" customWidth="1"/>
    <col min="16" max="16" width="26" bestFit="1" customWidth="1"/>
  </cols>
  <sheetData>
    <row r="2" spans="2:21" ht="45">
      <c r="G2" s="403" t="s">
        <v>224</v>
      </c>
      <c r="H2" s="404" t="s">
        <v>562</v>
      </c>
      <c r="I2" s="403" t="s">
        <v>226</v>
      </c>
      <c r="J2" s="403" t="s">
        <v>227</v>
      </c>
      <c r="K2" s="403" t="s">
        <v>228</v>
      </c>
      <c r="L2" s="403" t="s">
        <v>64</v>
      </c>
      <c r="M2" s="403" t="s">
        <v>229</v>
      </c>
      <c r="N2" s="404" t="s">
        <v>563</v>
      </c>
      <c r="O2" s="404" t="s">
        <v>563</v>
      </c>
      <c r="P2" s="403" t="s">
        <v>227</v>
      </c>
      <c r="Q2" s="403" t="s">
        <v>228</v>
      </c>
      <c r="R2" s="403" t="s">
        <v>64</v>
      </c>
      <c r="S2" s="403" t="s">
        <v>229</v>
      </c>
      <c r="T2" s="403" t="s">
        <v>231</v>
      </c>
    </row>
    <row r="3" spans="2:21">
      <c r="B3" s="702" t="s">
        <v>177</v>
      </c>
      <c r="C3" s="703"/>
      <c r="D3" s="703"/>
      <c r="E3" s="704"/>
    </row>
    <row r="4" spans="2:21">
      <c r="B4" s="230" t="s">
        <v>64</v>
      </c>
      <c r="C4" s="229" t="s">
        <v>65</v>
      </c>
      <c r="D4" s="705" t="s">
        <v>66</v>
      </c>
      <c r="E4" s="706"/>
      <c r="G4" s="433" t="s">
        <v>262</v>
      </c>
      <c r="H4" s="433" t="s">
        <v>736</v>
      </c>
      <c r="I4" s="433">
        <v>212</v>
      </c>
      <c r="J4" s="433"/>
      <c r="K4" s="433" t="s">
        <v>956</v>
      </c>
      <c r="L4" s="433">
        <v>20</v>
      </c>
      <c r="M4" s="434" t="s">
        <v>738</v>
      </c>
      <c r="N4" s="435" t="s">
        <v>975</v>
      </c>
      <c r="O4" s="450" t="s">
        <v>958</v>
      </c>
      <c r="P4" s="433" t="s">
        <v>574</v>
      </c>
      <c r="Q4" s="433" t="s">
        <v>635</v>
      </c>
      <c r="R4" s="433">
        <v>33</v>
      </c>
      <c r="S4" s="433" t="s">
        <v>586</v>
      </c>
      <c r="T4" s="433" t="s">
        <v>270</v>
      </c>
      <c r="U4" s="416"/>
    </row>
    <row r="5" spans="2:21">
      <c r="B5" s="144" t="s">
        <v>68</v>
      </c>
      <c r="C5" s="144"/>
      <c r="D5" s="145"/>
      <c r="E5" s="145"/>
      <c r="G5" s="436" t="s">
        <v>262</v>
      </c>
      <c r="H5" s="436" t="s">
        <v>736</v>
      </c>
      <c r="I5" s="436">
        <v>213</v>
      </c>
      <c r="J5" s="436"/>
      <c r="K5" s="436" t="s">
        <v>956</v>
      </c>
      <c r="L5" s="436">
        <v>20</v>
      </c>
      <c r="M5" s="437" t="s">
        <v>742</v>
      </c>
      <c r="N5" s="438" t="s">
        <v>976</v>
      </c>
      <c r="O5" s="451" t="s">
        <v>959</v>
      </c>
      <c r="P5" s="436" t="s">
        <v>574</v>
      </c>
      <c r="Q5" s="436" t="s">
        <v>635</v>
      </c>
      <c r="R5" s="436">
        <v>33</v>
      </c>
      <c r="S5" s="436" t="s">
        <v>943</v>
      </c>
      <c r="T5" s="436" t="s">
        <v>270</v>
      </c>
      <c r="U5" s="416"/>
    </row>
    <row r="6" spans="2:21">
      <c r="B6" s="144" t="s">
        <v>70</v>
      </c>
      <c r="C6" s="146" t="s">
        <v>75</v>
      </c>
      <c r="D6" s="231" t="s">
        <v>514</v>
      </c>
      <c r="E6" s="231" t="s">
        <v>515</v>
      </c>
      <c r="G6" s="452" t="s">
        <v>262</v>
      </c>
      <c r="H6" s="452" t="s">
        <v>736</v>
      </c>
      <c r="I6" s="452">
        <v>214</v>
      </c>
      <c r="J6" s="452"/>
      <c r="K6" s="452" t="s">
        <v>956</v>
      </c>
      <c r="L6" s="452">
        <v>20</v>
      </c>
      <c r="M6" s="453" t="s">
        <v>746</v>
      </c>
      <c r="N6" s="454" t="s">
        <v>977</v>
      </c>
      <c r="O6" s="455" t="s">
        <v>960</v>
      </c>
      <c r="P6" s="452" t="s">
        <v>574</v>
      </c>
      <c r="Q6" s="452" t="s">
        <v>635</v>
      </c>
      <c r="R6" s="452">
        <v>33</v>
      </c>
      <c r="S6" s="452" t="s">
        <v>944</v>
      </c>
      <c r="T6" s="452" t="s">
        <v>270</v>
      </c>
      <c r="U6" s="416"/>
    </row>
    <row r="7" spans="2:21">
      <c r="B7" s="144" t="s">
        <v>72</v>
      </c>
      <c r="C7" s="146" t="s">
        <v>75</v>
      </c>
      <c r="D7" s="232" t="s">
        <v>528</v>
      </c>
      <c r="E7" s="231" t="s">
        <v>529</v>
      </c>
      <c r="G7" s="456" t="s">
        <v>262</v>
      </c>
      <c r="H7" s="456" t="s">
        <v>736</v>
      </c>
      <c r="I7" s="456">
        <v>212</v>
      </c>
      <c r="J7" s="456"/>
      <c r="K7" s="456" t="s">
        <v>956</v>
      </c>
      <c r="L7" s="456">
        <v>20</v>
      </c>
      <c r="M7" s="457" t="s">
        <v>740</v>
      </c>
      <c r="N7" s="458" t="s">
        <v>978</v>
      </c>
      <c r="O7" s="459" t="s">
        <v>961</v>
      </c>
      <c r="P7" s="456" t="s">
        <v>574</v>
      </c>
      <c r="Q7" s="456" t="s">
        <v>635</v>
      </c>
      <c r="R7" s="456">
        <v>33</v>
      </c>
      <c r="S7" s="456" t="s">
        <v>945</v>
      </c>
      <c r="T7" s="456" t="s">
        <v>270</v>
      </c>
      <c r="U7" s="416"/>
    </row>
    <row r="8" spans="2:21">
      <c r="B8" s="144" t="s">
        <v>74</v>
      </c>
      <c r="C8" s="146" t="s">
        <v>75</v>
      </c>
      <c r="D8" s="232" t="s">
        <v>189</v>
      </c>
      <c r="E8" s="231" t="s">
        <v>190</v>
      </c>
      <c r="G8" s="436" t="s">
        <v>262</v>
      </c>
      <c r="H8" s="436" t="s">
        <v>736</v>
      </c>
      <c r="I8" s="436">
        <v>213</v>
      </c>
      <c r="J8" s="436"/>
      <c r="K8" s="436" t="s">
        <v>956</v>
      </c>
      <c r="L8" s="436">
        <v>20</v>
      </c>
      <c r="M8" s="437" t="s">
        <v>744</v>
      </c>
      <c r="N8" s="438" t="s">
        <v>979</v>
      </c>
      <c r="O8" s="451" t="s">
        <v>962</v>
      </c>
      <c r="P8" s="436" t="s">
        <v>574</v>
      </c>
      <c r="Q8" s="436" t="s">
        <v>635</v>
      </c>
      <c r="R8" s="436">
        <v>33</v>
      </c>
      <c r="S8" s="436" t="s">
        <v>946</v>
      </c>
      <c r="T8" s="436" t="s">
        <v>270</v>
      </c>
      <c r="U8" s="416"/>
    </row>
    <row r="9" spans="2:21">
      <c r="B9" s="225"/>
      <c r="C9" s="225"/>
      <c r="D9" s="226"/>
      <c r="E9" s="226"/>
      <c r="G9" s="452" t="s">
        <v>262</v>
      </c>
      <c r="H9" s="452" t="s">
        <v>736</v>
      </c>
      <c r="I9" s="452">
        <v>214</v>
      </c>
      <c r="J9" s="452"/>
      <c r="K9" s="452" t="s">
        <v>956</v>
      </c>
      <c r="L9" s="452">
        <v>20</v>
      </c>
      <c r="M9" s="453" t="s">
        <v>748</v>
      </c>
      <c r="N9" s="454" t="s">
        <v>980</v>
      </c>
      <c r="O9" s="455" t="s">
        <v>963</v>
      </c>
      <c r="P9" s="452" t="s">
        <v>574</v>
      </c>
      <c r="Q9" s="452" t="s">
        <v>635</v>
      </c>
      <c r="R9" s="452">
        <v>33</v>
      </c>
      <c r="S9" s="452" t="s">
        <v>947</v>
      </c>
      <c r="T9" s="452" t="s">
        <v>270</v>
      </c>
      <c r="U9" s="416"/>
    </row>
    <row r="10" spans="2:21">
      <c r="B10" s="225"/>
      <c r="C10" s="225"/>
      <c r="D10" s="226"/>
      <c r="E10" s="226"/>
      <c r="G10" s="443"/>
      <c r="H10" s="443"/>
      <c r="I10" s="443"/>
      <c r="J10" s="443"/>
      <c r="K10" s="443"/>
      <c r="L10" s="443"/>
      <c r="M10" s="460"/>
      <c r="N10" s="318"/>
      <c r="O10" s="318"/>
      <c r="P10" s="443"/>
      <c r="Q10" s="443"/>
      <c r="R10" s="443"/>
      <c r="S10" s="443"/>
      <c r="T10" s="443"/>
      <c r="U10" s="416"/>
    </row>
    <row r="11" spans="2:21">
      <c r="B11" s="225"/>
      <c r="C11" s="225"/>
      <c r="D11" s="226"/>
      <c r="E11" s="226"/>
      <c r="G11" s="433" t="s">
        <v>262</v>
      </c>
      <c r="H11" s="433" t="s">
        <v>736</v>
      </c>
      <c r="I11" s="433">
        <v>212</v>
      </c>
      <c r="J11" s="433"/>
      <c r="K11" s="433" t="s">
        <v>956</v>
      </c>
      <c r="L11" s="433">
        <v>22</v>
      </c>
      <c r="M11" s="434" t="s">
        <v>738</v>
      </c>
      <c r="N11" s="435" t="s">
        <v>981</v>
      </c>
      <c r="O11" s="450" t="s">
        <v>967</v>
      </c>
      <c r="P11" s="433" t="s">
        <v>578</v>
      </c>
      <c r="Q11" s="433" t="s">
        <v>652</v>
      </c>
      <c r="R11" s="433">
        <v>33</v>
      </c>
      <c r="S11" s="433" t="s">
        <v>586</v>
      </c>
      <c r="T11" s="433" t="s">
        <v>270</v>
      </c>
      <c r="U11" s="416"/>
    </row>
    <row r="12" spans="2:21">
      <c r="B12" s="641" t="s">
        <v>547</v>
      </c>
      <c r="C12" s="642"/>
      <c r="D12" s="642"/>
      <c r="E12" s="643"/>
      <c r="G12" s="436" t="s">
        <v>262</v>
      </c>
      <c r="H12" s="436" t="s">
        <v>736</v>
      </c>
      <c r="I12" s="436">
        <v>213</v>
      </c>
      <c r="J12" s="436"/>
      <c r="K12" s="436" t="s">
        <v>956</v>
      </c>
      <c r="L12" s="436">
        <v>22</v>
      </c>
      <c r="M12" s="437" t="s">
        <v>742</v>
      </c>
      <c r="N12" s="438" t="s">
        <v>982</v>
      </c>
      <c r="O12" s="451" t="s">
        <v>968</v>
      </c>
      <c r="P12" s="436" t="s">
        <v>578</v>
      </c>
      <c r="Q12" s="436" t="s">
        <v>652</v>
      </c>
      <c r="R12" s="436">
        <v>33</v>
      </c>
      <c r="S12" s="436" t="s">
        <v>943</v>
      </c>
      <c r="T12" s="436" t="s">
        <v>270</v>
      </c>
      <c r="U12" s="416"/>
    </row>
    <row r="13" spans="2:21">
      <c r="B13" s="170" t="s">
        <v>92</v>
      </c>
      <c r="C13" s="170"/>
      <c r="D13" s="170"/>
      <c r="E13" s="170"/>
      <c r="G13" s="452" t="s">
        <v>262</v>
      </c>
      <c r="H13" s="452" t="s">
        <v>736</v>
      </c>
      <c r="I13" s="452">
        <v>214</v>
      </c>
      <c r="J13" s="452"/>
      <c r="K13" s="452" t="s">
        <v>956</v>
      </c>
      <c r="L13" s="452">
        <v>22</v>
      </c>
      <c r="M13" s="453" t="s">
        <v>746</v>
      </c>
      <c r="N13" s="454" t="s">
        <v>983</v>
      </c>
      <c r="O13" s="455" t="s">
        <v>969</v>
      </c>
      <c r="P13" s="452" t="s">
        <v>578</v>
      </c>
      <c r="Q13" s="452" t="s">
        <v>652</v>
      </c>
      <c r="R13" s="452">
        <v>33</v>
      </c>
      <c r="S13" s="452" t="s">
        <v>944</v>
      </c>
      <c r="T13" s="452" t="s">
        <v>270</v>
      </c>
      <c r="U13" s="416"/>
    </row>
    <row r="14" spans="2:21" ht="15" customHeight="1">
      <c r="B14" s="235" t="s">
        <v>92</v>
      </c>
      <c r="C14" s="236"/>
      <c r="D14" s="695"/>
      <c r="E14" s="696"/>
      <c r="G14" s="456" t="s">
        <v>262</v>
      </c>
      <c r="H14" s="456" t="s">
        <v>736</v>
      </c>
      <c r="I14" s="456">
        <v>212</v>
      </c>
      <c r="J14" s="456"/>
      <c r="K14" s="456" t="s">
        <v>956</v>
      </c>
      <c r="L14" s="456">
        <v>22</v>
      </c>
      <c r="M14" s="457" t="s">
        <v>740</v>
      </c>
      <c r="N14" s="458" t="s">
        <v>984</v>
      </c>
      <c r="O14" s="459" t="s">
        <v>970</v>
      </c>
      <c r="P14" s="456" t="s">
        <v>578</v>
      </c>
      <c r="Q14" s="456" t="s">
        <v>652</v>
      </c>
      <c r="R14" s="456">
        <v>33</v>
      </c>
      <c r="S14" s="456" t="s">
        <v>945</v>
      </c>
      <c r="T14" s="456" t="s">
        <v>270</v>
      </c>
      <c r="U14" s="416"/>
    </row>
    <row r="15" spans="2:21" ht="15" customHeight="1">
      <c r="B15" s="235" t="s">
        <v>64</v>
      </c>
      <c r="C15" s="237" t="s">
        <v>65</v>
      </c>
      <c r="D15" s="235" t="s">
        <v>88</v>
      </c>
      <c r="E15" s="235" t="s">
        <v>89</v>
      </c>
      <c r="G15" s="436" t="s">
        <v>262</v>
      </c>
      <c r="H15" s="436" t="s">
        <v>736</v>
      </c>
      <c r="I15" s="436">
        <v>213</v>
      </c>
      <c r="J15" s="436"/>
      <c r="K15" s="436" t="s">
        <v>956</v>
      </c>
      <c r="L15" s="436">
        <v>22</v>
      </c>
      <c r="M15" s="437" t="s">
        <v>744</v>
      </c>
      <c r="N15" s="438" t="s">
        <v>985</v>
      </c>
      <c r="O15" s="451" t="s">
        <v>971</v>
      </c>
      <c r="P15" s="436" t="s">
        <v>578</v>
      </c>
      <c r="Q15" s="436" t="s">
        <v>652</v>
      </c>
      <c r="R15" s="436">
        <v>33</v>
      </c>
      <c r="S15" s="436" t="s">
        <v>946</v>
      </c>
      <c r="T15" s="436" t="s">
        <v>270</v>
      </c>
      <c r="U15" s="416"/>
    </row>
    <row r="16" spans="2:21" ht="15" customHeight="1">
      <c r="B16" s="240">
        <v>42</v>
      </c>
      <c r="C16" s="241" t="s">
        <v>75</v>
      </c>
      <c r="D16" s="242" t="s">
        <v>94</v>
      </c>
      <c r="E16" s="242"/>
      <c r="G16" s="452" t="s">
        <v>262</v>
      </c>
      <c r="H16" s="452" t="s">
        <v>736</v>
      </c>
      <c r="I16" s="452">
        <v>214</v>
      </c>
      <c r="J16" s="452"/>
      <c r="K16" s="452" t="s">
        <v>956</v>
      </c>
      <c r="L16" s="452">
        <v>22</v>
      </c>
      <c r="M16" s="453" t="s">
        <v>748</v>
      </c>
      <c r="N16" s="454" t="s">
        <v>986</v>
      </c>
      <c r="O16" s="455" t="s">
        <v>972</v>
      </c>
      <c r="P16" s="452" t="s">
        <v>578</v>
      </c>
      <c r="Q16" s="452" t="s">
        <v>652</v>
      </c>
      <c r="R16" s="452">
        <v>33</v>
      </c>
      <c r="S16" s="452" t="s">
        <v>947</v>
      </c>
      <c r="T16" s="452" t="s">
        <v>270</v>
      </c>
      <c r="U16" s="416"/>
    </row>
    <row r="17" spans="2:21" ht="15" customHeight="1">
      <c r="B17" s="240">
        <v>41</v>
      </c>
      <c r="C17" s="241" t="s">
        <v>75</v>
      </c>
      <c r="D17" s="242" t="s">
        <v>94</v>
      </c>
      <c r="E17" s="242"/>
      <c r="G17" s="409"/>
      <c r="H17" s="409"/>
      <c r="I17" s="409"/>
      <c r="J17" s="409"/>
      <c r="K17" s="409"/>
      <c r="L17" s="409"/>
      <c r="M17" s="442"/>
      <c r="N17" s="395"/>
      <c r="O17" s="395"/>
      <c r="P17" s="409"/>
      <c r="Q17" s="409"/>
      <c r="R17" s="409"/>
      <c r="S17" s="409"/>
      <c r="T17" s="409"/>
      <c r="U17" s="416"/>
    </row>
    <row r="18" spans="2:21" ht="15" customHeight="1">
      <c r="B18" s="240">
        <v>40</v>
      </c>
      <c r="C18" s="241" t="s">
        <v>75</v>
      </c>
      <c r="D18" s="656" t="s">
        <v>732</v>
      </c>
      <c r="E18" s="783" t="s">
        <v>2662</v>
      </c>
      <c r="G18" s="409" t="s">
        <v>245</v>
      </c>
      <c r="H18" s="409" t="s">
        <v>246</v>
      </c>
      <c r="I18" s="409" t="s">
        <v>694</v>
      </c>
      <c r="J18" s="409" t="s">
        <v>957</v>
      </c>
      <c r="K18" s="409" t="s">
        <v>956</v>
      </c>
      <c r="L18" s="409">
        <v>21</v>
      </c>
      <c r="M18" s="409" t="s">
        <v>583</v>
      </c>
      <c r="N18" s="369" t="s">
        <v>987</v>
      </c>
      <c r="O18" s="395" t="s">
        <v>964</v>
      </c>
      <c r="P18" s="395" t="s">
        <v>580</v>
      </c>
      <c r="Q18" s="409" t="s">
        <v>635</v>
      </c>
      <c r="R18" s="409">
        <v>2</v>
      </c>
      <c r="S18" s="409" t="s">
        <v>948</v>
      </c>
      <c r="T18" s="409"/>
      <c r="U18" s="416"/>
    </row>
    <row r="19" spans="2:21" ht="15" customHeight="1">
      <c r="B19" s="240">
        <v>33</v>
      </c>
      <c r="C19" s="241" t="s">
        <v>75</v>
      </c>
      <c r="D19" s="657"/>
      <c r="E19" s="784"/>
      <c r="G19" s="409" t="s">
        <v>245</v>
      </c>
      <c r="H19" s="409" t="s">
        <v>246</v>
      </c>
      <c r="I19" s="409">
        <v>10</v>
      </c>
      <c r="J19" s="409" t="s">
        <v>957</v>
      </c>
      <c r="K19" s="409" t="s">
        <v>956</v>
      </c>
      <c r="L19" s="409">
        <v>21</v>
      </c>
      <c r="M19" s="409" t="s">
        <v>273</v>
      </c>
      <c r="N19" s="369" t="s">
        <v>988</v>
      </c>
      <c r="O19" s="395" t="s">
        <v>965</v>
      </c>
      <c r="P19" s="399" t="s">
        <v>576</v>
      </c>
      <c r="Q19" s="409" t="s">
        <v>635</v>
      </c>
      <c r="R19" s="409">
        <v>4</v>
      </c>
      <c r="S19" s="409" t="s">
        <v>949</v>
      </c>
      <c r="T19" s="409"/>
      <c r="U19" s="416"/>
    </row>
    <row r="20" spans="2:21" ht="15" customHeight="1">
      <c r="B20" s="240">
        <v>38</v>
      </c>
      <c r="C20" s="241" t="s">
        <v>75</v>
      </c>
      <c r="D20" s="656" t="s">
        <v>732</v>
      </c>
      <c r="E20" s="783" t="s">
        <v>2663</v>
      </c>
      <c r="G20" s="409" t="s">
        <v>245</v>
      </c>
      <c r="H20" s="409" t="s">
        <v>246</v>
      </c>
      <c r="I20" s="409">
        <v>300</v>
      </c>
      <c r="J20" s="409" t="s">
        <v>957</v>
      </c>
      <c r="K20" s="409" t="s">
        <v>956</v>
      </c>
      <c r="L20" s="409">
        <v>21</v>
      </c>
      <c r="M20" s="409" t="s">
        <v>752</v>
      </c>
      <c r="N20" s="369" t="s">
        <v>989</v>
      </c>
      <c r="O20" s="395" t="s">
        <v>966</v>
      </c>
      <c r="P20" s="409" t="s">
        <v>574</v>
      </c>
      <c r="Q20" s="409" t="s">
        <v>635</v>
      </c>
      <c r="R20" s="409">
        <v>33</v>
      </c>
      <c r="S20" s="409" t="s">
        <v>584</v>
      </c>
      <c r="T20" s="409" t="s">
        <v>281</v>
      </c>
      <c r="U20" s="416"/>
    </row>
    <row r="21" spans="2:21" ht="15" customHeight="1">
      <c r="B21" s="240">
        <v>37</v>
      </c>
      <c r="C21" s="241" t="s">
        <v>75</v>
      </c>
      <c r="D21" s="657"/>
      <c r="E21" s="784"/>
      <c r="G21" s="409" t="s">
        <v>245</v>
      </c>
      <c r="H21" s="409" t="s">
        <v>246</v>
      </c>
      <c r="I21" s="409">
        <v>300</v>
      </c>
      <c r="J21" s="409" t="s">
        <v>957</v>
      </c>
      <c r="K21" s="409" t="s">
        <v>956</v>
      </c>
      <c r="L21" s="409">
        <v>21</v>
      </c>
      <c r="M21" s="409" t="s">
        <v>754</v>
      </c>
      <c r="N21" s="369" t="s">
        <v>989</v>
      </c>
      <c r="O21" s="395" t="s">
        <v>973</v>
      </c>
      <c r="P21" s="409" t="s">
        <v>578</v>
      </c>
      <c r="Q21" s="409" t="s">
        <v>652</v>
      </c>
      <c r="R21" s="409">
        <v>33</v>
      </c>
      <c r="S21" s="409" t="s">
        <v>584</v>
      </c>
      <c r="T21" s="409" t="s">
        <v>281</v>
      </c>
      <c r="U21" s="416"/>
    </row>
    <row r="22" spans="2:21" ht="15" customHeight="1">
      <c r="B22" s="240">
        <v>36</v>
      </c>
      <c r="C22" s="241" t="s">
        <v>90</v>
      </c>
      <c r="D22" s="656" t="s">
        <v>732</v>
      </c>
      <c r="E22" s="783" t="s">
        <v>2664</v>
      </c>
      <c r="G22" s="409" t="s">
        <v>245</v>
      </c>
      <c r="H22" s="409" t="s">
        <v>246</v>
      </c>
      <c r="I22" s="409" t="s">
        <v>694</v>
      </c>
      <c r="J22" s="369"/>
      <c r="K22" s="409" t="s">
        <v>956</v>
      </c>
      <c r="L22" s="443">
        <v>2</v>
      </c>
      <c r="M22" s="409" t="s">
        <v>583</v>
      </c>
      <c r="N22" s="369" t="s">
        <v>990</v>
      </c>
      <c r="O22" s="369" t="s">
        <v>974</v>
      </c>
      <c r="P22" s="369" t="s">
        <v>580</v>
      </c>
      <c r="Q22" s="409" t="s">
        <v>652</v>
      </c>
      <c r="R22" s="409">
        <v>2</v>
      </c>
      <c r="S22" s="409" t="s">
        <v>948</v>
      </c>
    </row>
    <row r="23" spans="2:21" ht="15" customHeight="1">
      <c r="B23" s="240">
        <v>35</v>
      </c>
      <c r="C23" s="241" t="s">
        <v>90</v>
      </c>
      <c r="D23" s="657"/>
      <c r="E23" s="784"/>
    </row>
    <row r="24" spans="2:21" ht="15" customHeight="1">
      <c r="B24" s="240">
        <v>34</v>
      </c>
      <c r="C24" s="241" t="s">
        <v>90</v>
      </c>
      <c r="D24" s="656" t="s">
        <v>732</v>
      </c>
      <c r="E24" s="783" t="s">
        <v>2665</v>
      </c>
      <c r="G24" s="409" t="s">
        <v>701</v>
      </c>
      <c r="H24" s="409"/>
      <c r="I24" s="409"/>
      <c r="J24" s="409"/>
      <c r="K24" s="409"/>
      <c r="L24" s="409"/>
      <c r="M24" s="416"/>
    </row>
    <row r="25" spans="2:21" ht="15" customHeight="1">
      <c r="B25" s="240">
        <v>33</v>
      </c>
      <c r="C25" s="241" t="s">
        <v>90</v>
      </c>
      <c r="D25" s="657"/>
      <c r="E25" s="784"/>
      <c r="G25" s="420" t="s">
        <v>702</v>
      </c>
      <c r="H25" s="420" t="s">
        <v>703</v>
      </c>
      <c r="I25" s="420" t="s">
        <v>704</v>
      </c>
      <c r="J25" s="420" t="s">
        <v>705</v>
      </c>
      <c r="K25" s="420" t="s">
        <v>706</v>
      </c>
      <c r="L25" s="420" t="s">
        <v>567</v>
      </c>
      <c r="M25" s="416"/>
    </row>
    <row r="26" spans="2:21" ht="15" customHeight="1">
      <c r="B26" s="240">
        <v>32</v>
      </c>
      <c r="C26" s="241" t="s">
        <v>90</v>
      </c>
      <c r="D26" s="656" t="s">
        <v>732</v>
      </c>
      <c r="E26" s="783" t="s">
        <v>2666</v>
      </c>
      <c r="G26" s="461" t="s">
        <v>950</v>
      </c>
      <c r="H26" s="424">
        <v>212</v>
      </c>
      <c r="I26" s="424" t="s">
        <v>708</v>
      </c>
      <c r="J26" s="461" t="s">
        <v>951</v>
      </c>
      <c r="K26" s="461" t="s">
        <v>1184</v>
      </c>
      <c r="L26" s="424"/>
      <c r="M26" s="416"/>
    </row>
    <row r="27" spans="2:21" ht="15" customHeight="1">
      <c r="B27" s="240">
        <v>31</v>
      </c>
      <c r="C27" s="241" t="s">
        <v>90</v>
      </c>
      <c r="D27" s="657"/>
      <c r="E27" s="784"/>
      <c r="G27" s="462" t="s">
        <v>952</v>
      </c>
      <c r="H27" s="445">
        <v>213</v>
      </c>
      <c r="I27" s="445" t="s">
        <v>708</v>
      </c>
      <c r="J27" s="462" t="s">
        <v>953</v>
      </c>
      <c r="K27" s="445" t="s">
        <v>1185</v>
      </c>
      <c r="L27" s="445"/>
      <c r="M27" s="416"/>
    </row>
    <row r="28" spans="2:21" ht="15" customHeight="1">
      <c r="B28" s="240">
        <v>30</v>
      </c>
      <c r="C28" s="241" t="s">
        <v>90</v>
      </c>
      <c r="D28" s="656" t="s">
        <v>732</v>
      </c>
      <c r="E28" s="783" t="s">
        <v>2667</v>
      </c>
      <c r="G28" s="461" t="s">
        <v>954</v>
      </c>
      <c r="H28" s="424">
        <v>214</v>
      </c>
      <c r="I28" s="424" t="s">
        <v>708</v>
      </c>
      <c r="J28" s="461" t="s">
        <v>955</v>
      </c>
      <c r="K28" s="424" t="s">
        <v>1186</v>
      </c>
      <c r="L28" s="424"/>
      <c r="M28" s="416"/>
    </row>
    <row r="29" spans="2:21" ht="15" customHeight="1">
      <c r="B29" s="240">
        <v>29</v>
      </c>
      <c r="C29" s="241" t="s">
        <v>90</v>
      </c>
      <c r="D29" s="657"/>
      <c r="E29" s="784"/>
      <c r="G29" s="444"/>
      <c r="H29" s="445"/>
      <c r="I29" s="445"/>
      <c r="J29" s="444"/>
      <c r="K29" s="445"/>
      <c r="L29" s="445"/>
      <c r="M29" s="416"/>
    </row>
    <row r="30" spans="2:21" ht="15" customHeight="1">
      <c r="B30" s="240">
        <v>28</v>
      </c>
      <c r="C30" s="241" t="s">
        <v>90</v>
      </c>
      <c r="D30" s="656" t="s">
        <v>732</v>
      </c>
      <c r="E30" s="783" t="s">
        <v>2668</v>
      </c>
      <c r="G30" s="423"/>
      <c r="H30" s="424"/>
      <c r="I30" s="424"/>
      <c r="J30" s="423"/>
      <c r="K30" s="424"/>
      <c r="L30" s="424"/>
      <c r="M30" s="416"/>
    </row>
    <row r="31" spans="2:21" ht="15" customHeight="1">
      <c r="B31" s="240">
        <v>27</v>
      </c>
      <c r="C31" s="241" t="s">
        <v>90</v>
      </c>
      <c r="D31" s="657"/>
      <c r="E31" s="784"/>
      <c r="G31" s="444" t="s">
        <v>707</v>
      </c>
      <c r="H31" s="445">
        <v>300</v>
      </c>
      <c r="I31" s="445" t="s">
        <v>708</v>
      </c>
      <c r="J31" s="444" t="s">
        <v>709</v>
      </c>
      <c r="K31" s="444" t="s">
        <v>1171</v>
      </c>
      <c r="L31" s="445"/>
    </row>
    <row r="32" spans="2:21" ht="15" customHeight="1">
      <c r="B32" s="240">
        <v>26</v>
      </c>
      <c r="C32" s="241" t="s">
        <v>90</v>
      </c>
      <c r="D32" s="656" t="s">
        <v>732</v>
      </c>
      <c r="E32" s="783" t="s">
        <v>2660</v>
      </c>
    </row>
    <row r="33" spans="2:5" ht="15" customHeight="1">
      <c r="B33" s="240">
        <v>25</v>
      </c>
      <c r="C33" s="241" t="s">
        <v>90</v>
      </c>
      <c r="D33" s="657"/>
      <c r="E33" s="784"/>
    </row>
    <row r="34" spans="2:5" ht="15" customHeight="1">
      <c r="B34" s="240">
        <v>24</v>
      </c>
      <c r="C34" s="241" t="s">
        <v>90</v>
      </c>
      <c r="D34" s="656" t="s">
        <v>732</v>
      </c>
      <c r="E34" s="783" t="s">
        <v>2661</v>
      </c>
    </row>
    <row r="35" spans="2:5" ht="15" customHeight="1">
      <c r="B35" s="240">
        <v>23</v>
      </c>
      <c r="C35" s="241" t="s">
        <v>90</v>
      </c>
      <c r="D35" s="657"/>
      <c r="E35" s="784"/>
    </row>
    <row r="36" spans="2:5" ht="15" customHeight="1">
      <c r="B36" s="240">
        <v>22</v>
      </c>
      <c r="C36" s="241" t="s">
        <v>90</v>
      </c>
      <c r="D36" s="253" t="s">
        <v>733</v>
      </c>
      <c r="E36" s="253" t="s">
        <v>2553</v>
      </c>
    </row>
    <row r="37" spans="2:5" ht="15" customHeight="1">
      <c r="B37" s="240">
        <v>21</v>
      </c>
      <c r="C37" s="241" t="s">
        <v>90</v>
      </c>
      <c r="D37" s="253" t="s">
        <v>110</v>
      </c>
      <c r="E37" s="253" t="s">
        <v>957</v>
      </c>
    </row>
    <row r="38" spans="2:5" ht="15" customHeight="1">
      <c r="B38" s="240">
        <v>20</v>
      </c>
      <c r="C38" s="241" t="s">
        <v>90</v>
      </c>
      <c r="D38" s="253" t="s">
        <v>733</v>
      </c>
      <c r="E38" s="253" t="s">
        <v>2552</v>
      </c>
    </row>
    <row r="39" spans="2:5" ht="15" customHeight="1">
      <c r="B39" s="240">
        <v>19</v>
      </c>
      <c r="C39" s="241" t="s">
        <v>90</v>
      </c>
      <c r="D39" s="656" t="s">
        <v>732</v>
      </c>
      <c r="E39" s="783" t="s">
        <v>2653</v>
      </c>
    </row>
    <row r="40" spans="2:5" ht="15" customHeight="1">
      <c r="B40" s="240">
        <v>18</v>
      </c>
      <c r="C40" s="241" t="s">
        <v>90</v>
      </c>
      <c r="D40" s="657"/>
      <c r="E40" s="784"/>
    </row>
    <row r="41" spans="2:5" ht="15" customHeight="1">
      <c r="B41" s="240">
        <v>17</v>
      </c>
      <c r="C41" s="241" t="s">
        <v>90</v>
      </c>
      <c r="D41" s="656" t="s">
        <v>732</v>
      </c>
      <c r="E41" s="783" t="s">
        <v>2654</v>
      </c>
    </row>
    <row r="42" spans="2:5" ht="15" customHeight="1">
      <c r="B42" s="240">
        <v>16</v>
      </c>
      <c r="C42" s="241" t="s">
        <v>90</v>
      </c>
      <c r="D42" s="657"/>
      <c r="E42" s="784"/>
    </row>
    <row r="43" spans="2:5" ht="15" customHeight="1">
      <c r="B43" s="240">
        <v>15</v>
      </c>
      <c r="C43" s="241" t="s">
        <v>90</v>
      </c>
      <c r="D43" s="656" t="s">
        <v>732</v>
      </c>
      <c r="E43" s="783" t="s">
        <v>2655</v>
      </c>
    </row>
    <row r="44" spans="2:5" ht="15" customHeight="1">
      <c r="B44" s="240">
        <v>14</v>
      </c>
      <c r="C44" s="241" t="s">
        <v>90</v>
      </c>
      <c r="D44" s="657"/>
      <c r="E44" s="784"/>
    </row>
    <row r="45" spans="2:5" ht="15" customHeight="1">
      <c r="B45" s="240">
        <v>13</v>
      </c>
      <c r="C45" s="241" t="s">
        <v>90</v>
      </c>
      <c r="D45" s="656" t="s">
        <v>732</v>
      </c>
      <c r="E45" s="783" t="s">
        <v>2656</v>
      </c>
    </row>
    <row r="46" spans="2:5" ht="15" customHeight="1">
      <c r="B46" s="240">
        <v>12</v>
      </c>
      <c r="C46" s="241" t="s">
        <v>90</v>
      </c>
      <c r="D46" s="657"/>
      <c r="E46" s="784"/>
    </row>
    <row r="47" spans="2:5" ht="15" customHeight="1">
      <c r="B47" s="240">
        <v>11</v>
      </c>
      <c r="C47" s="241" t="s">
        <v>90</v>
      </c>
      <c r="D47" s="656" t="s">
        <v>732</v>
      </c>
      <c r="E47" s="783" t="s">
        <v>2657</v>
      </c>
    </row>
    <row r="48" spans="2:5" ht="15" customHeight="1">
      <c r="B48" s="240">
        <v>10</v>
      </c>
      <c r="C48" s="241" t="s">
        <v>90</v>
      </c>
      <c r="D48" s="657"/>
      <c r="E48" s="784"/>
    </row>
    <row r="49" spans="2:5" ht="15" customHeight="1">
      <c r="B49" s="240">
        <v>9</v>
      </c>
      <c r="C49" s="241" t="s">
        <v>90</v>
      </c>
      <c r="D49" s="656" t="s">
        <v>732</v>
      </c>
      <c r="E49" s="783" t="s">
        <v>2658</v>
      </c>
    </row>
    <row r="50" spans="2:5" ht="15" customHeight="1">
      <c r="B50" s="240">
        <v>8</v>
      </c>
      <c r="C50" s="241" t="s">
        <v>90</v>
      </c>
      <c r="D50" s="657"/>
      <c r="E50" s="784"/>
    </row>
    <row r="51" spans="2:5" ht="15" customHeight="1">
      <c r="B51" s="240">
        <v>7</v>
      </c>
      <c r="C51" s="241" t="s">
        <v>90</v>
      </c>
      <c r="D51" s="656" t="s">
        <v>732</v>
      </c>
      <c r="E51" s="783" t="s">
        <v>2659</v>
      </c>
    </row>
    <row r="52" spans="2:5" ht="15" customHeight="1">
      <c r="B52" s="240">
        <v>6</v>
      </c>
      <c r="C52" s="241" t="s">
        <v>90</v>
      </c>
      <c r="D52" s="657"/>
      <c r="E52" s="784"/>
    </row>
    <row r="53" spans="2:5" ht="15" customHeight="1">
      <c r="B53" s="240">
        <v>5</v>
      </c>
      <c r="C53" s="241" t="s">
        <v>90</v>
      </c>
      <c r="D53" s="656" t="s">
        <v>732</v>
      </c>
      <c r="E53" s="783" t="s">
        <v>2652</v>
      </c>
    </row>
    <row r="54" spans="2:5" ht="15" customHeight="1">
      <c r="B54" s="240">
        <v>4</v>
      </c>
      <c r="C54" s="241" t="s">
        <v>90</v>
      </c>
      <c r="D54" s="657"/>
      <c r="E54" s="784"/>
    </row>
    <row r="55" spans="2:5" ht="15" customHeight="1">
      <c r="B55" s="240">
        <v>3</v>
      </c>
      <c r="C55" s="241" t="s">
        <v>90</v>
      </c>
      <c r="D55" s="656" t="s">
        <v>732</v>
      </c>
      <c r="E55" s="783" t="s">
        <v>2651</v>
      </c>
    </row>
    <row r="56" spans="2:5" ht="15" customHeight="1">
      <c r="B56" s="240">
        <v>2</v>
      </c>
      <c r="C56" s="241" t="s">
        <v>90</v>
      </c>
      <c r="D56" s="657"/>
      <c r="E56" s="784"/>
    </row>
    <row r="57" spans="2:5">
      <c r="B57" s="240">
        <v>1</v>
      </c>
      <c r="C57" s="241" t="s">
        <v>90</v>
      </c>
      <c r="D57" s="253" t="s">
        <v>734</v>
      </c>
      <c r="E57" s="253" t="s">
        <v>2551</v>
      </c>
    </row>
    <row r="58" spans="2:5">
      <c r="B58" s="240" t="s">
        <v>116</v>
      </c>
      <c r="C58" s="258" t="s">
        <v>75</v>
      </c>
      <c r="D58" s="240" t="s">
        <v>7</v>
      </c>
      <c r="E58" s="471" t="s">
        <v>2536</v>
      </c>
    </row>
    <row r="59" spans="2:5">
      <c r="B59" s="240" t="s">
        <v>121</v>
      </c>
      <c r="C59" s="258" t="s">
        <v>75</v>
      </c>
      <c r="D59" s="240" t="s">
        <v>7</v>
      </c>
      <c r="E59" s="471" t="s">
        <v>2535</v>
      </c>
    </row>
  </sheetData>
  <mergeCells count="40">
    <mergeCell ref="D51:D52"/>
    <mergeCell ref="E51:E52"/>
    <mergeCell ref="D53:D54"/>
    <mergeCell ref="E53:E54"/>
    <mergeCell ref="D55:D56"/>
    <mergeCell ref="E55:E56"/>
    <mergeCell ref="D45:D46"/>
    <mergeCell ref="E45:E46"/>
    <mergeCell ref="D47:D48"/>
    <mergeCell ref="E47:E48"/>
    <mergeCell ref="D49:D50"/>
    <mergeCell ref="E49:E50"/>
    <mergeCell ref="D39:D40"/>
    <mergeCell ref="E39:E40"/>
    <mergeCell ref="D41:D42"/>
    <mergeCell ref="E41:E42"/>
    <mergeCell ref="D43:D44"/>
    <mergeCell ref="E43:E44"/>
    <mergeCell ref="D30:D31"/>
    <mergeCell ref="E30:E31"/>
    <mergeCell ref="D32:D33"/>
    <mergeCell ref="E32:E33"/>
    <mergeCell ref="D34:D35"/>
    <mergeCell ref="E34:E35"/>
    <mergeCell ref="D24:D25"/>
    <mergeCell ref="E24:E25"/>
    <mergeCell ref="D26:D27"/>
    <mergeCell ref="E26:E27"/>
    <mergeCell ref="D28:D29"/>
    <mergeCell ref="E28:E29"/>
    <mergeCell ref="D20:D21"/>
    <mergeCell ref="E20:E21"/>
    <mergeCell ref="D22:D23"/>
    <mergeCell ref="B3:E3"/>
    <mergeCell ref="D4:E4"/>
    <mergeCell ref="B12:E12"/>
    <mergeCell ref="D14:E14"/>
    <mergeCell ref="D18:D19"/>
    <mergeCell ref="E18:E19"/>
    <mergeCell ref="E22:E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rgb="FF00B0F0"/>
  </sheetPr>
  <dimension ref="B2:T87"/>
  <sheetViews>
    <sheetView topLeftCell="G1" workbookViewId="0">
      <selection activeCell="E17" sqref="E17:E58"/>
    </sheetView>
  </sheetViews>
  <sheetFormatPr defaultRowHeight="15"/>
  <cols>
    <col min="3" max="3" width="4" bestFit="1" customWidth="1"/>
    <col min="4" max="4" width="27.42578125" bestFit="1" customWidth="1"/>
    <col min="5" max="5" width="24.28515625" bestFit="1" customWidth="1"/>
    <col min="7" max="7" width="20.5703125" bestFit="1" customWidth="1"/>
    <col min="8" max="8" width="12" bestFit="1" customWidth="1"/>
    <col min="9" max="9" width="18.7109375" bestFit="1" customWidth="1"/>
    <col min="10" max="10" width="21.140625" bestFit="1" customWidth="1"/>
    <col min="11" max="11" width="16.7109375" bestFit="1" customWidth="1"/>
    <col min="12" max="12" width="14.7109375" bestFit="1" customWidth="1"/>
    <col min="14" max="14" width="12.28515625" bestFit="1" customWidth="1"/>
    <col min="15" max="15" width="15.7109375" bestFit="1" customWidth="1"/>
    <col min="16" max="16" width="26.7109375" bestFit="1" customWidth="1"/>
    <col min="19" max="19" width="9.85546875" bestFit="1" customWidth="1"/>
  </cols>
  <sheetData>
    <row r="2" spans="2:20" ht="45">
      <c r="G2" s="403" t="s">
        <v>224</v>
      </c>
      <c r="H2" s="404" t="s">
        <v>562</v>
      </c>
      <c r="I2" s="403" t="s">
        <v>226</v>
      </c>
      <c r="J2" s="403" t="s">
        <v>227</v>
      </c>
      <c r="K2" s="403" t="s">
        <v>228</v>
      </c>
      <c r="L2" s="403" t="s">
        <v>64</v>
      </c>
      <c r="M2" s="403" t="s">
        <v>229</v>
      </c>
      <c r="N2" s="404" t="s">
        <v>563</v>
      </c>
      <c r="O2" s="404" t="s">
        <v>563</v>
      </c>
      <c r="P2" s="403" t="s">
        <v>227</v>
      </c>
      <c r="Q2" s="403" t="s">
        <v>228</v>
      </c>
      <c r="R2" s="403" t="s">
        <v>64</v>
      </c>
      <c r="S2" s="403" t="s">
        <v>229</v>
      </c>
    </row>
    <row r="3" spans="2:20">
      <c r="B3" s="702" t="s">
        <v>178</v>
      </c>
      <c r="C3" s="703"/>
      <c r="D3" s="703"/>
      <c r="E3" s="704"/>
    </row>
    <row r="4" spans="2:20">
      <c r="B4" s="230" t="s">
        <v>64</v>
      </c>
      <c r="C4" s="229" t="s">
        <v>65</v>
      </c>
      <c r="D4" s="705" t="s">
        <v>66</v>
      </c>
      <c r="E4" s="706"/>
      <c r="G4" s="409" t="s">
        <v>245</v>
      </c>
      <c r="H4" s="409" t="s">
        <v>246</v>
      </c>
      <c r="I4" s="409" t="s">
        <v>694</v>
      </c>
      <c r="J4" s="443" t="s">
        <v>1103</v>
      </c>
      <c r="K4" s="443" t="s">
        <v>1050</v>
      </c>
      <c r="L4" s="443">
        <v>21</v>
      </c>
      <c r="M4" s="443" t="s">
        <v>248</v>
      </c>
      <c r="N4" s="369" t="s">
        <v>1051</v>
      </c>
      <c r="O4" s="369" t="s">
        <v>1088</v>
      </c>
      <c r="P4" s="369" t="s">
        <v>1104</v>
      </c>
      <c r="Q4" s="397" t="s">
        <v>1089</v>
      </c>
      <c r="R4" s="397">
        <v>2</v>
      </c>
      <c r="S4" s="409" t="s">
        <v>992</v>
      </c>
    </row>
    <row r="5" spans="2:20">
      <c r="B5" s="144" t="s">
        <v>68</v>
      </c>
      <c r="C5" s="144"/>
      <c r="D5" s="145"/>
      <c r="E5" s="145"/>
      <c r="G5" s="409" t="s">
        <v>245</v>
      </c>
      <c r="H5" s="409" t="s">
        <v>246</v>
      </c>
      <c r="I5" s="409">
        <v>626</v>
      </c>
      <c r="J5" s="443" t="s">
        <v>1103</v>
      </c>
      <c r="K5" s="443" t="s">
        <v>1050</v>
      </c>
      <c r="L5" s="443">
        <v>21</v>
      </c>
      <c r="M5" s="443" t="s">
        <v>273</v>
      </c>
      <c r="N5" s="369" t="s">
        <v>1052</v>
      </c>
      <c r="O5" s="369" t="s">
        <v>1090</v>
      </c>
      <c r="P5" s="399" t="s">
        <v>1105</v>
      </c>
      <c r="Q5" s="397" t="s">
        <v>1089</v>
      </c>
      <c r="R5" s="397">
        <v>4</v>
      </c>
      <c r="S5" s="409" t="s">
        <v>993</v>
      </c>
    </row>
    <row r="6" spans="2:20">
      <c r="B6" s="144" t="s">
        <v>70</v>
      </c>
      <c r="C6" s="146" t="s">
        <v>75</v>
      </c>
      <c r="D6" s="231" t="s">
        <v>516</v>
      </c>
      <c r="E6" s="231" t="s">
        <v>517</v>
      </c>
      <c r="G6" s="409"/>
      <c r="H6" s="409"/>
      <c r="I6" s="409"/>
      <c r="J6" s="443"/>
      <c r="K6" s="443"/>
      <c r="L6" s="443"/>
      <c r="M6" s="443"/>
      <c r="N6" s="443"/>
      <c r="O6" s="443"/>
      <c r="P6" s="324"/>
      <c r="Q6" s="443"/>
      <c r="R6" s="443"/>
      <c r="S6" s="443"/>
    </row>
    <row r="7" spans="2:20">
      <c r="B7" s="144" t="s">
        <v>72</v>
      </c>
      <c r="C7" s="146" t="s">
        <v>75</v>
      </c>
      <c r="D7" s="232" t="s">
        <v>530</v>
      </c>
      <c r="E7" s="231" t="s">
        <v>531</v>
      </c>
      <c r="G7" s="405" t="s">
        <v>262</v>
      </c>
      <c r="H7" s="405" t="s">
        <v>268</v>
      </c>
      <c r="I7" s="405">
        <v>300</v>
      </c>
      <c r="J7" s="443" t="s">
        <v>1103</v>
      </c>
      <c r="K7" s="443" t="s">
        <v>1050</v>
      </c>
      <c r="L7" s="397">
        <v>21</v>
      </c>
      <c r="M7" s="397" t="s">
        <v>752</v>
      </c>
      <c r="N7" s="369" t="s">
        <v>1053</v>
      </c>
      <c r="O7" s="369" t="s">
        <v>1091</v>
      </c>
      <c r="P7" s="397" t="s">
        <v>1106</v>
      </c>
      <c r="Q7" s="397" t="s">
        <v>1089</v>
      </c>
      <c r="R7" s="397">
        <v>39</v>
      </c>
      <c r="S7" s="397" t="s">
        <v>994</v>
      </c>
      <c r="T7" s="405" t="s">
        <v>270</v>
      </c>
    </row>
    <row r="8" spans="2:20">
      <c r="B8" s="144" t="s">
        <v>74</v>
      </c>
      <c r="C8" s="146" t="s">
        <v>75</v>
      </c>
      <c r="D8" s="232" t="s">
        <v>191</v>
      </c>
      <c r="E8" s="231" t="s">
        <v>192</v>
      </c>
      <c r="G8" s="405" t="s">
        <v>262</v>
      </c>
      <c r="H8" s="405" t="s">
        <v>268</v>
      </c>
      <c r="I8" s="405">
        <v>300</v>
      </c>
      <c r="J8" s="443" t="s">
        <v>1103</v>
      </c>
      <c r="K8" s="443" t="s">
        <v>1050</v>
      </c>
      <c r="L8" s="397">
        <v>21</v>
      </c>
      <c r="M8" s="397" t="s">
        <v>754</v>
      </c>
      <c r="N8" s="369" t="s">
        <v>1054</v>
      </c>
      <c r="O8" s="369" t="s">
        <v>1100</v>
      </c>
      <c r="P8" s="397" t="s">
        <v>1107</v>
      </c>
      <c r="Q8" s="397" t="s">
        <v>1101</v>
      </c>
      <c r="R8" s="397">
        <v>39</v>
      </c>
      <c r="S8" s="397" t="s">
        <v>994</v>
      </c>
      <c r="T8" s="405" t="s">
        <v>270</v>
      </c>
    </row>
    <row r="9" spans="2:20">
      <c r="B9" s="225"/>
      <c r="C9" s="225"/>
      <c r="D9" s="226"/>
      <c r="E9" s="226"/>
      <c r="G9" s="416"/>
      <c r="H9" s="416"/>
      <c r="I9" s="416"/>
      <c r="J9" s="416"/>
      <c r="K9" s="416"/>
      <c r="L9" s="416"/>
      <c r="M9" s="416"/>
      <c r="N9" s="416"/>
      <c r="O9" s="416"/>
      <c r="P9" s="416"/>
      <c r="Q9" s="416"/>
      <c r="R9" s="416"/>
      <c r="S9" s="416"/>
      <c r="T9" s="416"/>
    </row>
    <row r="10" spans="2:20" ht="15.75">
      <c r="B10" s="225"/>
      <c r="C10" s="225"/>
      <c r="D10" s="226"/>
      <c r="E10" s="226"/>
      <c r="G10" s="409" t="s">
        <v>262</v>
      </c>
      <c r="H10" s="405" t="s">
        <v>268</v>
      </c>
      <c r="I10" s="397">
        <v>220</v>
      </c>
      <c r="J10" s="463"/>
      <c r="K10" s="443" t="s">
        <v>1050</v>
      </c>
      <c r="L10" s="405">
        <v>16</v>
      </c>
      <c r="M10" s="405" t="s">
        <v>995</v>
      </c>
      <c r="N10" s="395" t="s">
        <v>1055</v>
      </c>
      <c r="O10" s="395" t="s">
        <v>1092</v>
      </c>
      <c r="P10" s="405" t="s">
        <v>1106</v>
      </c>
      <c r="Q10" s="397" t="s">
        <v>1089</v>
      </c>
      <c r="R10" s="397">
        <v>39</v>
      </c>
      <c r="S10" s="405" t="s">
        <v>996</v>
      </c>
      <c r="T10" s="405" t="s">
        <v>270</v>
      </c>
    </row>
    <row r="11" spans="2:20" ht="15.75">
      <c r="B11" s="225"/>
      <c r="C11" s="225"/>
      <c r="D11" s="226"/>
      <c r="E11" s="226"/>
      <c r="G11" s="409" t="s">
        <v>262</v>
      </c>
      <c r="H11" s="405" t="s">
        <v>268</v>
      </c>
      <c r="I11" s="397">
        <v>220</v>
      </c>
      <c r="J11" s="463"/>
      <c r="K11" s="443" t="s">
        <v>1050</v>
      </c>
      <c r="L11" s="405">
        <v>17</v>
      </c>
      <c r="M11" s="405" t="s">
        <v>995</v>
      </c>
      <c r="N11" s="395" t="s">
        <v>1056</v>
      </c>
      <c r="O11" s="395" t="s">
        <v>1093</v>
      </c>
      <c r="P11" s="405" t="s">
        <v>1106</v>
      </c>
      <c r="Q11" s="397" t="s">
        <v>1089</v>
      </c>
      <c r="R11" s="397">
        <v>39</v>
      </c>
      <c r="S11" s="405" t="s">
        <v>997</v>
      </c>
      <c r="T11" s="405" t="s">
        <v>270</v>
      </c>
    </row>
    <row r="12" spans="2:20" ht="15.75">
      <c r="B12" s="682" t="s">
        <v>548</v>
      </c>
      <c r="C12" s="683"/>
      <c r="D12" s="683"/>
      <c r="E12" s="684"/>
      <c r="G12" s="409" t="s">
        <v>262</v>
      </c>
      <c r="H12" s="405" t="s">
        <v>268</v>
      </c>
      <c r="I12" s="397">
        <v>221</v>
      </c>
      <c r="J12" s="464"/>
      <c r="K12" s="443" t="s">
        <v>1050</v>
      </c>
      <c r="L12" s="405">
        <v>18</v>
      </c>
      <c r="M12" s="405" t="s">
        <v>995</v>
      </c>
      <c r="N12" s="395" t="s">
        <v>1057</v>
      </c>
      <c r="O12" s="395" t="s">
        <v>1094</v>
      </c>
      <c r="P12" s="405" t="s">
        <v>1106</v>
      </c>
      <c r="Q12" s="397" t="s">
        <v>1089</v>
      </c>
      <c r="R12" s="397">
        <v>39</v>
      </c>
      <c r="S12" s="405" t="s">
        <v>998</v>
      </c>
      <c r="T12" s="405" t="s">
        <v>270</v>
      </c>
    </row>
    <row r="13" spans="2:20" ht="15.75">
      <c r="B13" s="239" t="s">
        <v>92</v>
      </c>
      <c r="C13" s="239"/>
      <c r="D13" s="239"/>
      <c r="E13" s="239"/>
      <c r="G13" s="409" t="s">
        <v>262</v>
      </c>
      <c r="H13" s="405" t="s">
        <v>268</v>
      </c>
      <c r="I13" s="397">
        <v>221</v>
      </c>
      <c r="J13" s="464"/>
      <c r="K13" s="443" t="s">
        <v>1050</v>
      </c>
      <c r="L13" s="405">
        <v>19</v>
      </c>
      <c r="M13" s="405" t="s">
        <v>995</v>
      </c>
      <c r="N13" s="395" t="s">
        <v>1058</v>
      </c>
      <c r="O13" s="395" t="s">
        <v>1095</v>
      </c>
      <c r="P13" s="405" t="s">
        <v>1106</v>
      </c>
      <c r="Q13" s="397" t="s">
        <v>1089</v>
      </c>
      <c r="R13" s="397">
        <v>39</v>
      </c>
      <c r="S13" s="405" t="s">
        <v>999</v>
      </c>
      <c r="T13" s="405" t="s">
        <v>270</v>
      </c>
    </row>
    <row r="14" spans="2:20" ht="15.75">
      <c r="B14" s="244" t="s">
        <v>64</v>
      </c>
      <c r="C14" s="244" t="s">
        <v>65</v>
      </c>
      <c r="D14" s="244" t="s">
        <v>88</v>
      </c>
      <c r="E14" s="244" t="s">
        <v>89</v>
      </c>
      <c r="G14" s="409" t="s">
        <v>262</v>
      </c>
      <c r="H14" s="405" t="s">
        <v>268</v>
      </c>
      <c r="I14" s="397">
        <v>222</v>
      </c>
      <c r="J14" s="465"/>
      <c r="K14" s="443" t="s">
        <v>1050</v>
      </c>
      <c r="L14" s="405">
        <v>23</v>
      </c>
      <c r="M14" s="405" t="s">
        <v>995</v>
      </c>
      <c r="N14" s="395" t="s">
        <v>1059</v>
      </c>
      <c r="O14" s="395" t="s">
        <v>1096</v>
      </c>
      <c r="P14" s="405" t="s">
        <v>1106</v>
      </c>
      <c r="Q14" s="397" t="s">
        <v>1089</v>
      </c>
      <c r="R14" s="397">
        <v>39</v>
      </c>
      <c r="S14" s="405" t="s">
        <v>1000</v>
      </c>
      <c r="T14" s="405" t="s">
        <v>270</v>
      </c>
    </row>
    <row r="15" spans="2:20" ht="15.75">
      <c r="B15" s="248">
        <v>42</v>
      </c>
      <c r="C15" s="241" t="s">
        <v>90</v>
      </c>
      <c r="D15" s="680" t="s">
        <v>94</v>
      </c>
      <c r="E15" s="681"/>
      <c r="G15" s="409" t="s">
        <v>262</v>
      </c>
      <c r="H15" s="405" t="s">
        <v>268</v>
      </c>
      <c r="I15" s="397">
        <v>222</v>
      </c>
      <c r="J15" s="465"/>
      <c r="K15" s="443" t="s">
        <v>1050</v>
      </c>
      <c r="L15" s="405">
        <v>24</v>
      </c>
      <c r="M15" s="405" t="s">
        <v>995</v>
      </c>
      <c r="N15" s="395" t="s">
        <v>1060</v>
      </c>
      <c r="O15" s="395" t="s">
        <v>1097</v>
      </c>
      <c r="P15" s="405" t="s">
        <v>1106</v>
      </c>
      <c r="Q15" s="397" t="s">
        <v>1089</v>
      </c>
      <c r="R15" s="397">
        <v>39</v>
      </c>
      <c r="S15" s="405" t="s">
        <v>1001</v>
      </c>
      <c r="T15" s="405" t="s">
        <v>270</v>
      </c>
    </row>
    <row r="16" spans="2:20" ht="15.75">
      <c r="B16" s="248">
        <v>41</v>
      </c>
      <c r="C16" s="241" t="s">
        <v>90</v>
      </c>
      <c r="D16" s="693" t="s">
        <v>94</v>
      </c>
      <c r="E16" s="694"/>
      <c r="G16" s="409" t="s">
        <v>262</v>
      </c>
      <c r="H16" s="405" t="s">
        <v>268</v>
      </c>
      <c r="I16" s="397">
        <v>223</v>
      </c>
      <c r="J16" s="466"/>
      <c r="K16" s="443" t="s">
        <v>1050</v>
      </c>
      <c r="L16" s="405">
        <v>25</v>
      </c>
      <c r="M16" s="405" t="s">
        <v>995</v>
      </c>
      <c r="N16" s="395" t="s">
        <v>1061</v>
      </c>
      <c r="O16" s="395" t="s">
        <v>1098</v>
      </c>
      <c r="P16" s="405" t="s">
        <v>1106</v>
      </c>
      <c r="Q16" s="397" t="s">
        <v>1089</v>
      </c>
      <c r="R16" s="397">
        <v>39</v>
      </c>
      <c r="S16" s="405" t="s">
        <v>1002</v>
      </c>
      <c r="T16" s="405" t="s">
        <v>270</v>
      </c>
    </row>
    <row r="17" spans="2:20" ht="15.75">
      <c r="B17" s="248">
        <v>40</v>
      </c>
      <c r="C17" s="241" t="s">
        <v>90</v>
      </c>
      <c r="D17" s="249" t="s">
        <v>99</v>
      </c>
      <c r="E17" s="660" t="s">
        <v>2574</v>
      </c>
      <c r="G17" s="409" t="s">
        <v>262</v>
      </c>
      <c r="H17" s="405" t="s">
        <v>268</v>
      </c>
      <c r="I17" s="397">
        <v>223</v>
      </c>
      <c r="J17" s="466"/>
      <c r="K17" s="443" t="s">
        <v>1050</v>
      </c>
      <c r="L17" s="405">
        <v>26</v>
      </c>
      <c r="M17" s="405" t="s">
        <v>995</v>
      </c>
      <c r="N17" s="395" t="s">
        <v>1062</v>
      </c>
      <c r="O17" s="395" t="s">
        <v>1099</v>
      </c>
      <c r="P17" s="405" t="s">
        <v>1106</v>
      </c>
      <c r="Q17" s="397" t="s">
        <v>1089</v>
      </c>
      <c r="R17" s="397">
        <v>39</v>
      </c>
      <c r="S17" s="405" t="s">
        <v>1003</v>
      </c>
      <c r="T17" s="405" t="s">
        <v>270</v>
      </c>
    </row>
    <row r="18" spans="2:20">
      <c r="B18" s="248">
        <v>39</v>
      </c>
      <c r="C18" s="241" t="s">
        <v>90</v>
      </c>
      <c r="D18" s="250"/>
      <c r="E18" s="661"/>
      <c r="G18" s="405"/>
      <c r="H18" s="405"/>
      <c r="I18" s="397"/>
      <c r="J18" s="405"/>
      <c r="K18" s="443"/>
      <c r="L18" s="405"/>
      <c r="M18" s="405"/>
      <c r="N18" s="397"/>
      <c r="O18" s="397"/>
      <c r="P18" s="405"/>
      <c r="Q18" s="397"/>
      <c r="R18" s="405"/>
      <c r="S18" s="405"/>
      <c r="T18" s="405"/>
    </row>
    <row r="19" spans="2:20" ht="15.75">
      <c r="B19" s="248">
        <v>38</v>
      </c>
      <c r="C19" s="241" t="s">
        <v>90</v>
      </c>
      <c r="D19" s="249" t="s">
        <v>99</v>
      </c>
      <c r="E19" s="660" t="s">
        <v>2575</v>
      </c>
      <c r="G19" s="405" t="s">
        <v>245</v>
      </c>
      <c r="H19" s="405" t="s">
        <v>246</v>
      </c>
      <c r="I19" s="397">
        <v>1220</v>
      </c>
      <c r="J19" s="463"/>
      <c r="K19" s="443" t="s">
        <v>1050</v>
      </c>
      <c r="L19" s="405">
        <v>16</v>
      </c>
      <c r="M19" s="405" t="s">
        <v>1004</v>
      </c>
      <c r="N19" s="369" t="s">
        <v>1063</v>
      </c>
      <c r="O19" s="369" t="s">
        <v>1109</v>
      </c>
      <c r="P19" s="405" t="s">
        <v>1106</v>
      </c>
      <c r="Q19" s="397" t="s">
        <v>1089</v>
      </c>
      <c r="R19" s="397">
        <v>39</v>
      </c>
      <c r="S19" s="405" t="s">
        <v>1005</v>
      </c>
      <c r="T19" s="405" t="s">
        <v>281</v>
      </c>
    </row>
    <row r="20" spans="2:20" ht="15.75">
      <c r="B20" s="248">
        <v>37</v>
      </c>
      <c r="C20" s="241" t="s">
        <v>90</v>
      </c>
      <c r="D20" s="250"/>
      <c r="E20" s="661"/>
      <c r="G20" s="405" t="s">
        <v>245</v>
      </c>
      <c r="H20" s="405" t="s">
        <v>246</v>
      </c>
      <c r="I20" s="397">
        <v>1220</v>
      </c>
      <c r="J20" s="463"/>
      <c r="K20" s="443" t="s">
        <v>1050</v>
      </c>
      <c r="L20" s="405">
        <v>17</v>
      </c>
      <c r="M20" s="405" t="s">
        <v>1004</v>
      </c>
      <c r="N20" s="369" t="s">
        <v>1064</v>
      </c>
      <c r="O20" s="369" t="s">
        <v>1110</v>
      </c>
      <c r="P20" s="405" t="s">
        <v>1106</v>
      </c>
      <c r="Q20" s="397" t="s">
        <v>1089</v>
      </c>
      <c r="R20" s="397">
        <v>39</v>
      </c>
      <c r="S20" s="405" t="s">
        <v>1006</v>
      </c>
      <c r="T20" s="405" t="s">
        <v>281</v>
      </c>
    </row>
    <row r="21" spans="2:20" ht="15.75">
      <c r="B21" s="248">
        <v>36</v>
      </c>
      <c r="C21" s="241" t="s">
        <v>90</v>
      </c>
      <c r="D21" s="249" t="s">
        <v>99</v>
      </c>
      <c r="E21" s="660" t="s">
        <v>2576</v>
      </c>
      <c r="G21" s="405" t="s">
        <v>245</v>
      </c>
      <c r="H21" s="405" t="s">
        <v>246</v>
      </c>
      <c r="I21" s="397">
        <v>1221</v>
      </c>
      <c r="J21" s="464"/>
      <c r="K21" s="443" t="s">
        <v>1050</v>
      </c>
      <c r="L21" s="405">
        <v>18</v>
      </c>
      <c r="M21" s="405" t="s">
        <v>1004</v>
      </c>
      <c r="N21" s="369" t="s">
        <v>1065</v>
      </c>
      <c r="O21" s="369" t="s">
        <v>1111</v>
      </c>
      <c r="P21" s="405" t="s">
        <v>1106</v>
      </c>
      <c r="Q21" s="397" t="s">
        <v>1089</v>
      </c>
      <c r="R21" s="397">
        <v>39</v>
      </c>
      <c r="S21" s="405" t="s">
        <v>1007</v>
      </c>
      <c r="T21" s="405" t="s">
        <v>281</v>
      </c>
    </row>
    <row r="22" spans="2:20" ht="15.75">
      <c r="B22" s="248">
        <v>35</v>
      </c>
      <c r="C22" s="241" t="s">
        <v>90</v>
      </c>
      <c r="D22" s="250"/>
      <c r="E22" s="661"/>
      <c r="G22" s="405" t="s">
        <v>245</v>
      </c>
      <c r="H22" s="405" t="s">
        <v>246</v>
      </c>
      <c r="I22" s="397">
        <v>1221</v>
      </c>
      <c r="J22" s="464"/>
      <c r="K22" s="443" t="s">
        <v>1050</v>
      </c>
      <c r="L22" s="405">
        <v>19</v>
      </c>
      <c r="M22" s="405" t="s">
        <v>1004</v>
      </c>
      <c r="N22" s="369" t="s">
        <v>1066</v>
      </c>
      <c r="O22" s="369" t="s">
        <v>1112</v>
      </c>
      <c r="P22" s="405" t="s">
        <v>1106</v>
      </c>
      <c r="Q22" s="397" t="s">
        <v>1089</v>
      </c>
      <c r="R22" s="397">
        <v>39</v>
      </c>
      <c r="S22" s="405" t="s">
        <v>1008</v>
      </c>
      <c r="T22" s="405" t="s">
        <v>281</v>
      </c>
    </row>
    <row r="23" spans="2:20" ht="15.75">
      <c r="B23" s="248">
        <v>34</v>
      </c>
      <c r="C23" s="241" t="s">
        <v>90</v>
      </c>
      <c r="D23" s="249" t="s">
        <v>99</v>
      </c>
      <c r="E23" s="660" t="s">
        <v>2577</v>
      </c>
      <c r="G23" s="405" t="s">
        <v>245</v>
      </c>
      <c r="H23" s="405" t="s">
        <v>246</v>
      </c>
      <c r="I23" s="397">
        <v>1222</v>
      </c>
      <c r="J23" s="465"/>
      <c r="K23" s="443" t="s">
        <v>1050</v>
      </c>
      <c r="L23" s="405">
        <v>23</v>
      </c>
      <c r="M23" s="405" t="s">
        <v>1004</v>
      </c>
      <c r="N23" s="369" t="s">
        <v>1067</v>
      </c>
      <c r="O23" s="369" t="s">
        <v>1113</v>
      </c>
      <c r="P23" s="405" t="s">
        <v>1106</v>
      </c>
      <c r="Q23" s="397" t="s">
        <v>1089</v>
      </c>
      <c r="R23" s="397">
        <v>39</v>
      </c>
      <c r="S23" s="405" t="s">
        <v>1009</v>
      </c>
      <c r="T23" s="405" t="s">
        <v>281</v>
      </c>
    </row>
    <row r="24" spans="2:20" ht="15.75">
      <c r="B24" s="248">
        <v>33</v>
      </c>
      <c r="C24" s="241" t="s">
        <v>90</v>
      </c>
      <c r="D24" s="250"/>
      <c r="E24" s="661"/>
      <c r="G24" s="405" t="s">
        <v>245</v>
      </c>
      <c r="H24" s="405" t="s">
        <v>246</v>
      </c>
      <c r="I24" s="397">
        <v>1222</v>
      </c>
      <c r="J24" s="465"/>
      <c r="K24" s="443" t="s">
        <v>1050</v>
      </c>
      <c r="L24" s="405">
        <v>24</v>
      </c>
      <c r="M24" s="405" t="s">
        <v>1004</v>
      </c>
      <c r="N24" s="369" t="s">
        <v>1068</v>
      </c>
      <c r="O24" s="369" t="s">
        <v>1114</v>
      </c>
      <c r="P24" s="405" t="s">
        <v>1106</v>
      </c>
      <c r="Q24" s="397" t="s">
        <v>1089</v>
      </c>
      <c r="R24" s="397">
        <v>39</v>
      </c>
      <c r="S24" s="405" t="s">
        <v>1010</v>
      </c>
      <c r="T24" s="405" t="s">
        <v>281</v>
      </c>
    </row>
    <row r="25" spans="2:20" ht="15.75">
      <c r="B25" s="248">
        <v>32</v>
      </c>
      <c r="C25" s="241" t="s">
        <v>90</v>
      </c>
      <c r="D25" s="249" t="s">
        <v>99</v>
      </c>
      <c r="E25" s="660" t="s">
        <v>2578</v>
      </c>
      <c r="G25" s="405" t="s">
        <v>245</v>
      </c>
      <c r="H25" s="405" t="s">
        <v>246</v>
      </c>
      <c r="I25" s="397">
        <v>1223</v>
      </c>
      <c r="J25" s="466"/>
      <c r="K25" s="443" t="s">
        <v>1050</v>
      </c>
      <c r="L25" s="405">
        <v>25</v>
      </c>
      <c r="M25" s="405" t="s">
        <v>1004</v>
      </c>
      <c r="N25" s="369" t="s">
        <v>1069</v>
      </c>
      <c r="O25" s="369" t="s">
        <v>1115</v>
      </c>
      <c r="P25" s="405" t="s">
        <v>1106</v>
      </c>
      <c r="Q25" s="397" t="s">
        <v>1089</v>
      </c>
      <c r="R25" s="397">
        <v>39</v>
      </c>
      <c r="S25" s="405" t="s">
        <v>1011</v>
      </c>
      <c r="T25" s="405" t="s">
        <v>281</v>
      </c>
    </row>
    <row r="26" spans="2:20" ht="15.75">
      <c r="B26" s="248">
        <v>31</v>
      </c>
      <c r="C26" s="241" t="s">
        <v>90</v>
      </c>
      <c r="D26" s="250"/>
      <c r="E26" s="661"/>
      <c r="G26" s="405" t="s">
        <v>245</v>
      </c>
      <c r="H26" s="405" t="s">
        <v>246</v>
      </c>
      <c r="I26" s="397">
        <v>1223</v>
      </c>
      <c r="J26" s="466"/>
      <c r="K26" s="443" t="s">
        <v>1050</v>
      </c>
      <c r="L26" s="405">
        <v>26</v>
      </c>
      <c r="M26" s="405" t="s">
        <v>1004</v>
      </c>
      <c r="N26" s="369" t="s">
        <v>1070</v>
      </c>
      <c r="O26" s="369" t="s">
        <v>1116</v>
      </c>
      <c r="P26" s="405" t="s">
        <v>1106</v>
      </c>
      <c r="Q26" s="397" t="s">
        <v>1089</v>
      </c>
      <c r="R26" s="397">
        <v>39</v>
      </c>
      <c r="S26" s="405" t="s">
        <v>1012</v>
      </c>
      <c r="T26" s="405" t="s">
        <v>281</v>
      </c>
    </row>
    <row r="27" spans="2:20">
      <c r="B27" s="248">
        <v>30</v>
      </c>
      <c r="C27" s="241" t="s">
        <v>90</v>
      </c>
      <c r="D27" s="249" t="s">
        <v>99</v>
      </c>
      <c r="E27" s="660" t="s">
        <v>2572</v>
      </c>
      <c r="G27" s="416"/>
      <c r="H27" s="416"/>
      <c r="I27" s="416"/>
      <c r="J27" s="416"/>
      <c r="K27" s="416"/>
      <c r="L27" s="416"/>
      <c r="M27" s="416"/>
      <c r="N27" s="416"/>
      <c r="O27" s="416"/>
      <c r="P27" s="416"/>
      <c r="Q27" s="416"/>
      <c r="R27" s="416"/>
      <c r="S27" s="416"/>
      <c r="T27" s="416"/>
    </row>
    <row r="28" spans="2:20" ht="15.75">
      <c r="B28" s="248">
        <v>29</v>
      </c>
      <c r="C28" s="241" t="s">
        <v>90</v>
      </c>
      <c r="D28" s="250"/>
      <c r="E28" s="661"/>
      <c r="G28" s="405" t="s">
        <v>245</v>
      </c>
      <c r="H28" s="405" t="s">
        <v>246</v>
      </c>
      <c r="I28" s="397">
        <v>230</v>
      </c>
      <c r="J28" s="463"/>
      <c r="K28" s="443" t="s">
        <v>1050</v>
      </c>
      <c r="L28" s="405">
        <v>16</v>
      </c>
      <c r="M28" s="405" t="s">
        <v>277</v>
      </c>
      <c r="N28" s="369" t="s">
        <v>1071</v>
      </c>
      <c r="O28" s="369" t="s">
        <v>1117</v>
      </c>
      <c r="P28" s="405" t="s">
        <v>1106</v>
      </c>
      <c r="Q28" s="397" t="s">
        <v>1089</v>
      </c>
      <c r="R28" s="397">
        <v>39</v>
      </c>
      <c r="S28" s="405" t="s">
        <v>1013</v>
      </c>
      <c r="T28" s="405" t="s">
        <v>281</v>
      </c>
    </row>
    <row r="29" spans="2:20" ht="15.75">
      <c r="B29" s="248">
        <v>28</v>
      </c>
      <c r="C29" s="241" t="s">
        <v>90</v>
      </c>
      <c r="D29" s="249" t="s">
        <v>99</v>
      </c>
      <c r="E29" s="660" t="s">
        <v>2573</v>
      </c>
      <c r="G29" s="405" t="s">
        <v>245</v>
      </c>
      <c r="H29" s="405" t="s">
        <v>246</v>
      </c>
      <c r="I29" s="397">
        <v>230</v>
      </c>
      <c r="J29" s="463"/>
      <c r="K29" s="443" t="s">
        <v>1050</v>
      </c>
      <c r="L29" s="405">
        <v>17</v>
      </c>
      <c r="M29" s="405" t="s">
        <v>277</v>
      </c>
      <c r="N29" s="369" t="s">
        <v>1072</v>
      </c>
      <c r="O29" s="369" t="s">
        <v>1118</v>
      </c>
      <c r="P29" s="405" t="s">
        <v>1106</v>
      </c>
      <c r="Q29" s="397" t="s">
        <v>1089</v>
      </c>
      <c r="R29" s="397">
        <v>39</v>
      </c>
      <c r="S29" s="405" t="s">
        <v>1014</v>
      </c>
      <c r="T29" s="405" t="s">
        <v>281</v>
      </c>
    </row>
    <row r="30" spans="2:20" ht="15.75">
      <c r="B30" s="248">
        <v>27</v>
      </c>
      <c r="C30" s="241" t="s">
        <v>90</v>
      </c>
      <c r="D30" s="250"/>
      <c r="E30" s="661"/>
      <c r="G30" s="405" t="s">
        <v>245</v>
      </c>
      <c r="H30" s="405" t="s">
        <v>246</v>
      </c>
      <c r="I30" s="397">
        <v>231</v>
      </c>
      <c r="J30" s="464"/>
      <c r="K30" s="443" t="s">
        <v>1050</v>
      </c>
      <c r="L30" s="405">
        <v>18</v>
      </c>
      <c r="M30" s="405" t="s">
        <v>277</v>
      </c>
      <c r="N30" s="369" t="s">
        <v>1073</v>
      </c>
      <c r="O30" s="369" t="s">
        <v>1119</v>
      </c>
      <c r="P30" s="405" t="s">
        <v>1106</v>
      </c>
      <c r="Q30" s="397" t="s">
        <v>1089</v>
      </c>
      <c r="R30" s="397">
        <v>39</v>
      </c>
      <c r="S30" s="405" t="s">
        <v>1015</v>
      </c>
      <c r="T30" s="405" t="s">
        <v>281</v>
      </c>
    </row>
    <row r="31" spans="2:20" ht="15.75">
      <c r="B31" s="248">
        <v>26</v>
      </c>
      <c r="C31" s="241" t="s">
        <v>90</v>
      </c>
      <c r="D31" s="252" t="s">
        <v>102</v>
      </c>
      <c r="E31" s="252" t="s">
        <v>2563</v>
      </c>
      <c r="G31" s="405" t="s">
        <v>245</v>
      </c>
      <c r="H31" s="405" t="s">
        <v>246</v>
      </c>
      <c r="I31" s="397">
        <v>231</v>
      </c>
      <c r="J31" s="464"/>
      <c r="K31" s="443" t="s">
        <v>1050</v>
      </c>
      <c r="L31" s="405">
        <v>19</v>
      </c>
      <c r="M31" s="405" t="s">
        <v>277</v>
      </c>
      <c r="N31" s="369" t="s">
        <v>1074</v>
      </c>
      <c r="O31" s="369" t="s">
        <v>1120</v>
      </c>
      <c r="P31" s="405" t="s">
        <v>1106</v>
      </c>
      <c r="Q31" s="397" t="s">
        <v>1089</v>
      </c>
      <c r="R31" s="397">
        <v>39</v>
      </c>
      <c r="S31" s="405" t="s">
        <v>1016</v>
      </c>
      <c r="T31" s="405" t="s">
        <v>281</v>
      </c>
    </row>
    <row r="32" spans="2:20" ht="15.75">
      <c r="B32" s="248">
        <v>25</v>
      </c>
      <c r="C32" s="241" t="s">
        <v>90</v>
      </c>
      <c r="D32" s="252" t="s">
        <v>102</v>
      </c>
      <c r="E32" s="252" t="s">
        <v>2564</v>
      </c>
      <c r="G32" s="405" t="s">
        <v>245</v>
      </c>
      <c r="H32" s="405" t="s">
        <v>246</v>
      </c>
      <c r="I32" s="397">
        <v>232</v>
      </c>
      <c r="J32" s="465"/>
      <c r="K32" s="443" t="s">
        <v>1050</v>
      </c>
      <c r="L32" s="405">
        <v>23</v>
      </c>
      <c r="M32" s="405" t="s">
        <v>277</v>
      </c>
      <c r="N32" s="369" t="s">
        <v>1075</v>
      </c>
      <c r="O32" s="369" t="s">
        <v>1121</v>
      </c>
      <c r="P32" s="405" t="s">
        <v>1106</v>
      </c>
      <c r="Q32" s="397" t="s">
        <v>1089</v>
      </c>
      <c r="R32" s="397">
        <v>39</v>
      </c>
      <c r="S32" s="405" t="s">
        <v>1017</v>
      </c>
      <c r="T32" s="405" t="s">
        <v>281</v>
      </c>
    </row>
    <row r="33" spans="2:20" ht="15.75">
      <c r="B33" s="248">
        <v>24</v>
      </c>
      <c r="C33" s="241" t="s">
        <v>90</v>
      </c>
      <c r="D33" s="252" t="s">
        <v>102</v>
      </c>
      <c r="E33" s="252" t="s">
        <v>2562</v>
      </c>
      <c r="G33" s="405" t="s">
        <v>245</v>
      </c>
      <c r="H33" s="405" t="s">
        <v>246</v>
      </c>
      <c r="I33" s="397">
        <v>232</v>
      </c>
      <c r="J33" s="465"/>
      <c r="K33" s="443" t="s">
        <v>1050</v>
      </c>
      <c r="L33" s="405">
        <v>24</v>
      </c>
      <c r="M33" s="405" t="s">
        <v>277</v>
      </c>
      <c r="N33" s="369" t="s">
        <v>1076</v>
      </c>
      <c r="O33" s="369" t="s">
        <v>1122</v>
      </c>
      <c r="P33" s="405" t="s">
        <v>1106</v>
      </c>
      <c r="Q33" s="397" t="s">
        <v>1089</v>
      </c>
      <c r="R33" s="397">
        <v>39</v>
      </c>
      <c r="S33" s="405" t="s">
        <v>1018</v>
      </c>
      <c r="T33" s="405" t="s">
        <v>281</v>
      </c>
    </row>
    <row r="34" spans="2:20" ht="15.75">
      <c r="B34" s="248">
        <v>23</v>
      </c>
      <c r="C34" s="241" t="s">
        <v>90</v>
      </c>
      <c r="D34" s="252" t="s">
        <v>102</v>
      </c>
      <c r="E34" s="252" t="s">
        <v>2561</v>
      </c>
      <c r="G34" s="405" t="s">
        <v>245</v>
      </c>
      <c r="H34" s="405" t="s">
        <v>246</v>
      </c>
      <c r="I34" s="397">
        <v>233</v>
      </c>
      <c r="J34" s="466"/>
      <c r="K34" s="443" t="s">
        <v>1050</v>
      </c>
      <c r="L34" s="405">
        <v>25</v>
      </c>
      <c r="M34" s="405" t="s">
        <v>277</v>
      </c>
      <c r="N34" s="369" t="s">
        <v>1077</v>
      </c>
      <c r="O34" s="369" t="s">
        <v>1123</v>
      </c>
      <c r="P34" s="405" t="s">
        <v>1106</v>
      </c>
      <c r="Q34" s="397" t="s">
        <v>1089</v>
      </c>
      <c r="R34" s="397">
        <v>39</v>
      </c>
      <c r="S34" s="405" t="s">
        <v>1019</v>
      </c>
      <c r="T34" s="405" t="s">
        <v>281</v>
      </c>
    </row>
    <row r="35" spans="2:20" ht="15.75">
      <c r="B35" s="248">
        <v>22</v>
      </c>
      <c r="C35" s="254" t="s">
        <v>75</v>
      </c>
      <c r="D35" s="255" t="s">
        <v>108</v>
      </c>
      <c r="E35" s="256" t="s">
        <v>2556</v>
      </c>
      <c r="G35" s="405" t="s">
        <v>245</v>
      </c>
      <c r="H35" s="405" t="s">
        <v>246</v>
      </c>
      <c r="I35" s="397">
        <v>233</v>
      </c>
      <c r="J35" s="466"/>
      <c r="K35" s="443" t="s">
        <v>1050</v>
      </c>
      <c r="L35" s="405">
        <v>26</v>
      </c>
      <c r="M35" s="405" t="s">
        <v>277</v>
      </c>
      <c r="N35" s="369" t="s">
        <v>1078</v>
      </c>
      <c r="O35" s="369" t="s">
        <v>1124</v>
      </c>
      <c r="P35" s="405" t="s">
        <v>1106</v>
      </c>
      <c r="Q35" s="397" t="s">
        <v>1089</v>
      </c>
      <c r="R35" s="397">
        <v>39</v>
      </c>
      <c r="S35" s="405" t="s">
        <v>1020</v>
      </c>
      <c r="T35" s="405" t="s">
        <v>281</v>
      </c>
    </row>
    <row r="36" spans="2:20">
      <c r="B36" s="248">
        <v>21</v>
      </c>
      <c r="C36" s="254" t="s">
        <v>75</v>
      </c>
      <c r="D36" s="255" t="s">
        <v>110</v>
      </c>
      <c r="E36" s="255" t="s">
        <v>991</v>
      </c>
      <c r="G36" s="405"/>
      <c r="H36" s="405"/>
      <c r="I36" s="397"/>
      <c r="J36" s="405"/>
      <c r="K36" s="443"/>
      <c r="L36" s="405"/>
      <c r="M36" s="405"/>
      <c r="N36" s="467"/>
      <c r="O36" s="467"/>
      <c r="P36" s="443"/>
      <c r="Q36" s="405"/>
      <c r="R36" s="405"/>
      <c r="S36" s="405"/>
      <c r="T36" s="405"/>
    </row>
    <row r="37" spans="2:20" ht="15.75">
      <c r="B37" s="248">
        <v>20</v>
      </c>
      <c r="C37" s="254" t="s">
        <v>75</v>
      </c>
      <c r="D37" s="255" t="s">
        <v>108</v>
      </c>
      <c r="E37" s="256" t="s">
        <v>2555</v>
      </c>
      <c r="G37" s="405" t="s">
        <v>1021</v>
      </c>
      <c r="H37" s="405" t="s">
        <v>268</v>
      </c>
      <c r="I37" s="397">
        <v>220</v>
      </c>
      <c r="J37" s="463"/>
      <c r="K37" s="443" t="s">
        <v>1050</v>
      </c>
      <c r="L37" s="405">
        <v>16</v>
      </c>
      <c r="M37" s="405" t="s">
        <v>1022</v>
      </c>
      <c r="N37" s="395" t="s">
        <v>1133</v>
      </c>
      <c r="O37" s="395" t="s">
        <v>1141</v>
      </c>
      <c r="P37" s="405" t="s">
        <v>1107</v>
      </c>
      <c r="Q37" s="397" t="s">
        <v>1101</v>
      </c>
      <c r="R37" s="397">
        <v>39</v>
      </c>
      <c r="S37" s="405" t="s">
        <v>996</v>
      </c>
      <c r="T37" s="405" t="s">
        <v>270</v>
      </c>
    </row>
    <row r="38" spans="2:20" ht="15.75">
      <c r="B38" s="248">
        <v>19</v>
      </c>
      <c r="C38" s="241" t="s">
        <v>90</v>
      </c>
      <c r="D38" s="252" t="s">
        <v>102</v>
      </c>
      <c r="E38" s="252" t="s">
        <v>2559</v>
      </c>
      <c r="G38" s="405" t="s">
        <v>1021</v>
      </c>
      <c r="H38" s="405" t="s">
        <v>268</v>
      </c>
      <c r="I38" s="397">
        <v>220</v>
      </c>
      <c r="J38" s="463"/>
      <c r="K38" s="443" t="s">
        <v>1050</v>
      </c>
      <c r="L38" s="405">
        <v>17</v>
      </c>
      <c r="M38" s="405" t="s">
        <v>1022</v>
      </c>
      <c r="N38" s="395" t="s">
        <v>1134</v>
      </c>
      <c r="O38" s="395" t="s">
        <v>1142</v>
      </c>
      <c r="P38" s="405" t="s">
        <v>1107</v>
      </c>
      <c r="Q38" s="397" t="s">
        <v>1101</v>
      </c>
      <c r="R38" s="397">
        <v>39</v>
      </c>
      <c r="S38" s="405" t="s">
        <v>997</v>
      </c>
      <c r="T38" s="405" t="s">
        <v>270</v>
      </c>
    </row>
    <row r="39" spans="2:20" ht="15.75">
      <c r="B39" s="248">
        <v>18</v>
      </c>
      <c r="C39" s="241" t="s">
        <v>90</v>
      </c>
      <c r="D39" s="252" t="s">
        <v>102</v>
      </c>
      <c r="E39" s="252" t="s">
        <v>2560</v>
      </c>
      <c r="G39" s="405" t="s">
        <v>1021</v>
      </c>
      <c r="H39" s="405" t="s">
        <v>268</v>
      </c>
      <c r="I39" s="397">
        <v>221</v>
      </c>
      <c r="J39" s="464"/>
      <c r="K39" s="443" t="s">
        <v>1050</v>
      </c>
      <c r="L39" s="405">
        <v>18</v>
      </c>
      <c r="M39" s="405" t="s">
        <v>1022</v>
      </c>
      <c r="N39" s="395" t="s">
        <v>1135</v>
      </c>
      <c r="O39" s="395" t="s">
        <v>1143</v>
      </c>
      <c r="P39" s="405" t="s">
        <v>1107</v>
      </c>
      <c r="Q39" s="397" t="s">
        <v>1101</v>
      </c>
      <c r="R39" s="397">
        <v>39</v>
      </c>
      <c r="S39" s="405" t="s">
        <v>998</v>
      </c>
      <c r="T39" s="405" t="s">
        <v>270</v>
      </c>
    </row>
    <row r="40" spans="2:20" ht="15.75">
      <c r="B40" s="248">
        <v>17</v>
      </c>
      <c r="C40" s="241" t="s">
        <v>90</v>
      </c>
      <c r="D40" s="252" t="s">
        <v>102</v>
      </c>
      <c r="E40" s="252" t="s">
        <v>2558</v>
      </c>
      <c r="G40" s="405" t="s">
        <v>1021</v>
      </c>
      <c r="H40" s="405" t="s">
        <v>268</v>
      </c>
      <c r="I40" s="397">
        <v>221</v>
      </c>
      <c r="J40" s="464"/>
      <c r="K40" s="443" t="s">
        <v>1050</v>
      </c>
      <c r="L40" s="405">
        <v>19</v>
      </c>
      <c r="M40" s="405" t="s">
        <v>1022</v>
      </c>
      <c r="N40" s="395" t="s">
        <v>1136</v>
      </c>
      <c r="O40" s="395" t="s">
        <v>1144</v>
      </c>
      <c r="P40" s="405" t="s">
        <v>1107</v>
      </c>
      <c r="Q40" s="397" t="s">
        <v>1101</v>
      </c>
      <c r="R40" s="397">
        <v>39</v>
      </c>
      <c r="S40" s="405" t="s">
        <v>999</v>
      </c>
      <c r="T40" s="405" t="s">
        <v>270</v>
      </c>
    </row>
    <row r="41" spans="2:20" ht="15.75">
      <c r="B41" s="248">
        <v>16</v>
      </c>
      <c r="C41" s="241" t="s">
        <v>90</v>
      </c>
      <c r="D41" s="252" t="s">
        <v>102</v>
      </c>
      <c r="E41" s="252" t="s">
        <v>2557</v>
      </c>
      <c r="G41" s="405" t="s">
        <v>1021</v>
      </c>
      <c r="H41" s="405" t="s">
        <v>268</v>
      </c>
      <c r="I41" s="397">
        <v>222</v>
      </c>
      <c r="J41" s="465"/>
      <c r="K41" s="443" t="s">
        <v>1050</v>
      </c>
      <c r="L41" s="405">
        <v>23</v>
      </c>
      <c r="M41" s="405" t="s">
        <v>1022</v>
      </c>
      <c r="N41" s="395" t="s">
        <v>1137</v>
      </c>
      <c r="O41" s="395" t="s">
        <v>1145</v>
      </c>
      <c r="P41" s="405" t="s">
        <v>1107</v>
      </c>
      <c r="Q41" s="397" t="s">
        <v>1101</v>
      </c>
      <c r="R41" s="397">
        <v>39</v>
      </c>
      <c r="S41" s="405" t="s">
        <v>1000</v>
      </c>
      <c r="T41" s="405" t="s">
        <v>270</v>
      </c>
    </row>
    <row r="42" spans="2:20" ht="15.75">
      <c r="B42" s="248">
        <v>15</v>
      </c>
      <c r="C42" s="241" t="s">
        <v>90</v>
      </c>
      <c r="D42" s="249" t="s">
        <v>99</v>
      </c>
      <c r="E42" s="660" t="s">
        <v>2567</v>
      </c>
      <c r="G42" s="405" t="s">
        <v>1021</v>
      </c>
      <c r="H42" s="405" t="s">
        <v>268</v>
      </c>
      <c r="I42" s="397">
        <v>222</v>
      </c>
      <c r="J42" s="465"/>
      <c r="K42" s="443" t="s">
        <v>1050</v>
      </c>
      <c r="L42" s="405">
        <v>24</v>
      </c>
      <c r="M42" s="405" t="s">
        <v>1022</v>
      </c>
      <c r="N42" s="395" t="s">
        <v>1138</v>
      </c>
      <c r="O42" s="395" t="s">
        <v>1146</v>
      </c>
      <c r="P42" s="405" t="s">
        <v>1107</v>
      </c>
      <c r="Q42" s="397" t="s">
        <v>1101</v>
      </c>
      <c r="R42" s="397">
        <v>39</v>
      </c>
      <c r="S42" s="405" t="s">
        <v>1001</v>
      </c>
      <c r="T42" s="405" t="s">
        <v>270</v>
      </c>
    </row>
    <row r="43" spans="2:20" ht="15.75">
      <c r="B43" s="248">
        <v>14</v>
      </c>
      <c r="C43" s="241" t="s">
        <v>90</v>
      </c>
      <c r="D43" s="250"/>
      <c r="E43" s="664"/>
      <c r="G43" s="405" t="s">
        <v>1021</v>
      </c>
      <c r="H43" s="405" t="s">
        <v>268</v>
      </c>
      <c r="I43" s="397">
        <v>223</v>
      </c>
      <c r="J43" s="466"/>
      <c r="K43" s="443" t="s">
        <v>1050</v>
      </c>
      <c r="L43" s="405">
        <v>25</v>
      </c>
      <c r="M43" s="405" t="s">
        <v>1022</v>
      </c>
      <c r="N43" s="395" t="s">
        <v>1139</v>
      </c>
      <c r="O43" s="395" t="s">
        <v>1147</v>
      </c>
      <c r="P43" s="405" t="s">
        <v>1107</v>
      </c>
      <c r="Q43" s="397" t="s">
        <v>1101</v>
      </c>
      <c r="R43" s="397">
        <v>39</v>
      </c>
      <c r="S43" s="405" t="s">
        <v>1002</v>
      </c>
      <c r="T43" s="405" t="s">
        <v>270</v>
      </c>
    </row>
    <row r="44" spans="2:20" ht="15.75">
      <c r="B44" s="248">
        <v>13</v>
      </c>
      <c r="C44" s="241" t="s">
        <v>90</v>
      </c>
      <c r="D44" s="249" t="s">
        <v>99</v>
      </c>
      <c r="E44" s="660" t="s">
        <v>2568</v>
      </c>
      <c r="G44" s="405" t="s">
        <v>1021</v>
      </c>
      <c r="H44" s="405" t="s">
        <v>268</v>
      </c>
      <c r="I44" s="397">
        <v>223</v>
      </c>
      <c r="J44" s="466"/>
      <c r="K44" s="443" t="s">
        <v>1050</v>
      </c>
      <c r="L44" s="405">
        <v>26</v>
      </c>
      <c r="M44" s="405" t="s">
        <v>1022</v>
      </c>
      <c r="N44" s="395" t="s">
        <v>1140</v>
      </c>
      <c r="O44" s="395" t="s">
        <v>1148</v>
      </c>
      <c r="P44" s="405" t="s">
        <v>1107</v>
      </c>
      <c r="Q44" s="397" t="s">
        <v>1101</v>
      </c>
      <c r="R44" s="397">
        <v>39</v>
      </c>
      <c r="S44" s="405" t="s">
        <v>1003</v>
      </c>
      <c r="T44" s="405" t="s">
        <v>270</v>
      </c>
    </row>
    <row r="45" spans="2:20">
      <c r="B45" s="248">
        <v>12</v>
      </c>
      <c r="C45" s="241" t="s">
        <v>90</v>
      </c>
      <c r="D45" s="250"/>
      <c r="E45" s="661"/>
      <c r="G45" s="405"/>
      <c r="H45" s="405"/>
      <c r="I45" s="397"/>
      <c r="J45" s="405"/>
      <c r="K45" s="443"/>
      <c r="L45" s="405"/>
      <c r="M45" s="405"/>
      <c r="N45" s="467"/>
      <c r="O45" s="467"/>
      <c r="P45" s="443"/>
      <c r="Q45" s="405"/>
      <c r="R45" s="405"/>
      <c r="S45" s="405"/>
      <c r="T45" s="416"/>
    </row>
    <row r="46" spans="2:20" ht="15.75">
      <c r="B46" s="248">
        <v>11</v>
      </c>
      <c r="C46" s="241" t="s">
        <v>90</v>
      </c>
      <c r="D46" s="249" t="s">
        <v>99</v>
      </c>
      <c r="E46" s="660" t="s">
        <v>2569</v>
      </c>
      <c r="G46" s="405" t="s">
        <v>245</v>
      </c>
      <c r="H46" s="405" t="s">
        <v>246</v>
      </c>
      <c r="I46" s="397">
        <v>1220</v>
      </c>
      <c r="J46" s="463"/>
      <c r="K46" s="443" t="s">
        <v>1050</v>
      </c>
      <c r="L46" s="405">
        <v>16</v>
      </c>
      <c r="M46" s="405" t="s">
        <v>1023</v>
      </c>
      <c r="N46" s="369" t="s">
        <v>1079</v>
      </c>
      <c r="O46" s="369" t="s">
        <v>1125</v>
      </c>
      <c r="P46" s="405" t="s">
        <v>1107</v>
      </c>
      <c r="Q46" s="397" t="s">
        <v>1101</v>
      </c>
      <c r="R46" s="397">
        <v>39</v>
      </c>
      <c r="S46" s="405" t="s">
        <v>1005</v>
      </c>
      <c r="T46" s="405" t="s">
        <v>281</v>
      </c>
    </row>
    <row r="47" spans="2:20" ht="15.75">
      <c r="B47" s="248">
        <v>10</v>
      </c>
      <c r="C47" s="241" t="s">
        <v>90</v>
      </c>
      <c r="D47" s="250"/>
      <c r="E47" s="664"/>
      <c r="G47" s="405" t="s">
        <v>245</v>
      </c>
      <c r="H47" s="405" t="s">
        <v>246</v>
      </c>
      <c r="I47" s="397">
        <v>1220</v>
      </c>
      <c r="J47" s="463"/>
      <c r="K47" s="443" t="s">
        <v>1050</v>
      </c>
      <c r="L47" s="405">
        <v>17</v>
      </c>
      <c r="M47" s="405" t="s">
        <v>1023</v>
      </c>
      <c r="N47" s="369" t="s">
        <v>1080</v>
      </c>
      <c r="O47" s="369" t="s">
        <v>1126</v>
      </c>
      <c r="P47" s="405" t="s">
        <v>1107</v>
      </c>
      <c r="Q47" s="397" t="s">
        <v>1101</v>
      </c>
      <c r="R47" s="397">
        <v>39</v>
      </c>
      <c r="S47" s="405" t="s">
        <v>1006</v>
      </c>
      <c r="T47" s="405" t="s">
        <v>281</v>
      </c>
    </row>
    <row r="48" spans="2:20" ht="15.75">
      <c r="B48" s="248">
        <v>9</v>
      </c>
      <c r="C48" s="241" t="s">
        <v>90</v>
      </c>
      <c r="D48" s="249" t="s">
        <v>99</v>
      </c>
      <c r="E48" s="660" t="s">
        <v>2570</v>
      </c>
      <c r="G48" s="405" t="s">
        <v>245</v>
      </c>
      <c r="H48" s="405" t="s">
        <v>246</v>
      </c>
      <c r="I48" s="397">
        <v>1221</v>
      </c>
      <c r="J48" s="464"/>
      <c r="K48" s="443" t="s">
        <v>1050</v>
      </c>
      <c r="L48" s="405">
        <v>18</v>
      </c>
      <c r="M48" s="405" t="s">
        <v>1023</v>
      </c>
      <c r="N48" s="369" t="s">
        <v>1081</v>
      </c>
      <c r="O48" s="369" t="s">
        <v>1127</v>
      </c>
      <c r="P48" s="405" t="s">
        <v>1107</v>
      </c>
      <c r="Q48" s="397" t="s">
        <v>1101</v>
      </c>
      <c r="R48" s="397">
        <v>39</v>
      </c>
      <c r="S48" s="405" t="s">
        <v>1007</v>
      </c>
      <c r="T48" s="405" t="s">
        <v>281</v>
      </c>
    </row>
    <row r="49" spans="2:20" ht="15.75">
      <c r="B49" s="248">
        <v>8</v>
      </c>
      <c r="C49" s="241" t="s">
        <v>90</v>
      </c>
      <c r="D49" s="250"/>
      <c r="E49" s="661"/>
      <c r="G49" s="405" t="s">
        <v>245</v>
      </c>
      <c r="H49" s="405" t="s">
        <v>246</v>
      </c>
      <c r="I49" s="397">
        <v>1221</v>
      </c>
      <c r="J49" s="464"/>
      <c r="K49" s="443" t="s">
        <v>1050</v>
      </c>
      <c r="L49" s="405">
        <v>19</v>
      </c>
      <c r="M49" s="405" t="s">
        <v>1023</v>
      </c>
      <c r="N49" s="369" t="s">
        <v>1082</v>
      </c>
      <c r="O49" s="369" t="s">
        <v>1128</v>
      </c>
      <c r="P49" s="405" t="s">
        <v>1107</v>
      </c>
      <c r="Q49" s="397" t="s">
        <v>1101</v>
      </c>
      <c r="R49" s="397">
        <v>39</v>
      </c>
      <c r="S49" s="405" t="s">
        <v>1008</v>
      </c>
      <c r="T49" s="405" t="s">
        <v>281</v>
      </c>
    </row>
    <row r="50" spans="2:20" ht="15.75">
      <c r="B50" s="248">
        <v>7</v>
      </c>
      <c r="C50" s="241" t="s">
        <v>90</v>
      </c>
      <c r="D50" s="249" t="s">
        <v>99</v>
      </c>
      <c r="E50" s="660" t="s">
        <v>2571</v>
      </c>
      <c r="G50" s="405" t="s">
        <v>245</v>
      </c>
      <c r="H50" s="405" t="s">
        <v>246</v>
      </c>
      <c r="I50" s="397">
        <v>1222</v>
      </c>
      <c r="J50" s="465"/>
      <c r="K50" s="443" t="s">
        <v>1050</v>
      </c>
      <c r="L50" s="405">
        <v>23</v>
      </c>
      <c r="M50" s="405" t="s">
        <v>1023</v>
      </c>
      <c r="N50" s="369" t="s">
        <v>1083</v>
      </c>
      <c r="O50" s="369" t="s">
        <v>1129</v>
      </c>
      <c r="P50" s="405" t="s">
        <v>1107</v>
      </c>
      <c r="Q50" s="397" t="s">
        <v>1101</v>
      </c>
      <c r="R50" s="397">
        <v>39</v>
      </c>
      <c r="S50" s="405" t="s">
        <v>1009</v>
      </c>
      <c r="T50" s="405" t="s">
        <v>281</v>
      </c>
    </row>
    <row r="51" spans="2:20" ht="15.75">
      <c r="B51" s="248">
        <v>6</v>
      </c>
      <c r="C51" s="241" t="s">
        <v>90</v>
      </c>
      <c r="D51" s="250"/>
      <c r="E51" s="664"/>
      <c r="G51" s="405" t="s">
        <v>245</v>
      </c>
      <c r="H51" s="405" t="s">
        <v>246</v>
      </c>
      <c r="I51" s="397">
        <v>1222</v>
      </c>
      <c r="J51" s="465"/>
      <c r="K51" s="443" t="s">
        <v>1050</v>
      </c>
      <c r="L51" s="405">
        <v>24</v>
      </c>
      <c r="M51" s="405" t="s">
        <v>1023</v>
      </c>
      <c r="N51" s="369" t="s">
        <v>1084</v>
      </c>
      <c r="O51" s="369" t="s">
        <v>1130</v>
      </c>
      <c r="P51" s="405" t="s">
        <v>1107</v>
      </c>
      <c r="Q51" s="397" t="s">
        <v>1101</v>
      </c>
      <c r="R51" s="397">
        <v>39</v>
      </c>
      <c r="S51" s="405" t="s">
        <v>1010</v>
      </c>
      <c r="T51" s="405" t="s">
        <v>281</v>
      </c>
    </row>
    <row r="52" spans="2:20" ht="15.75">
      <c r="B52" s="248">
        <v>5</v>
      </c>
      <c r="C52" s="241" t="s">
        <v>90</v>
      </c>
      <c r="D52" s="249" t="s">
        <v>99</v>
      </c>
      <c r="E52" s="660" t="s">
        <v>2566</v>
      </c>
      <c r="G52" s="405" t="s">
        <v>245</v>
      </c>
      <c r="H52" s="405" t="s">
        <v>246</v>
      </c>
      <c r="I52" s="397">
        <v>1223</v>
      </c>
      <c r="J52" s="466"/>
      <c r="K52" s="443" t="s">
        <v>1050</v>
      </c>
      <c r="L52" s="405">
        <v>25</v>
      </c>
      <c r="M52" s="405" t="s">
        <v>1023</v>
      </c>
      <c r="N52" s="369" t="s">
        <v>1085</v>
      </c>
      <c r="O52" s="369" t="s">
        <v>1131</v>
      </c>
      <c r="P52" s="405" t="s">
        <v>1107</v>
      </c>
      <c r="Q52" s="397" t="s">
        <v>1101</v>
      </c>
      <c r="R52" s="397">
        <v>39</v>
      </c>
      <c r="S52" s="405" t="s">
        <v>1011</v>
      </c>
      <c r="T52" s="405" t="s">
        <v>281</v>
      </c>
    </row>
    <row r="53" spans="2:20" ht="15.75">
      <c r="B53" s="248">
        <v>4</v>
      </c>
      <c r="C53" s="241" t="s">
        <v>90</v>
      </c>
      <c r="D53" s="250"/>
      <c r="E53" s="661"/>
      <c r="G53" s="405" t="s">
        <v>245</v>
      </c>
      <c r="H53" s="405" t="s">
        <v>246</v>
      </c>
      <c r="I53" s="397">
        <v>1223</v>
      </c>
      <c r="J53" s="466"/>
      <c r="K53" s="443" t="s">
        <v>1050</v>
      </c>
      <c r="L53" s="405">
        <v>26</v>
      </c>
      <c r="M53" s="405" t="s">
        <v>1023</v>
      </c>
      <c r="N53" s="369" t="s">
        <v>1086</v>
      </c>
      <c r="O53" s="369" t="s">
        <v>1132</v>
      </c>
      <c r="P53" s="405" t="s">
        <v>1107</v>
      </c>
      <c r="Q53" s="397" t="s">
        <v>1101</v>
      </c>
      <c r="R53" s="397">
        <v>39</v>
      </c>
      <c r="S53" s="405" t="s">
        <v>1012</v>
      </c>
      <c r="T53" s="405" t="s">
        <v>281</v>
      </c>
    </row>
    <row r="54" spans="2:20">
      <c r="B54" s="248">
        <v>3</v>
      </c>
      <c r="C54" s="241" t="s">
        <v>90</v>
      </c>
      <c r="D54" s="249" t="s">
        <v>99</v>
      </c>
      <c r="E54" s="660" t="s">
        <v>2565</v>
      </c>
      <c r="G54" s="416"/>
      <c r="H54" s="416"/>
      <c r="I54" s="416"/>
      <c r="J54" s="416"/>
      <c r="K54" s="416"/>
      <c r="L54" s="416"/>
      <c r="M54" s="416"/>
      <c r="N54" s="416"/>
      <c r="O54" s="416"/>
      <c r="P54" s="416"/>
      <c r="Q54" s="416"/>
      <c r="R54" s="416"/>
      <c r="S54" s="416"/>
    </row>
    <row r="55" spans="2:20">
      <c r="B55" s="248">
        <v>2</v>
      </c>
      <c r="C55" s="241" t="s">
        <v>90</v>
      </c>
      <c r="D55" s="250"/>
      <c r="E55" s="664"/>
      <c r="G55" s="405" t="s">
        <v>245</v>
      </c>
      <c r="H55" s="405" t="s">
        <v>246</v>
      </c>
      <c r="I55" t="s">
        <v>694</v>
      </c>
      <c r="K55" s="443" t="s">
        <v>1050</v>
      </c>
      <c r="L55" s="397">
        <v>16</v>
      </c>
      <c r="M55" s="397" t="s">
        <v>759</v>
      </c>
      <c r="N55" s="369" t="s">
        <v>1087</v>
      </c>
      <c r="O55" s="369" t="s">
        <v>1102</v>
      </c>
      <c r="P55" s="369" t="s">
        <v>1108</v>
      </c>
      <c r="Q55" s="397" t="s">
        <v>1101</v>
      </c>
      <c r="R55" s="397">
        <v>2</v>
      </c>
      <c r="S55" s="409" t="s">
        <v>992</v>
      </c>
    </row>
    <row r="56" spans="2:20">
      <c r="B56" s="248">
        <v>1</v>
      </c>
      <c r="C56" s="241" t="s">
        <v>75</v>
      </c>
      <c r="D56" s="255" t="s">
        <v>108</v>
      </c>
      <c r="E56" s="256" t="s">
        <v>2554</v>
      </c>
    </row>
    <row r="57" spans="2:20">
      <c r="B57" s="248" t="s">
        <v>116</v>
      </c>
      <c r="C57" s="254" t="s">
        <v>75</v>
      </c>
      <c r="D57" s="133" t="s">
        <v>120</v>
      </c>
      <c r="E57" s="133" t="s">
        <v>2538</v>
      </c>
    </row>
    <row r="58" spans="2:20">
      <c r="B58" s="248" t="s">
        <v>121</v>
      </c>
      <c r="C58" s="254" t="s">
        <v>75</v>
      </c>
      <c r="D58" s="139" t="s">
        <v>120</v>
      </c>
      <c r="E58" s="139" t="s">
        <v>2537</v>
      </c>
    </row>
    <row r="68" spans="7:12">
      <c r="G68" s="369" t="s">
        <v>701</v>
      </c>
      <c r="H68" s="369"/>
      <c r="I68" s="369"/>
      <c r="J68" s="369"/>
      <c r="K68" s="369"/>
      <c r="L68" s="369"/>
    </row>
    <row r="69" spans="7:12">
      <c r="G69" s="468" t="s">
        <v>702</v>
      </c>
      <c r="H69" s="468" t="s">
        <v>703</v>
      </c>
      <c r="I69" s="420" t="s">
        <v>704</v>
      </c>
      <c r="J69" s="420" t="s">
        <v>705</v>
      </c>
      <c r="K69" s="468" t="s">
        <v>706</v>
      </c>
      <c r="L69" s="468" t="s">
        <v>567</v>
      </c>
    </row>
    <row r="70" spans="7:12">
      <c r="G70" s="423" t="s">
        <v>798</v>
      </c>
      <c r="H70" s="424">
        <v>220</v>
      </c>
      <c r="I70" s="423" t="s">
        <v>708</v>
      </c>
      <c r="J70" s="423" t="s">
        <v>1024</v>
      </c>
      <c r="K70" s="424" t="s">
        <v>1187</v>
      </c>
      <c r="L70" s="424" t="s">
        <v>1025</v>
      </c>
    </row>
    <row r="71" spans="7:12">
      <c r="G71" s="444" t="s">
        <v>1026</v>
      </c>
      <c r="H71" s="445">
        <v>230</v>
      </c>
      <c r="I71" s="444" t="s">
        <v>708</v>
      </c>
      <c r="J71" s="444" t="s">
        <v>1027</v>
      </c>
      <c r="K71" s="445" t="s">
        <v>1188</v>
      </c>
      <c r="L71" s="445" t="s">
        <v>1025</v>
      </c>
    </row>
    <row r="72" spans="7:12">
      <c r="G72" s="423" t="s">
        <v>1028</v>
      </c>
      <c r="H72" s="424">
        <v>1220</v>
      </c>
      <c r="I72" s="423" t="s">
        <v>708</v>
      </c>
      <c r="J72" s="423" t="s">
        <v>1029</v>
      </c>
      <c r="K72" s="424" t="s">
        <v>1189</v>
      </c>
      <c r="L72" s="424" t="s">
        <v>1025</v>
      </c>
    </row>
    <row r="73" spans="7:12">
      <c r="G73" s="445"/>
      <c r="H73" s="445"/>
      <c r="I73" s="445"/>
      <c r="J73" s="445"/>
      <c r="K73" s="445"/>
      <c r="L73" s="445"/>
    </row>
    <row r="74" spans="7:12">
      <c r="G74" s="423" t="s">
        <v>1030</v>
      </c>
      <c r="H74" s="424">
        <v>221</v>
      </c>
      <c r="I74" s="423" t="s">
        <v>708</v>
      </c>
      <c r="J74" s="423" t="s">
        <v>1031</v>
      </c>
      <c r="K74" s="424" t="s">
        <v>1190</v>
      </c>
      <c r="L74" s="424" t="s">
        <v>1032</v>
      </c>
    </row>
    <row r="75" spans="7:12">
      <c r="G75" s="444" t="s">
        <v>1033</v>
      </c>
      <c r="H75" s="445">
        <v>231</v>
      </c>
      <c r="I75" s="444" t="s">
        <v>708</v>
      </c>
      <c r="J75" s="444" t="s">
        <v>1034</v>
      </c>
      <c r="K75" s="445" t="s">
        <v>1191</v>
      </c>
      <c r="L75" s="445" t="s">
        <v>1032</v>
      </c>
    </row>
    <row r="76" spans="7:12">
      <c r="G76" s="423" t="s">
        <v>1035</v>
      </c>
      <c r="H76" s="424">
        <v>1221</v>
      </c>
      <c r="I76" s="423" t="s">
        <v>708</v>
      </c>
      <c r="J76" s="423" t="s">
        <v>1036</v>
      </c>
      <c r="K76" s="424" t="s">
        <v>1192</v>
      </c>
      <c r="L76" s="424" t="s">
        <v>1032</v>
      </c>
    </row>
    <row r="77" spans="7:12">
      <c r="G77" s="445"/>
      <c r="H77" s="445"/>
      <c r="I77" s="445"/>
      <c r="J77" s="445"/>
      <c r="K77" s="445"/>
      <c r="L77" s="445"/>
    </row>
    <row r="78" spans="7:12">
      <c r="G78" s="423" t="s">
        <v>1037</v>
      </c>
      <c r="H78" s="424">
        <v>222</v>
      </c>
      <c r="I78" s="423" t="s">
        <v>708</v>
      </c>
      <c r="J78" s="423" t="s">
        <v>1038</v>
      </c>
      <c r="K78" s="424" t="s">
        <v>1193</v>
      </c>
      <c r="L78" s="424" t="s">
        <v>1039</v>
      </c>
    </row>
    <row r="79" spans="7:12">
      <c r="G79" s="444" t="s">
        <v>1040</v>
      </c>
      <c r="H79" s="445">
        <v>232</v>
      </c>
      <c r="I79" s="444" t="s">
        <v>708</v>
      </c>
      <c r="J79" s="444" t="s">
        <v>1041</v>
      </c>
      <c r="K79" s="445" t="s">
        <v>1194</v>
      </c>
      <c r="L79" s="445" t="s">
        <v>1039</v>
      </c>
    </row>
    <row r="80" spans="7:12">
      <c r="G80" s="423" t="s">
        <v>1042</v>
      </c>
      <c r="H80" s="424">
        <v>1222</v>
      </c>
      <c r="I80" s="423" t="s">
        <v>708</v>
      </c>
      <c r="J80" s="423" t="s">
        <v>1043</v>
      </c>
      <c r="K80" s="424" t="s">
        <v>1195</v>
      </c>
      <c r="L80" s="424" t="s">
        <v>1039</v>
      </c>
    </row>
    <row r="81" spans="7:12">
      <c r="G81" s="445"/>
      <c r="H81" s="445"/>
      <c r="I81" s="445"/>
      <c r="J81" s="445"/>
      <c r="K81" s="445"/>
      <c r="L81" s="445"/>
    </row>
    <row r="82" spans="7:12">
      <c r="G82" s="423" t="s">
        <v>812</v>
      </c>
      <c r="H82" s="424">
        <v>223</v>
      </c>
      <c r="I82" s="423" t="s">
        <v>708</v>
      </c>
      <c r="J82" s="423" t="s">
        <v>1044</v>
      </c>
      <c r="K82" s="423" t="s">
        <v>1197</v>
      </c>
      <c r="L82" s="424" t="s">
        <v>1045</v>
      </c>
    </row>
    <row r="83" spans="7:12">
      <c r="G83" s="444" t="s">
        <v>1046</v>
      </c>
      <c r="H83" s="445">
        <v>233</v>
      </c>
      <c r="I83" s="444" t="s">
        <v>708</v>
      </c>
      <c r="J83" s="444" t="s">
        <v>1047</v>
      </c>
      <c r="K83" s="445" t="s">
        <v>1196</v>
      </c>
      <c r="L83" s="445" t="s">
        <v>1045</v>
      </c>
    </row>
    <row r="84" spans="7:12">
      <c r="G84" s="423" t="s">
        <v>1048</v>
      </c>
      <c r="H84" s="424">
        <v>1223</v>
      </c>
      <c r="I84" s="423" t="s">
        <v>708</v>
      </c>
      <c r="J84" s="423" t="s">
        <v>1049</v>
      </c>
      <c r="K84" s="424" t="s">
        <v>1198</v>
      </c>
      <c r="L84" s="424" t="s">
        <v>1045</v>
      </c>
    </row>
    <row r="85" spans="7:12">
      <c r="G85" s="445"/>
      <c r="H85" s="445"/>
      <c r="I85" s="445"/>
      <c r="J85" s="445"/>
      <c r="K85" s="445"/>
      <c r="L85" s="445"/>
    </row>
    <row r="86" spans="7:12">
      <c r="G86" s="423" t="s">
        <v>707</v>
      </c>
      <c r="H86" s="423">
        <v>300</v>
      </c>
      <c r="I86" s="423" t="s">
        <v>708</v>
      </c>
      <c r="J86" s="423" t="s">
        <v>709</v>
      </c>
      <c r="K86" s="424" t="s">
        <v>1171</v>
      </c>
      <c r="L86" s="424"/>
    </row>
    <row r="87" spans="7:12">
      <c r="G87" s="445" t="s">
        <v>710</v>
      </c>
      <c r="H87" s="445">
        <v>20</v>
      </c>
      <c r="I87" s="445"/>
      <c r="J87" s="445" t="s">
        <v>711</v>
      </c>
      <c r="K87" s="445" t="s">
        <v>713</v>
      </c>
      <c r="L87" s="445"/>
    </row>
  </sheetData>
  <mergeCells count="19">
    <mergeCell ref="E27:E28"/>
    <mergeCell ref="E29:E30"/>
    <mergeCell ref="E54:E55"/>
    <mergeCell ref="E42:E43"/>
    <mergeCell ref="E44:E45"/>
    <mergeCell ref="E46:E47"/>
    <mergeCell ref="E48:E49"/>
    <mergeCell ref="E50:E51"/>
    <mergeCell ref="E52:E53"/>
    <mergeCell ref="E17:E18"/>
    <mergeCell ref="E19:E20"/>
    <mergeCell ref="E21:E22"/>
    <mergeCell ref="E23:E24"/>
    <mergeCell ref="E25:E26"/>
    <mergeCell ref="B3:E3"/>
    <mergeCell ref="D4:E4"/>
    <mergeCell ref="B12:E12"/>
    <mergeCell ref="D15:E15"/>
    <mergeCell ref="D16:E16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sheetPr>
    <tabColor rgb="FF7030A0"/>
  </sheetPr>
  <dimension ref="A1:X295"/>
  <sheetViews>
    <sheetView tabSelected="1" topLeftCell="A19" zoomScale="80" zoomScaleNormal="80" zoomScalePageLayoutView="80" workbookViewId="0">
      <selection activeCell="D36" sqref="D36:D39"/>
    </sheetView>
  </sheetViews>
  <sheetFormatPr defaultColWidth="11.42578125" defaultRowHeight="15"/>
  <cols>
    <col min="1" max="1" width="3.42578125" customWidth="1"/>
    <col min="2" max="2" width="7.85546875" customWidth="1"/>
    <col min="3" max="3" width="3.5703125" customWidth="1"/>
    <col min="4" max="4" width="25" customWidth="1"/>
    <col min="5" max="5" width="27" customWidth="1"/>
    <col min="6" max="6" width="5.42578125" customWidth="1"/>
    <col min="8" max="8" width="23.42578125" customWidth="1"/>
    <col min="9" max="9" width="8.85546875" customWidth="1"/>
    <col min="10" max="10" width="29.85546875" bestFit="1" customWidth="1"/>
    <col min="11" max="11" width="8.5703125" bestFit="1" customWidth="1"/>
    <col min="12" max="12" width="3.7109375" bestFit="1" customWidth="1"/>
    <col min="13" max="13" width="10" customWidth="1"/>
    <col min="14" max="14" width="16.140625" customWidth="1"/>
    <col min="15" max="15" width="19.42578125" customWidth="1"/>
    <col min="16" max="16" width="29.85546875" bestFit="1" customWidth="1"/>
    <col min="17" max="17" width="8.5703125" bestFit="1" customWidth="1"/>
    <col min="18" max="18" width="5.85546875" customWidth="1"/>
    <col min="20" max="20" width="27.140625" customWidth="1"/>
    <col min="21" max="21" width="14.42578125" customWidth="1"/>
  </cols>
  <sheetData>
    <row r="1" spans="1:22" ht="30">
      <c r="A1" s="401"/>
      <c r="B1" s="401"/>
      <c r="C1" s="401"/>
      <c r="D1" s="401"/>
      <c r="E1" s="401"/>
      <c r="F1" s="401"/>
      <c r="G1" s="387" t="s">
        <v>224</v>
      </c>
      <c r="H1" s="387" t="s">
        <v>225</v>
      </c>
      <c r="I1" s="387" t="s">
        <v>226</v>
      </c>
      <c r="J1" s="387" t="s">
        <v>227</v>
      </c>
      <c r="K1" s="387" t="s">
        <v>228</v>
      </c>
      <c r="L1" s="387" t="s">
        <v>64</v>
      </c>
      <c r="M1" s="387" t="s">
        <v>229</v>
      </c>
      <c r="N1" s="387" t="s">
        <v>230</v>
      </c>
      <c r="O1" s="387" t="s">
        <v>230</v>
      </c>
      <c r="P1" s="387" t="s">
        <v>227</v>
      </c>
      <c r="Q1" s="387" t="s">
        <v>228</v>
      </c>
      <c r="R1" s="387" t="s">
        <v>64</v>
      </c>
      <c r="S1" s="387" t="s">
        <v>229</v>
      </c>
      <c r="T1" s="387" t="s">
        <v>231</v>
      </c>
      <c r="U1" s="387" t="s">
        <v>567</v>
      </c>
    </row>
    <row r="2" spans="1:22" ht="21">
      <c r="A2" s="472"/>
      <c r="B2" s="301"/>
      <c r="C2" s="301"/>
      <c r="D2" s="301"/>
      <c r="E2" s="301"/>
      <c r="F2" s="301"/>
      <c r="G2" s="301"/>
      <c r="H2" s="301"/>
      <c r="I2" s="301"/>
      <c r="J2" s="301"/>
      <c r="K2" s="473"/>
      <c r="L2" s="474"/>
      <c r="M2" s="301"/>
      <c r="N2" s="301"/>
      <c r="O2" s="301"/>
      <c r="P2" s="301"/>
      <c r="Q2" s="473"/>
      <c r="R2" s="475"/>
      <c r="S2" s="301"/>
      <c r="T2" s="301"/>
      <c r="U2" s="301"/>
    </row>
    <row r="3" spans="1:22">
      <c r="A3" s="401"/>
      <c r="B3" s="401"/>
      <c r="C3" s="401"/>
      <c r="D3" s="401"/>
      <c r="E3" s="401"/>
      <c r="F3" s="401"/>
      <c r="G3" s="476" t="s">
        <v>232</v>
      </c>
      <c r="H3" s="477"/>
      <c r="I3" s="477"/>
      <c r="J3" s="477"/>
      <c r="K3" s="477"/>
      <c r="L3" s="478"/>
      <c r="M3" s="477"/>
      <c r="N3" s="477"/>
      <c r="O3" s="477"/>
      <c r="P3" s="477"/>
      <c r="Q3" s="477"/>
      <c r="R3" s="478"/>
      <c r="S3" s="477"/>
      <c r="T3" s="477"/>
      <c r="U3" s="477"/>
    </row>
    <row r="4" spans="1:22" ht="16.5" thickBot="1">
      <c r="G4" s="479" t="s">
        <v>245</v>
      </c>
      <c r="H4" s="479" t="s">
        <v>246</v>
      </c>
      <c r="I4" s="480"/>
      <c r="J4" s="481" t="s">
        <v>2671</v>
      </c>
      <c r="K4" s="481" t="s">
        <v>2672</v>
      </c>
      <c r="L4" s="482">
        <v>2</v>
      </c>
      <c r="M4" s="481" t="s">
        <v>248</v>
      </c>
      <c r="N4" s="481" t="s">
        <v>249</v>
      </c>
      <c r="O4" s="481" t="s">
        <v>249</v>
      </c>
      <c r="P4" s="481" t="s">
        <v>239</v>
      </c>
      <c r="Q4" s="481" t="s">
        <v>254</v>
      </c>
      <c r="R4" s="483">
        <v>2</v>
      </c>
      <c r="S4" s="481" t="s">
        <v>2673</v>
      </c>
      <c r="T4" s="479"/>
      <c r="U4" s="480" t="s">
        <v>2674</v>
      </c>
    </row>
    <row r="5" spans="1:22" ht="15.75">
      <c r="B5" s="804" t="s">
        <v>2675</v>
      </c>
      <c r="C5" s="805"/>
      <c r="D5" s="805"/>
      <c r="E5" s="806"/>
      <c r="F5" s="484"/>
      <c r="L5" s="485"/>
      <c r="N5" s="300"/>
      <c r="O5" s="300"/>
      <c r="P5" s="300"/>
      <c r="Q5" s="300"/>
      <c r="R5" s="486"/>
      <c r="S5" s="300"/>
      <c r="T5" s="300"/>
      <c r="U5" s="300"/>
    </row>
    <row r="6" spans="1:22" ht="15" customHeight="1">
      <c r="B6" s="291" t="s">
        <v>64</v>
      </c>
      <c r="C6" s="291" t="s">
        <v>65</v>
      </c>
      <c r="D6" s="792" t="s">
        <v>66</v>
      </c>
      <c r="E6" s="793"/>
      <c r="F6" s="484"/>
      <c r="G6" s="487" t="s">
        <v>245</v>
      </c>
      <c r="H6" s="488" t="s">
        <v>246</v>
      </c>
      <c r="I6" s="489"/>
      <c r="J6" s="489" t="s">
        <v>2676</v>
      </c>
      <c r="K6" s="489" t="s">
        <v>2672</v>
      </c>
      <c r="L6" s="485">
        <v>6</v>
      </c>
      <c r="M6" s="489" t="s">
        <v>248</v>
      </c>
      <c r="N6" s="489" t="s">
        <v>249</v>
      </c>
      <c r="O6" s="489" t="s">
        <v>249</v>
      </c>
      <c r="P6" s="489" t="s">
        <v>2671</v>
      </c>
      <c r="Q6" s="489" t="s">
        <v>2672</v>
      </c>
      <c r="R6" s="490">
        <v>2</v>
      </c>
      <c r="S6" s="489" t="s">
        <v>250</v>
      </c>
      <c r="T6" s="489"/>
      <c r="U6" s="489"/>
    </row>
    <row r="7" spans="1:22" ht="15.75">
      <c r="B7" s="291" t="s">
        <v>67</v>
      </c>
      <c r="C7" s="291"/>
      <c r="D7" s="291"/>
      <c r="E7" s="291"/>
      <c r="F7" s="484"/>
      <c r="G7" s="487" t="s">
        <v>245</v>
      </c>
      <c r="H7" s="488" t="s">
        <v>246</v>
      </c>
      <c r="I7" s="300"/>
      <c r="J7" s="489" t="s">
        <v>2677</v>
      </c>
      <c r="K7" s="489" t="s">
        <v>2672</v>
      </c>
      <c r="L7" s="485">
        <v>8</v>
      </c>
      <c r="M7" s="489" t="s">
        <v>248</v>
      </c>
      <c r="N7" s="489" t="s">
        <v>249</v>
      </c>
      <c r="O7" s="489" t="s">
        <v>249</v>
      </c>
      <c r="P7" s="489" t="s">
        <v>2671</v>
      </c>
      <c r="Q7" s="489" t="s">
        <v>2672</v>
      </c>
      <c r="R7" s="490">
        <v>2</v>
      </c>
      <c r="S7" s="489" t="s">
        <v>257</v>
      </c>
      <c r="T7" s="300"/>
      <c r="U7" s="300"/>
    </row>
    <row r="8" spans="1:22" ht="15.75">
      <c r="B8" s="291" t="s">
        <v>69</v>
      </c>
      <c r="C8" s="291"/>
      <c r="D8" s="291"/>
      <c r="E8" s="291"/>
      <c r="F8" s="484"/>
      <c r="G8" s="487" t="s">
        <v>245</v>
      </c>
      <c r="H8" s="488" t="s">
        <v>246</v>
      </c>
      <c r="I8" s="300"/>
      <c r="J8" s="489" t="s">
        <v>2678</v>
      </c>
      <c r="K8" s="489" t="s">
        <v>2672</v>
      </c>
      <c r="L8" s="485">
        <v>10</v>
      </c>
      <c r="M8" s="489" t="s">
        <v>248</v>
      </c>
      <c r="N8" s="489" t="s">
        <v>249</v>
      </c>
      <c r="O8" s="489" t="s">
        <v>249</v>
      </c>
      <c r="P8" s="489" t="s">
        <v>2671</v>
      </c>
      <c r="Q8" s="489" t="s">
        <v>2672</v>
      </c>
      <c r="R8" s="490">
        <v>2</v>
      </c>
      <c r="S8" s="489" t="s">
        <v>259</v>
      </c>
      <c r="T8" s="300"/>
      <c r="U8" s="300"/>
      <c r="V8" s="300"/>
    </row>
    <row r="9" spans="1:22" ht="15.75">
      <c r="B9" s="291" t="s">
        <v>71</v>
      </c>
      <c r="C9" s="291"/>
      <c r="D9" s="291"/>
      <c r="E9" s="291"/>
      <c r="F9" s="484"/>
      <c r="G9" s="487" t="s">
        <v>245</v>
      </c>
      <c r="H9" s="488" t="s">
        <v>246</v>
      </c>
      <c r="I9" s="300"/>
      <c r="J9" s="489" t="s">
        <v>2679</v>
      </c>
      <c r="K9" s="489" t="s">
        <v>2672</v>
      </c>
      <c r="L9" s="485">
        <v>12</v>
      </c>
      <c r="M9" s="489" t="s">
        <v>248</v>
      </c>
      <c r="N9" s="489" t="s">
        <v>249</v>
      </c>
      <c r="O9" s="489" t="s">
        <v>249</v>
      </c>
      <c r="P9" s="489" t="s">
        <v>2671</v>
      </c>
      <c r="Q9" s="489" t="s">
        <v>2672</v>
      </c>
      <c r="R9" s="490">
        <v>2</v>
      </c>
      <c r="S9" s="489" t="s">
        <v>260</v>
      </c>
      <c r="T9" s="300"/>
      <c r="U9" s="300"/>
    </row>
    <row r="10" spans="1:22" ht="15.75">
      <c r="B10" s="291" t="s">
        <v>73</v>
      </c>
      <c r="C10" s="291"/>
      <c r="D10" s="291"/>
      <c r="E10" s="291"/>
      <c r="G10" s="487" t="s">
        <v>245</v>
      </c>
      <c r="H10" s="488" t="s">
        <v>246</v>
      </c>
      <c r="I10" s="300"/>
      <c r="J10" s="489" t="s">
        <v>2680</v>
      </c>
      <c r="K10" s="489" t="s">
        <v>2672</v>
      </c>
      <c r="L10" s="485">
        <v>14</v>
      </c>
      <c r="M10" s="489" t="s">
        <v>248</v>
      </c>
      <c r="N10" s="489" t="s">
        <v>249</v>
      </c>
      <c r="O10" s="489" t="s">
        <v>249</v>
      </c>
      <c r="P10" s="489" t="s">
        <v>2671</v>
      </c>
      <c r="Q10" s="489" t="s">
        <v>2672</v>
      </c>
      <c r="R10" s="490">
        <v>2</v>
      </c>
      <c r="S10" s="489" t="s">
        <v>1209</v>
      </c>
      <c r="T10" s="300"/>
      <c r="U10" s="300"/>
    </row>
    <row r="11" spans="1:22" ht="15.75">
      <c r="B11" s="291" t="s">
        <v>76</v>
      </c>
      <c r="C11" s="291"/>
      <c r="D11" s="291"/>
      <c r="E11" s="291"/>
      <c r="G11" s="487" t="s">
        <v>245</v>
      </c>
      <c r="H11" s="488" t="s">
        <v>246</v>
      </c>
      <c r="I11" s="300"/>
      <c r="J11" s="489" t="s">
        <v>2681</v>
      </c>
      <c r="K11" s="489" t="s">
        <v>2672</v>
      </c>
      <c r="L11" s="485">
        <v>16</v>
      </c>
      <c r="M11" s="489" t="s">
        <v>248</v>
      </c>
      <c r="N11" s="489" t="s">
        <v>249</v>
      </c>
      <c r="O11" s="489" t="s">
        <v>249</v>
      </c>
      <c r="P11" s="489" t="s">
        <v>2671</v>
      </c>
      <c r="Q11" s="489" t="s">
        <v>2672</v>
      </c>
      <c r="R11" s="490">
        <v>2</v>
      </c>
      <c r="S11" s="489" t="s">
        <v>1210</v>
      </c>
      <c r="T11" s="300"/>
      <c r="U11" s="300"/>
    </row>
    <row r="12" spans="1:22" ht="15" customHeight="1">
      <c r="B12" s="291" t="s">
        <v>77</v>
      </c>
      <c r="C12" s="491" t="s">
        <v>75</v>
      </c>
      <c r="D12" s="492" t="s">
        <v>2682</v>
      </c>
      <c r="E12" s="493" t="s">
        <v>2683</v>
      </c>
      <c r="G12" s="487" t="s">
        <v>245</v>
      </c>
      <c r="H12" s="488" t="s">
        <v>246</v>
      </c>
      <c r="I12" s="300"/>
      <c r="J12" s="489" t="s">
        <v>2684</v>
      </c>
      <c r="K12" s="489" t="s">
        <v>2672</v>
      </c>
      <c r="L12" s="485">
        <v>18</v>
      </c>
      <c r="M12" s="489" t="s">
        <v>248</v>
      </c>
      <c r="N12" s="489" t="s">
        <v>249</v>
      </c>
      <c r="O12" s="489" t="s">
        <v>249</v>
      </c>
      <c r="P12" s="489" t="s">
        <v>2671</v>
      </c>
      <c r="Q12" s="489" t="s">
        <v>2672</v>
      </c>
      <c r="R12" s="490">
        <v>2</v>
      </c>
      <c r="S12" s="489" t="s">
        <v>1211</v>
      </c>
      <c r="T12" s="300"/>
      <c r="U12" s="300"/>
      <c r="V12" s="300"/>
    </row>
    <row r="13" spans="1:22" ht="15" customHeight="1">
      <c r="B13" s="291" t="s">
        <v>78</v>
      </c>
      <c r="C13" s="491" t="s">
        <v>75</v>
      </c>
      <c r="D13" s="807" t="s">
        <v>2685</v>
      </c>
      <c r="E13" s="808"/>
      <c r="G13" s="487" t="s">
        <v>245</v>
      </c>
      <c r="H13" s="488" t="s">
        <v>246</v>
      </c>
      <c r="I13" s="300"/>
      <c r="J13" s="489" t="s">
        <v>2686</v>
      </c>
      <c r="K13" s="489" t="s">
        <v>2672</v>
      </c>
      <c r="L13" s="485">
        <v>20</v>
      </c>
      <c r="M13" s="489" t="s">
        <v>248</v>
      </c>
      <c r="N13" s="489" t="s">
        <v>249</v>
      </c>
      <c r="O13" s="489" t="s">
        <v>249</v>
      </c>
      <c r="P13" s="489" t="s">
        <v>2671</v>
      </c>
      <c r="Q13" s="489" t="s">
        <v>2672</v>
      </c>
      <c r="R13" s="490">
        <v>2</v>
      </c>
      <c r="S13" s="489" t="s">
        <v>1212</v>
      </c>
      <c r="T13" s="300"/>
      <c r="U13" s="300"/>
    </row>
    <row r="14" spans="1:22" ht="15" customHeight="1">
      <c r="B14" s="291" t="s">
        <v>81</v>
      </c>
      <c r="C14" s="491" t="s">
        <v>75</v>
      </c>
      <c r="D14" s="809" t="s">
        <v>2687</v>
      </c>
      <c r="E14" s="810"/>
      <c r="G14" s="487" t="s">
        <v>245</v>
      </c>
      <c r="H14" s="488" t="s">
        <v>246</v>
      </c>
      <c r="I14" s="300"/>
      <c r="J14" s="489" t="s">
        <v>2688</v>
      </c>
      <c r="K14" s="489" t="s">
        <v>2672</v>
      </c>
      <c r="L14" s="485">
        <v>22</v>
      </c>
      <c r="M14" s="489" t="s">
        <v>248</v>
      </c>
      <c r="N14" s="489" t="s">
        <v>249</v>
      </c>
      <c r="O14" s="489" t="s">
        <v>249</v>
      </c>
      <c r="P14" s="489" t="s">
        <v>2671</v>
      </c>
      <c r="Q14" s="489" t="s">
        <v>2672</v>
      </c>
      <c r="R14" s="490">
        <v>2</v>
      </c>
      <c r="S14" s="489" t="s">
        <v>1213</v>
      </c>
      <c r="T14" s="300"/>
      <c r="U14" s="300"/>
    </row>
    <row r="15" spans="1:22" ht="15.75">
      <c r="B15" s="484"/>
      <c r="C15" s="484"/>
      <c r="D15" s="484"/>
      <c r="E15" s="484"/>
      <c r="G15" s="487" t="s">
        <v>245</v>
      </c>
      <c r="H15" s="488" t="s">
        <v>246</v>
      </c>
      <c r="I15" s="300"/>
      <c r="J15" s="489" t="s">
        <v>2689</v>
      </c>
      <c r="K15" s="489" t="s">
        <v>2672</v>
      </c>
      <c r="L15" s="485">
        <v>24</v>
      </c>
      <c r="M15" s="489" t="s">
        <v>248</v>
      </c>
      <c r="N15" s="489" t="s">
        <v>249</v>
      </c>
      <c r="O15" s="489" t="s">
        <v>249</v>
      </c>
      <c r="P15" s="489" t="s">
        <v>2671</v>
      </c>
      <c r="Q15" s="489" t="s">
        <v>2672</v>
      </c>
      <c r="R15" s="490">
        <v>2</v>
      </c>
      <c r="S15" s="489" t="s">
        <v>1214</v>
      </c>
      <c r="T15" s="300"/>
      <c r="U15" s="300"/>
    </row>
    <row r="16" spans="1:22" ht="15.75">
      <c r="B16" s="484"/>
      <c r="C16" s="484"/>
      <c r="D16" s="484"/>
      <c r="E16" s="484"/>
      <c r="G16" s="487"/>
      <c r="H16" s="488"/>
      <c r="I16" s="300"/>
      <c r="J16" s="489"/>
      <c r="K16" s="489"/>
      <c r="L16" s="485"/>
      <c r="M16" s="489"/>
      <c r="N16" s="489"/>
      <c r="O16" s="489"/>
      <c r="P16" s="489"/>
      <c r="Q16" s="489"/>
      <c r="R16" s="490"/>
      <c r="S16" s="489"/>
      <c r="T16" s="300"/>
      <c r="U16" s="300"/>
    </row>
    <row r="17" spans="2:21" ht="15.75">
      <c r="B17" s="811" t="s">
        <v>2690</v>
      </c>
      <c r="C17" s="812"/>
      <c r="D17" s="812"/>
      <c r="E17" s="813"/>
      <c r="G17" s="487" t="s">
        <v>245</v>
      </c>
      <c r="H17" s="488" t="s">
        <v>246</v>
      </c>
      <c r="I17" s="300"/>
      <c r="J17" s="489" t="s">
        <v>2691</v>
      </c>
      <c r="K17" s="489" t="s">
        <v>2692</v>
      </c>
      <c r="L17" s="485">
        <v>42</v>
      </c>
      <c r="M17" s="489" t="s">
        <v>248</v>
      </c>
      <c r="N17" s="489" t="s">
        <v>2693</v>
      </c>
      <c r="O17" s="489" t="s">
        <v>2694</v>
      </c>
      <c r="P17" s="489" t="s">
        <v>2671</v>
      </c>
      <c r="Q17" s="489" t="s">
        <v>2672</v>
      </c>
      <c r="R17" s="490">
        <v>2</v>
      </c>
      <c r="S17" s="489" t="s">
        <v>750</v>
      </c>
      <c r="T17" s="300"/>
      <c r="U17" s="300"/>
    </row>
    <row r="18" spans="2:21" ht="15.75">
      <c r="B18" s="743" t="s">
        <v>87</v>
      </c>
      <c r="C18" s="802"/>
      <c r="D18" s="802"/>
      <c r="E18" s="803"/>
      <c r="G18" s="487" t="s">
        <v>245</v>
      </c>
      <c r="H18" s="488" t="s">
        <v>246</v>
      </c>
      <c r="I18" s="300"/>
      <c r="J18" s="489" t="s">
        <v>2695</v>
      </c>
      <c r="K18" s="489" t="s">
        <v>2692</v>
      </c>
      <c r="L18" s="485">
        <v>40</v>
      </c>
      <c r="M18" s="489" t="s">
        <v>248</v>
      </c>
      <c r="N18" s="489" t="s">
        <v>2696</v>
      </c>
      <c r="O18" s="489" t="s">
        <v>2697</v>
      </c>
      <c r="P18" s="489" t="s">
        <v>2671</v>
      </c>
      <c r="Q18" s="489" t="s">
        <v>2672</v>
      </c>
      <c r="R18" s="490">
        <v>2</v>
      </c>
      <c r="S18" s="489" t="s">
        <v>809</v>
      </c>
      <c r="T18" s="300"/>
      <c r="U18" s="300"/>
    </row>
    <row r="19" spans="2:21" ht="16.5" thickBot="1">
      <c r="B19" s="88" t="s">
        <v>64</v>
      </c>
      <c r="C19" s="88" t="s">
        <v>65</v>
      </c>
      <c r="D19" s="605" t="s">
        <v>88</v>
      </c>
      <c r="E19" s="605" t="s">
        <v>89</v>
      </c>
      <c r="G19" s="487" t="s">
        <v>245</v>
      </c>
      <c r="H19" s="488" t="s">
        <v>246</v>
      </c>
      <c r="I19" s="300"/>
      <c r="J19" s="489" t="s">
        <v>2698</v>
      </c>
      <c r="K19" s="489" t="s">
        <v>2699</v>
      </c>
      <c r="L19" s="485">
        <v>42</v>
      </c>
      <c r="M19" s="489" t="s">
        <v>248</v>
      </c>
      <c r="N19" s="489" t="s">
        <v>2700</v>
      </c>
      <c r="O19" s="489" t="s">
        <v>2701</v>
      </c>
      <c r="P19" s="489" t="s">
        <v>2671</v>
      </c>
      <c r="Q19" s="489" t="s">
        <v>2672</v>
      </c>
      <c r="R19" s="490">
        <v>2</v>
      </c>
      <c r="S19" s="489" t="s">
        <v>842</v>
      </c>
      <c r="T19" s="300"/>
      <c r="U19" s="300"/>
    </row>
    <row r="20" spans="2:21" ht="15.75">
      <c r="B20" s="99">
        <v>48</v>
      </c>
      <c r="C20" s="494" t="s">
        <v>90</v>
      </c>
      <c r="D20" s="495" t="s">
        <v>2702</v>
      </c>
      <c r="E20" s="496" t="s">
        <v>2703</v>
      </c>
      <c r="F20" s="59" t="s">
        <v>2704</v>
      </c>
      <c r="G20" s="487" t="s">
        <v>245</v>
      </c>
      <c r="H20" s="488" t="s">
        <v>246</v>
      </c>
      <c r="I20" s="300"/>
      <c r="J20" s="489" t="s">
        <v>2705</v>
      </c>
      <c r="K20" s="489" t="s">
        <v>2699</v>
      </c>
      <c r="L20" s="485">
        <v>40</v>
      </c>
      <c r="M20" s="489" t="s">
        <v>248</v>
      </c>
      <c r="N20" s="489" t="s">
        <v>2706</v>
      </c>
      <c r="O20" s="489" t="s">
        <v>2707</v>
      </c>
      <c r="P20" s="489" t="s">
        <v>2671</v>
      </c>
      <c r="Q20" s="489" t="s">
        <v>2672</v>
      </c>
      <c r="R20" s="490">
        <v>2</v>
      </c>
      <c r="S20" s="489" t="s">
        <v>893</v>
      </c>
      <c r="T20" s="300"/>
      <c r="U20" s="300"/>
    </row>
    <row r="21" spans="2:21" ht="15.75">
      <c r="B21" s="99">
        <v>47</v>
      </c>
      <c r="C21" s="494" t="s">
        <v>90</v>
      </c>
      <c r="D21" s="497" t="s">
        <v>2708</v>
      </c>
      <c r="E21" s="498" t="s">
        <v>2709</v>
      </c>
      <c r="F21" s="59" t="s">
        <v>2704</v>
      </c>
      <c r="G21" s="487" t="s">
        <v>245</v>
      </c>
      <c r="H21" s="488" t="s">
        <v>246</v>
      </c>
      <c r="I21" s="300"/>
      <c r="J21" s="489" t="s">
        <v>2710</v>
      </c>
      <c r="K21" s="489" t="s">
        <v>2711</v>
      </c>
      <c r="L21" s="485">
        <v>42</v>
      </c>
      <c r="M21" s="489" t="s">
        <v>248</v>
      </c>
      <c r="N21" s="489" t="s">
        <v>2712</v>
      </c>
      <c r="O21" s="489" t="s">
        <v>2713</v>
      </c>
      <c r="P21" s="489" t="s">
        <v>2671</v>
      </c>
      <c r="Q21" s="489" t="s">
        <v>2672</v>
      </c>
      <c r="R21" s="490">
        <v>2</v>
      </c>
      <c r="S21" s="489" t="s">
        <v>948</v>
      </c>
      <c r="T21" s="300"/>
      <c r="U21" s="300"/>
    </row>
    <row r="22" spans="2:21" ht="15.75">
      <c r="B22" s="99">
        <v>46</v>
      </c>
      <c r="C22" s="494" t="s">
        <v>90</v>
      </c>
      <c r="D22" s="497" t="s">
        <v>2714</v>
      </c>
      <c r="E22" s="498" t="s">
        <v>2715</v>
      </c>
      <c r="F22" s="59" t="s">
        <v>2716</v>
      </c>
      <c r="G22" s="487" t="s">
        <v>245</v>
      </c>
      <c r="H22" s="488" t="s">
        <v>246</v>
      </c>
      <c r="I22" s="300"/>
      <c r="J22" s="489" t="s">
        <v>2717</v>
      </c>
      <c r="K22" s="489" t="s">
        <v>2711</v>
      </c>
      <c r="L22" s="485">
        <v>40</v>
      </c>
      <c r="M22" s="489" t="s">
        <v>248</v>
      </c>
      <c r="N22" s="489" t="s">
        <v>2718</v>
      </c>
      <c r="O22" s="489" t="s">
        <v>2719</v>
      </c>
      <c r="P22" s="489" t="s">
        <v>2671</v>
      </c>
      <c r="Q22" s="489" t="s">
        <v>2672</v>
      </c>
      <c r="R22" s="490">
        <v>2</v>
      </c>
      <c r="S22" s="489" t="s">
        <v>992</v>
      </c>
      <c r="T22" s="300"/>
      <c r="U22" s="300"/>
    </row>
    <row r="23" spans="2:21" ht="15.75">
      <c r="B23" s="99">
        <v>45</v>
      </c>
      <c r="C23" s="494" t="s">
        <v>90</v>
      </c>
      <c r="D23" s="497" t="s">
        <v>2720</v>
      </c>
      <c r="E23" s="498" t="s">
        <v>2721</v>
      </c>
      <c r="F23" s="59" t="s">
        <v>2716</v>
      </c>
      <c r="G23" s="487" t="s">
        <v>245</v>
      </c>
      <c r="H23" s="487" t="s">
        <v>246</v>
      </c>
      <c r="I23" s="487"/>
      <c r="J23" s="489" t="s">
        <v>2722</v>
      </c>
      <c r="K23" s="487" t="s">
        <v>2723</v>
      </c>
      <c r="L23" s="485">
        <v>42</v>
      </c>
      <c r="M23" s="487" t="s">
        <v>248</v>
      </c>
      <c r="N23" s="487" t="s">
        <v>2724</v>
      </c>
      <c r="O23" s="489" t="s">
        <v>2725</v>
      </c>
      <c r="P23" s="487" t="s">
        <v>2671</v>
      </c>
      <c r="Q23" s="489" t="s">
        <v>2672</v>
      </c>
      <c r="R23" s="490">
        <v>2</v>
      </c>
      <c r="S23" s="489" t="s">
        <v>1217</v>
      </c>
      <c r="T23" s="300"/>
      <c r="U23" s="300"/>
    </row>
    <row r="24" spans="2:21" ht="15.75">
      <c r="B24" s="99">
        <v>44</v>
      </c>
      <c r="C24" s="494" t="s">
        <v>90</v>
      </c>
      <c r="D24" s="497" t="s">
        <v>2726</v>
      </c>
      <c r="E24" s="498" t="s">
        <v>2727</v>
      </c>
      <c r="F24" s="59" t="s">
        <v>2716</v>
      </c>
      <c r="G24" s="487" t="s">
        <v>245</v>
      </c>
      <c r="H24" s="487" t="s">
        <v>246</v>
      </c>
      <c r="I24" s="487"/>
      <c r="J24" s="489" t="s">
        <v>2728</v>
      </c>
      <c r="K24" s="487" t="s">
        <v>2723</v>
      </c>
      <c r="L24" s="485">
        <v>40</v>
      </c>
      <c r="M24" s="487" t="s">
        <v>248</v>
      </c>
      <c r="N24" s="487" t="s">
        <v>2729</v>
      </c>
      <c r="O24" s="489" t="s">
        <v>2730</v>
      </c>
      <c r="P24" s="487" t="s">
        <v>2671</v>
      </c>
      <c r="Q24" s="489" t="s">
        <v>2672</v>
      </c>
      <c r="R24" s="490">
        <v>2</v>
      </c>
      <c r="S24" s="489" t="s">
        <v>1218</v>
      </c>
      <c r="T24" s="300"/>
      <c r="U24" s="300"/>
    </row>
    <row r="25" spans="2:21" ht="16.5" thickBot="1">
      <c r="B25" s="99">
        <v>43</v>
      </c>
      <c r="C25" s="494" t="s">
        <v>90</v>
      </c>
      <c r="D25" s="499" t="s">
        <v>2731</v>
      </c>
      <c r="E25" s="500" t="s">
        <v>2732</v>
      </c>
      <c r="F25" s="59" t="s">
        <v>2716</v>
      </c>
      <c r="G25" s="402" t="s">
        <v>245</v>
      </c>
      <c r="H25" s="402" t="s">
        <v>246</v>
      </c>
      <c r="I25" s="402"/>
      <c r="J25" s="489" t="s">
        <v>2733</v>
      </c>
      <c r="K25" s="487" t="s">
        <v>2734</v>
      </c>
      <c r="L25" s="485">
        <v>42</v>
      </c>
      <c r="M25" s="487" t="s">
        <v>248</v>
      </c>
      <c r="N25" s="487" t="s">
        <v>2735</v>
      </c>
      <c r="O25" s="489" t="s">
        <v>2736</v>
      </c>
      <c r="P25" s="487" t="s">
        <v>2671</v>
      </c>
      <c r="Q25" s="489" t="s">
        <v>2672</v>
      </c>
      <c r="R25" s="490">
        <v>2</v>
      </c>
      <c r="S25" s="489" t="s">
        <v>1219</v>
      </c>
      <c r="T25" s="300"/>
      <c r="U25" s="300"/>
    </row>
    <row r="26" spans="2:21" ht="15.75">
      <c r="B26" s="99">
        <v>42</v>
      </c>
      <c r="C26" s="494" t="s">
        <v>90</v>
      </c>
      <c r="D26" s="495" t="s">
        <v>2737</v>
      </c>
      <c r="E26" s="496" t="s">
        <v>2738</v>
      </c>
      <c r="F26" s="59" t="s">
        <v>2704</v>
      </c>
      <c r="G26" s="402" t="s">
        <v>245</v>
      </c>
      <c r="H26" s="402" t="s">
        <v>246</v>
      </c>
      <c r="I26" s="402"/>
      <c r="J26" s="489" t="s">
        <v>2739</v>
      </c>
      <c r="K26" s="487" t="s">
        <v>2734</v>
      </c>
      <c r="L26" s="485">
        <v>40</v>
      </c>
      <c r="M26" s="487" t="s">
        <v>248</v>
      </c>
      <c r="N26" s="487" t="s">
        <v>2740</v>
      </c>
      <c r="O26" s="489" t="s">
        <v>2741</v>
      </c>
      <c r="P26" s="487" t="s">
        <v>2671</v>
      </c>
      <c r="Q26" s="489" t="s">
        <v>2672</v>
      </c>
      <c r="R26" s="490">
        <v>2</v>
      </c>
      <c r="S26" s="489" t="s">
        <v>695</v>
      </c>
      <c r="T26" s="300"/>
      <c r="U26" s="300"/>
    </row>
    <row r="27" spans="2:21" ht="15.75">
      <c r="B27" s="99">
        <v>41</v>
      </c>
      <c r="C27" s="494" t="s">
        <v>90</v>
      </c>
      <c r="D27" s="497" t="s">
        <v>2742</v>
      </c>
      <c r="E27" s="498" t="s">
        <v>2743</v>
      </c>
      <c r="F27" s="59" t="s">
        <v>2716</v>
      </c>
      <c r="G27" s="402"/>
      <c r="H27" s="402"/>
      <c r="I27" s="402"/>
      <c r="J27" s="489"/>
      <c r="K27" s="487"/>
      <c r="L27" s="485"/>
      <c r="M27" s="487"/>
      <c r="N27" s="487"/>
      <c r="O27" s="489"/>
      <c r="P27" s="487"/>
      <c r="Q27" s="489"/>
      <c r="R27" s="490"/>
      <c r="S27" s="489"/>
      <c r="T27" s="300"/>
      <c r="U27" s="300"/>
    </row>
    <row r="28" spans="2:21">
      <c r="B28" s="99">
        <v>40</v>
      </c>
      <c r="C28" s="494" t="s">
        <v>90</v>
      </c>
      <c r="D28" s="497" t="s">
        <v>2744</v>
      </c>
      <c r="E28" s="498" t="s">
        <v>2745</v>
      </c>
      <c r="F28" s="59" t="s">
        <v>2716</v>
      </c>
      <c r="G28" s="476" t="s">
        <v>2746</v>
      </c>
      <c r="H28" s="501"/>
      <c r="I28" s="477"/>
      <c r="J28" s="477"/>
      <c r="K28" s="477"/>
      <c r="L28" s="478"/>
      <c r="M28" s="477"/>
      <c r="N28" s="477"/>
      <c r="O28" s="477"/>
      <c r="P28" s="477"/>
      <c r="Q28" s="477"/>
      <c r="R28" s="478"/>
      <c r="S28" s="477"/>
      <c r="T28" s="477"/>
      <c r="U28" s="477"/>
    </row>
    <row r="29" spans="2:21" ht="15.75">
      <c r="B29" s="99">
        <v>39</v>
      </c>
      <c r="C29" s="494" t="s">
        <v>90</v>
      </c>
      <c r="D29" s="497" t="s">
        <v>2747</v>
      </c>
      <c r="E29" s="498" t="s">
        <v>2748</v>
      </c>
      <c r="F29" s="59" t="s">
        <v>2704</v>
      </c>
      <c r="G29" s="402" t="s">
        <v>245</v>
      </c>
      <c r="H29" s="402" t="s">
        <v>263</v>
      </c>
      <c r="I29" s="502"/>
      <c r="J29" s="489" t="s">
        <v>2676</v>
      </c>
      <c r="K29" s="489" t="s">
        <v>2672</v>
      </c>
      <c r="L29" s="485">
        <v>6</v>
      </c>
      <c r="M29" s="391" t="s">
        <v>264</v>
      </c>
      <c r="N29" s="402" t="s">
        <v>249</v>
      </c>
      <c r="O29" s="402" t="s">
        <v>249</v>
      </c>
      <c r="P29" s="489" t="s">
        <v>2677</v>
      </c>
      <c r="Q29" s="489" t="s">
        <v>2672</v>
      </c>
      <c r="R29" s="503">
        <v>8</v>
      </c>
      <c r="S29" s="391" t="s">
        <v>264</v>
      </c>
      <c r="T29" s="391" t="s">
        <v>265</v>
      </c>
      <c r="U29" s="391" t="s">
        <v>309</v>
      </c>
    </row>
    <row r="30" spans="2:21" ht="15.75">
      <c r="B30" s="99">
        <v>38</v>
      </c>
      <c r="C30" s="494" t="s">
        <v>90</v>
      </c>
      <c r="D30" s="497" t="s">
        <v>2749</v>
      </c>
      <c r="E30" s="498" t="s">
        <v>2750</v>
      </c>
      <c r="F30" s="59" t="s">
        <v>2716</v>
      </c>
      <c r="G30" s="402" t="s">
        <v>245</v>
      </c>
      <c r="H30" s="402" t="s">
        <v>263</v>
      </c>
      <c r="I30" s="502"/>
      <c r="J30" s="489" t="s">
        <v>2676</v>
      </c>
      <c r="K30" s="489" t="s">
        <v>2672</v>
      </c>
      <c r="L30" s="485">
        <v>6</v>
      </c>
      <c r="M30" s="391" t="s">
        <v>267</v>
      </c>
      <c r="N30" s="402" t="s">
        <v>249</v>
      </c>
      <c r="O30" s="402" t="s">
        <v>249</v>
      </c>
      <c r="P30" s="489" t="s">
        <v>2677</v>
      </c>
      <c r="Q30" s="489" t="s">
        <v>2672</v>
      </c>
      <c r="R30" s="503">
        <v>8</v>
      </c>
      <c r="S30" s="391" t="s">
        <v>267</v>
      </c>
      <c r="T30" s="391" t="s">
        <v>265</v>
      </c>
      <c r="U30" s="391" t="s">
        <v>309</v>
      </c>
    </row>
    <row r="31" spans="2:21" ht="16.5" thickBot="1">
      <c r="B31" s="99">
        <v>37</v>
      </c>
      <c r="C31" s="494" t="s">
        <v>90</v>
      </c>
      <c r="D31" s="499" t="s">
        <v>2751</v>
      </c>
      <c r="E31" s="500" t="s">
        <v>2752</v>
      </c>
      <c r="F31" s="59" t="s">
        <v>2716</v>
      </c>
      <c r="G31" s="402" t="s">
        <v>262</v>
      </c>
      <c r="H31" s="402" t="s">
        <v>268</v>
      </c>
      <c r="I31" s="502"/>
      <c r="J31" s="489" t="s">
        <v>2676</v>
      </c>
      <c r="K31" s="489" t="s">
        <v>2672</v>
      </c>
      <c r="L31" s="485">
        <v>6</v>
      </c>
      <c r="M31" s="391" t="s">
        <v>269</v>
      </c>
      <c r="N31" s="402" t="s">
        <v>249</v>
      </c>
      <c r="O31" s="402" t="s">
        <v>249</v>
      </c>
      <c r="P31" s="489" t="s">
        <v>2677</v>
      </c>
      <c r="Q31" s="489" t="s">
        <v>2672</v>
      </c>
      <c r="R31" s="503">
        <v>8</v>
      </c>
      <c r="S31" s="391" t="s">
        <v>269</v>
      </c>
      <c r="T31" s="391" t="s">
        <v>270</v>
      </c>
      <c r="U31" s="391" t="s">
        <v>271</v>
      </c>
    </row>
    <row r="32" spans="2:21" ht="15.75">
      <c r="B32" s="99">
        <v>36</v>
      </c>
      <c r="C32" s="494" t="s">
        <v>90</v>
      </c>
      <c r="D32" s="606" t="s">
        <v>2753</v>
      </c>
      <c r="E32" s="607" t="s">
        <v>2754</v>
      </c>
      <c r="F32" s="59" t="s">
        <v>2704</v>
      </c>
      <c r="G32" s="402" t="s">
        <v>262</v>
      </c>
      <c r="H32" s="402" t="s">
        <v>268</v>
      </c>
      <c r="I32" s="502"/>
      <c r="J32" s="489" t="s">
        <v>2676</v>
      </c>
      <c r="K32" s="489" t="s">
        <v>2672</v>
      </c>
      <c r="L32" s="485">
        <v>6</v>
      </c>
      <c r="M32" s="391" t="s">
        <v>272</v>
      </c>
      <c r="N32" s="402" t="s">
        <v>249</v>
      </c>
      <c r="O32" s="402" t="s">
        <v>249</v>
      </c>
      <c r="P32" s="489" t="s">
        <v>2677</v>
      </c>
      <c r="Q32" s="489" t="s">
        <v>2672</v>
      </c>
      <c r="R32" s="503">
        <v>8</v>
      </c>
      <c r="S32" s="391" t="s">
        <v>272</v>
      </c>
      <c r="T32" s="391" t="s">
        <v>270</v>
      </c>
      <c r="U32" s="391" t="s">
        <v>271</v>
      </c>
    </row>
    <row r="33" spans="2:23" ht="15.75">
      <c r="B33" s="99">
        <v>35</v>
      </c>
      <c r="C33" s="504" t="s">
        <v>90</v>
      </c>
      <c r="D33" s="608"/>
      <c r="E33" s="608"/>
      <c r="F33" s="346"/>
      <c r="G33" s="402" t="s">
        <v>245</v>
      </c>
      <c r="H33" s="402" t="s">
        <v>246</v>
      </c>
      <c r="I33" s="502"/>
      <c r="J33" s="489" t="s">
        <v>2676</v>
      </c>
      <c r="K33" s="489" t="s">
        <v>2672</v>
      </c>
      <c r="L33" s="485">
        <v>6</v>
      </c>
      <c r="M33" s="391" t="s">
        <v>273</v>
      </c>
      <c r="N33" s="402" t="s">
        <v>249</v>
      </c>
      <c r="O33" s="402" t="s">
        <v>249</v>
      </c>
      <c r="P33" s="489" t="s">
        <v>2677</v>
      </c>
      <c r="Q33" s="489" t="s">
        <v>2672</v>
      </c>
      <c r="R33" s="503">
        <v>8</v>
      </c>
      <c r="S33" s="391" t="s">
        <v>273</v>
      </c>
      <c r="T33" s="489"/>
      <c r="U33" s="489" t="s">
        <v>2755</v>
      </c>
    </row>
    <row r="34" spans="2:23" ht="15.75">
      <c r="B34" s="99">
        <v>34</v>
      </c>
      <c r="C34" s="504" t="s">
        <v>90</v>
      </c>
      <c r="D34" s="505"/>
      <c r="E34" s="505"/>
      <c r="F34" s="346"/>
      <c r="G34" s="402" t="s">
        <v>262</v>
      </c>
      <c r="H34" s="391" t="s">
        <v>1229</v>
      </c>
      <c r="I34" s="489"/>
      <c r="J34" s="489" t="s">
        <v>2676</v>
      </c>
      <c r="K34" s="489" t="s">
        <v>2672</v>
      </c>
      <c r="L34" s="485">
        <v>6</v>
      </c>
      <c r="M34" s="489" t="s">
        <v>308</v>
      </c>
      <c r="N34" s="489" t="s">
        <v>2756</v>
      </c>
      <c r="O34" s="489" t="s">
        <v>2757</v>
      </c>
      <c r="P34" s="489" t="s">
        <v>241</v>
      </c>
      <c r="Q34" s="489" t="s">
        <v>253</v>
      </c>
      <c r="R34" s="490">
        <v>4</v>
      </c>
      <c r="S34" s="391" t="s">
        <v>1316</v>
      </c>
      <c r="T34" s="391" t="s">
        <v>270</v>
      </c>
      <c r="U34" s="489" t="s">
        <v>1270</v>
      </c>
    </row>
    <row r="35" spans="2:23" ht="15" customHeight="1">
      <c r="B35" s="99">
        <v>33</v>
      </c>
      <c r="C35" s="504" t="s">
        <v>90</v>
      </c>
      <c r="D35" s="505"/>
      <c r="E35" s="505"/>
      <c r="F35" s="346"/>
      <c r="G35" s="402" t="s">
        <v>262</v>
      </c>
      <c r="H35" s="391" t="s">
        <v>1229</v>
      </c>
      <c r="I35" s="489"/>
      <c r="J35" s="489" t="s">
        <v>2676</v>
      </c>
      <c r="K35" s="489" t="s">
        <v>2672</v>
      </c>
      <c r="L35" s="485">
        <v>6</v>
      </c>
      <c r="M35" s="489" t="s">
        <v>310</v>
      </c>
      <c r="N35" s="489" t="s">
        <v>2758</v>
      </c>
      <c r="O35" s="489" t="s">
        <v>2759</v>
      </c>
      <c r="P35" s="489" t="s">
        <v>242</v>
      </c>
      <c r="Q35" s="489" t="s">
        <v>254</v>
      </c>
      <c r="R35" s="490">
        <v>4</v>
      </c>
      <c r="S35" s="391" t="s">
        <v>1316</v>
      </c>
      <c r="T35" s="391" t="s">
        <v>270</v>
      </c>
      <c r="U35" s="489" t="s">
        <v>1270</v>
      </c>
    </row>
    <row r="36" spans="2:23" ht="15.75">
      <c r="B36" s="99">
        <v>32</v>
      </c>
      <c r="C36" s="504" t="s">
        <v>90</v>
      </c>
      <c r="D36" s="505"/>
      <c r="E36" s="505"/>
      <c r="F36" s="346"/>
      <c r="G36" s="402" t="s">
        <v>262</v>
      </c>
      <c r="H36" s="391" t="s">
        <v>1229</v>
      </c>
      <c r="I36" s="489"/>
      <c r="J36" s="489" t="s">
        <v>2677</v>
      </c>
      <c r="K36" s="489" t="s">
        <v>2672</v>
      </c>
      <c r="L36" s="485">
        <v>8</v>
      </c>
      <c r="M36" s="489" t="s">
        <v>308</v>
      </c>
      <c r="N36" s="489" t="s">
        <v>2760</v>
      </c>
      <c r="O36" s="489" t="s">
        <v>2761</v>
      </c>
      <c r="P36" s="489" t="s">
        <v>241</v>
      </c>
      <c r="Q36" s="489" t="s">
        <v>253</v>
      </c>
      <c r="R36" s="490">
        <v>4</v>
      </c>
      <c r="S36" s="391" t="s">
        <v>1319</v>
      </c>
      <c r="T36" s="391" t="s">
        <v>270</v>
      </c>
      <c r="U36" s="489" t="s">
        <v>1270</v>
      </c>
    </row>
    <row r="37" spans="2:23" ht="15.75">
      <c r="B37" s="99">
        <v>31</v>
      </c>
      <c r="C37" s="504" t="s">
        <v>90</v>
      </c>
      <c r="D37" s="505"/>
      <c r="E37" s="505"/>
      <c r="F37" s="346"/>
      <c r="G37" s="402" t="s">
        <v>262</v>
      </c>
      <c r="H37" s="391" t="s">
        <v>1229</v>
      </c>
      <c r="I37" s="489"/>
      <c r="J37" s="489" t="s">
        <v>2677</v>
      </c>
      <c r="K37" s="489" t="s">
        <v>2672</v>
      </c>
      <c r="L37" s="485">
        <v>8</v>
      </c>
      <c r="M37" s="489" t="s">
        <v>310</v>
      </c>
      <c r="N37" s="489" t="s">
        <v>2762</v>
      </c>
      <c r="O37" s="489" t="s">
        <v>2763</v>
      </c>
      <c r="P37" s="489" t="s">
        <v>242</v>
      </c>
      <c r="Q37" s="489" t="s">
        <v>254</v>
      </c>
      <c r="R37" s="490">
        <v>4</v>
      </c>
      <c r="S37" s="391" t="s">
        <v>1319</v>
      </c>
      <c r="T37" s="391" t="s">
        <v>270</v>
      </c>
      <c r="U37" s="489" t="s">
        <v>1270</v>
      </c>
    </row>
    <row r="38" spans="2:23" ht="15.75">
      <c r="B38" s="99">
        <v>30</v>
      </c>
      <c r="C38" s="504" t="s">
        <v>90</v>
      </c>
      <c r="D38" s="505"/>
      <c r="E38" s="505"/>
      <c r="F38" s="346"/>
      <c r="G38" s="300"/>
      <c r="H38" s="300"/>
      <c r="I38" s="300"/>
      <c r="J38" s="300"/>
      <c r="K38" s="300"/>
      <c r="L38" s="485"/>
      <c r="M38" s="300"/>
      <c r="N38" s="300"/>
      <c r="O38" s="300"/>
      <c r="P38" s="300"/>
      <c r="Q38" s="300"/>
      <c r="R38" s="486"/>
      <c r="S38" s="300"/>
      <c r="T38" s="300"/>
      <c r="U38" s="300"/>
    </row>
    <row r="39" spans="2:23" ht="15.75">
      <c r="B39" s="99">
        <v>29</v>
      </c>
      <c r="C39" s="504" t="s">
        <v>90</v>
      </c>
      <c r="D39" s="505"/>
      <c r="E39" s="505"/>
      <c r="F39" s="346"/>
      <c r="G39" s="391" t="s">
        <v>245</v>
      </c>
      <c r="H39" s="391" t="s">
        <v>246</v>
      </c>
      <c r="I39" s="489"/>
      <c r="J39" s="489" t="s">
        <v>2671</v>
      </c>
      <c r="K39" s="489" t="s">
        <v>2672</v>
      </c>
      <c r="L39" s="485">
        <v>2</v>
      </c>
      <c r="M39" s="489" t="s">
        <v>274</v>
      </c>
      <c r="N39" s="402" t="s">
        <v>249</v>
      </c>
      <c r="O39" s="402" t="s">
        <v>249</v>
      </c>
      <c r="P39" s="489" t="s">
        <v>2676</v>
      </c>
      <c r="Q39" s="489" t="s">
        <v>2672</v>
      </c>
      <c r="R39" s="503">
        <v>6</v>
      </c>
      <c r="S39" s="489" t="s">
        <v>275</v>
      </c>
      <c r="T39" s="391" t="s">
        <v>281</v>
      </c>
      <c r="U39" s="300"/>
    </row>
    <row r="40" spans="2:23" ht="15.75">
      <c r="B40" s="99">
        <v>28</v>
      </c>
      <c r="C40" s="504" t="s">
        <v>90</v>
      </c>
      <c r="D40" s="505"/>
      <c r="E40" s="505"/>
      <c r="F40" s="346"/>
      <c r="G40" s="391" t="s">
        <v>245</v>
      </c>
      <c r="H40" s="391" t="s">
        <v>246</v>
      </c>
      <c r="I40" s="489"/>
      <c r="J40" s="489" t="s">
        <v>2671</v>
      </c>
      <c r="K40" s="489" t="s">
        <v>2672</v>
      </c>
      <c r="L40" s="485">
        <v>2</v>
      </c>
      <c r="M40" s="489" t="s">
        <v>277</v>
      </c>
      <c r="N40" s="402" t="s">
        <v>249</v>
      </c>
      <c r="O40" s="402" t="s">
        <v>249</v>
      </c>
      <c r="P40" s="489" t="s">
        <v>2677</v>
      </c>
      <c r="Q40" s="489" t="s">
        <v>2672</v>
      </c>
      <c r="R40" s="503">
        <v>8</v>
      </c>
      <c r="S40" s="489" t="s">
        <v>275</v>
      </c>
      <c r="T40" s="391" t="s">
        <v>281</v>
      </c>
      <c r="U40" s="300"/>
    </row>
    <row r="41" spans="2:23" ht="15.75">
      <c r="B41" s="99">
        <v>27</v>
      </c>
      <c r="C41" s="504" t="s">
        <v>90</v>
      </c>
      <c r="D41" s="505"/>
      <c r="E41" s="505"/>
      <c r="F41" s="346"/>
      <c r="G41" s="300"/>
      <c r="H41" s="300"/>
      <c r="I41" s="300"/>
      <c r="J41" s="300"/>
      <c r="K41" s="300"/>
      <c r="L41" s="485"/>
      <c r="M41" s="300"/>
      <c r="N41" s="300"/>
      <c r="O41" s="300"/>
      <c r="P41" s="300"/>
      <c r="Q41" s="300"/>
      <c r="R41" s="486"/>
      <c r="S41" s="300"/>
      <c r="T41" s="300"/>
      <c r="U41" s="300"/>
    </row>
    <row r="42" spans="2:23" ht="15.75">
      <c r="B42" s="99">
        <v>26</v>
      </c>
      <c r="C42" s="504" t="s">
        <v>90</v>
      </c>
      <c r="D42" s="505"/>
      <c r="E42" s="505"/>
      <c r="F42" s="346"/>
      <c r="G42" s="402" t="s">
        <v>262</v>
      </c>
      <c r="H42" s="402" t="s">
        <v>268</v>
      </c>
      <c r="I42" s="489"/>
      <c r="J42" s="489" t="s">
        <v>2764</v>
      </c>
      <c r="K42" s="489" t="s">
        <v>2672</v>
      </c>
      <c r="L42" s="485">
        <v>4</v>
      </c>
      <c r="M42" s="489" t="s">
        <v>1233</v>
      </c>
      <c r="N42" s="402" t="s">
        <v>249</v>
      </c>
      <c r="O42" s="402" t="s">
        <v>249</v>
      </c>
      <c r="P42" s="489" t="s">
        <v>2676</v>
      </c>
      <c r="Q42" s="489" t="s">
        <v>2672</v>
      </c>
      <c r="R42" s="503">
        <v>6</v>
      </c>
      <c r="S42" s="489" t="s">
        <v>278</v>
      </c>
      <c r="T42" s="391" t="s">
        <v>596</v>
      </c>
      <c r="U42" s="300"/>
    </row>
    <row r="43" spans="2:23" ht="15.75">
      <c r="B43" s="99">
        <v>25</v>
      </c>
      <c r="C43" s="504" t="s">
        <v>90</v>
      </c>
      <c r="D43" s="505"/>
      <c r="E43" s="505"/>
      <c r="F43" s="346"/>
      <c r="G43" s="402" t="s">
        <v>262</v>
      </c>
      <c r="H43" s="402" t="s">
        <v>268</v>
      </c>
      <c r="I43" s="489"/>
      <c r="J43" s="489" t="s">
        <v>2764</v>
      </c>
      <c r="K43" s="489" t="s">
        <v>2672</v>
      </c>
      <c r="L43" s="485">
        <v>4</v>
      </c>
      <c r="M43" s="489" t="s">
        <v>1234</v>
      </c>
      <c r="N43" s="489" t="s">
        <v>249</v>
      </c>
      <c r="O43" s="402" t="s">
        <v>249</v>
      </c>
      <c r="P43" s="489" t="s">
        <v>2677</v>
      </c>
      <c r="Q43" s="489" t="s">
        <v>2672</v>
      </c>
      <c r="R43" s="503">
        <v>8</v>
      </c>
      <c r="S43" s="489" t="s">
        <v>278</v>
      </c>
      <c r="T43" s="391" t="s">
        <v>596</v>
      </c>
      <c r="U43" s="300"/>
    </row>
    <row r="44" spans="2:23" ht="15.75">
      <c r="B44" s="99">
        <v>24</v>
      </c>
      <c r="C44" s="504" t="s">
        <v>90</v>
      </c>
      <c r="D44" s="506" t="s">
        <v>4197</v>
      </c>
      <c r="E44" s="507" t="s">
        <v>2689</v>
      </c>
      <c r="G44" s="402" t="s">
        <v>262</v>
      </c>
      <c r="H44" s="391" t="s">
        <v>1229</v>
      </c>
      <c r="I44" s="300"/>
      <c r="J44" s="489" t="s">
        <v>2765</v>
      </c>
      <c r="K44" s="489" t="s">
        <v>2692</v>
      </c>
      <c r="L44" s="485">
        <v>21</v>
      </c>
      <c r="M44" s="489" t="s">
        <v>1233</v>
      </c>
      <c r="N44" s="489" t="s">
        <v>2766</v>
      </c>
      <c r="O44" s="489" t="s">
        <v>2767</v>
      </c>
      <c r="P44" s="489" t="s">
        <v>2676</v>
      </c>
      <c r="Q44" s="489" t="s">
        <v>2672</v>
      </c>
      <c r="R44" s="503">
        <v>6</v>
      </c>
      <c r="S44" s="489" t="s">
        <v>280</v>
      </c>
      <c r="T44" s="391" t="s">
        <v>596</v>
      </c>
      <c r="U44" s="300"/>
    </row>
    <row r="45" spans="2:23" ht="15.75">
      <c r="B45" s="99">
        <v>23</v>
      </c>
      <c r="C45" s="504" t="s">
        <v>90</v>
      </c>
      <c r="D45" s="775" t="s">
        <v>96</v>
      </c>
      <c r="E45" s="775"/>
      <c r="G45" s="402" t="s">
        <v>262</v>
      </c>
      <c r="H45" s="391" t="s">
        <v>1229</v>
      </c>
      <c r="I45" s="300"/>
      <c r="J45" s="489" t="s">
        <v>2765</v>
      </c>
      <c r="K45" s="489" t="s">
        <v>2692</v>
      </c>
      <c r="L45" s="485">
        <v>21</v>
      </c>
      <c r="M45" s="489" t="s">
        <v>1234</v>
      </c>
      <c r="N45" s="489" t="s">
        <v>2768</v>
      </c>
      <c r="O45" s="489" t="s">
        <v>2769</v>
      </c>
      <c r="P45" s="489" t="s">
        <v>2677</v>
      </c>
      <c r="Q45" s="489" t="s">
        <v>2672</v>
      </c>
      <c r="R45" s="503">
        <v>8</v>
      </c>
      <c r="S45" s="489" t="s">
        <v>280</v>
      </c>
      <c r="T45" s="391" t="s">
        <v>596</v>
      </c>
      <c r="U45" s="300"/>
    </row>
    <row r="46" spans="2:23" ht="15.75">
      <c r="B46" s="99">
        <v>22</v>
      </c>
      <c r="C46" s="504" t="s">
        <v>90</v>
      </c>
      <c r="D46" s="506" t="s">
        <v>4197</v>
      </c>
      <c r="E46" s="507" t="s">
        <v>2688</v>
      </c>
      <c r="G46" s="402" t="s">
        <v>262</v>
      </c>
      <c r="H46" s="391" t="s">
        <v>1229</v>
      </c>
      <c r="I46" s="300"/>
      <c r="J46" s="489" t="s">
        <v>2770</v>
      </c>
      <c r="K46" s="489" t="s">
        <v>2699</v>
      </c>
      <c r="L46" s="485">
        <v>21</v>
      </c>
      <c r="M46" s="489" t="s">
        <v>1233</v>
      </c>
      <c r="N46" s="489" t="s">
        <v>2771</v>
      </c>
      <c r="O46" s="489" t="s">
        <v>2772</v>
      </c>
      <c r="P46" s="489" t="s">
        <v>2676</v>
      </c>
      <c r="Q46" s="489" t="s">
        <v>2672</v>
      </c>
      <c r="R46" s="503">
        <v>6</v>
      </c>
      <c r="S46" s="489" t="s">
        <v>285</v>
      </c>
      <c r="T46" s="391" t="s">
        <v>596</v>
      </c>
      <c r="U46" s="300"/>
    </row>
    <row r="47" spans="2:23" ht="15.75">
      <c r="B47" s="99">
        <v>21</v>
      </c>
      <c r="C47" s="504" t="s">
        <v>90</v>
      </c>
      <c r="D47" s="814" t="s">
        <v>96</v>
      </c>
      <c r="E47" s="815"/>
      <c r="G47" s="402" t="s">
        <v>262</v>
      </c>
      <c r="H47" s="391" t="s">
        <v>1229</v>
      </c>
      <c r="I47" s="300"/>
      <c r="J47" s="489" t="s">
        <v>2770</v>
      </c>
      <c r="K47" s="489" t="s">
        <v>2699</v>
      </c>
      <c r="L47" s="485">
        <v>21</v>
      </c>
      <c r="M47" s="489" t="s">
        <v>1234</v>
      </c>
      <c r="N47" s="489" t="s">
        <v>2773</v>
      </c>
      <c r="O47" s="489" t="s">
        <v>2774</v>
      </c>
      <c r="P47" s="489" t="s">
        <v>2677</v>
      </c>
      <c r="Q47" s="489" t="s">
        <v>2672</v>
      </c>
      <c r="R47" s="503">
        <v>8</v>
      </c>
      <c r="S47" s="489" t="s">
        <v>285</v>
      </c>
      <c r="T47" s="391" t="s">
        <v>596</v>
      </c>
      <c r="U47" s="300"/>
    </row>
    <row r="48" spans="2:23" ht="15.75">
      <c r="B48" s="99">
        <v>20</v>
      </c>
      <c r="C48" s="504" t="s">
        <v>90</v>
      </c>
      <c r="D48" s="506" t="s">
        <v>4197</v>
      </c>
      <c r="E48" s="507" t="s">
        <v>2686</v>
      </c>
      <c r="G48" s="402" t="s">
        <v>262</v>
      </c>
      <c r="H48" s="391" t="s">
        <v>1229</v>
      </c>
      <c r="I48" s="300"/>
      <c r="J48" s="489" t="s">
        <v>2775</v>
      </c>
      <c r="K48" s="489" t="s">
        <v>2711</v>
      </c>
      <c r="L48" s="485">
        <v>21</v>
      </c>
      <c r="M48" s="489" t="s">
        <v>1233</v>
      </c>
      <c r="N48" s="489" t="s">
        <v>2776</v>
      </c>
      <c r="O48" s="489" t="s">
        <v>2777</v>
      </c>
      <c r="P48" s="489" t="s">
        <v>2676</v>
      </c>
      <c r="Q48" s="489" t="s">
        <v>2672</v>
      </c>
      <c r="R48" s="503">
        <v>6</v>
      </c>
      <c r="S48" s="489" t="s">
        <v>301</v>
      </c>
      <c r="T48" s="391" t="s">
        <v>596</v>
      </c>
      <c r="U48" s="300"/>
      <c r="W48" s="401"/>
    </row>
    <row r="49" spans="2:23" ht="15.75">
      <c r="B49" s="99">
        <v>19</v>
      </c>
      <c r="C49" s="504" t="s">
        <v>90</v>
      </c>
      <c r="D49" s="775" t="s">
        <v>96</v>
      </c>
      <c r="E49" s="775"/>
      <c r="G49" s="402" t="s">
        <v>262</v>
      </c>
      <c r="H49" s="391" t="s">
        <v>1229</v>
      </c>
      <c r="I49" s="300"/>
      <c r="J49" s="489" t="s">
        <v>2775</v>
      </c>
      <c r="K49" s="489" t="s">
        <v>2711</v>
      </c>
      <c r="L49" s="485">
        <v>21</v>
      </c>
      <c r="M49" s="489" t="s">
        <v>1234</v>
      </c>
      <c r="N49" s="489" t="s">
        <v>2778</v>
      </c>
      <c r="O49" s="489" t="s">
        <v>2779</v>
      </c>
      <c r="P49" s="489" t="s">
        <v>2677</v>
      </c>
      <c r="Q49" s="489" t="s">
        <v>2672</v>
      </c>
      <c r="R49" s="503">
        <v>8</v>
      </c>
      <c r="S49" s="489" t="s">
        <v>301</v>
      </c>
      <c r="T49" s="391" t="s">
        <v>596</v>
      </c>
      <c r="U49" s="300"/>
      <c r="W49" s="401"/>
    </row>
    <row r="50" spans="2:23" ht="15.75">
      <c r="B50" s="99">
        <v>18</v>
      </c>
      <c r="C50" s="504" t="s">
        <v>90</v>
      </c>
      <c r="D50" s="506" t="s">
        <v>4197</v>
      </c>
      <c r="E50" s="507" t="s">
        <v>2684</v>
      </c>
      <c r="G50" s="402" t="s">
        <v>262</v>
      </c>
      <c r="H50" s="391" t="s">
        <v>1229</v>
      </c>
      <c r="I50" s="300"/>
      <c r="J50" s="489" t="s">
        <v>2780</v>
      </c>
      <c r="K50" s="489" t="s">
        <v>2781</v>
      </c>
      <c r="L50" s="485">
        <v>21</v>
      </c>
      <c r="M50" s="489" t="s">
        <v>1233</v>
      </c>
      <c r="N50" s="489" t="s">
        <v>2782</v>
      </c>
      <c r="O50" s="489" t="s">
        <v>2783</v>
      </c>
      <c r="P50" s="489" t="s">
        <v>2676</v>
      </c>
      <c r="Q50" s="489" t="s">
        <v>2672</v>
      </c>
      <c r="R50" s="503">
        <v>6</v>
      </c>
      <c r="S50" s="489" t="s">
        <v>312</v>
      </c>
      <c r="T50" s="391" t="s">
        <v>596</v>
      </c>
      <c r="U50" s="300"/>
      <c r="W50" s="401"/>
    </row>
    <row r="51" spans="2:23" ht="15.75">
      <c r="B51" s="99">
        <v>17</v>
      </c>
      <c r="C51" s="504" t="s">
        <v>90</v>
      </c>
      <c r="D51" s="814" t="s">
        <v>96</v>
      </c>
      <c r="E51" s="815"/>
      <c r="G51" s="402" t="s">
        <v>262</v>
      </c>
      <c r="H51" s="391" t="s">
        <v>1229</v>
      </c>
      <c r="I51" s="300"/>
      <c r="J51" s="489" t="s">
        <v>2780</v>
      </c>
      <c r="K51" s="489" t="s">
        <v>2781</v>
      </c>
      <c r="L51" s="485">
        <v>21</v>
      </c>
      <c r="M51" s="489" t="s">
        <v>1234</v>
      </c>
      <c r="N51" s="489" t="s">
        <v>2784</v>
      </c>
      <c r="O51" s="489" t="s">
        <v>2785</v>
      </c>
      <c r="P51" s="489" t="s">
        <v>2677</v>
      </c>
      <c r="Q51" s="489" t="s">
        <v>2672</v>
      </c>
      <c r="R51" s="503">
        <v>8</v>
      </c>
      <c r="S51" s="489" t="s">
        <v>312</v>
      </c>
      <c r="T51" s="391" t="s">
        <v>596</v>
      </c>
      <c r="U51" s="300"/>
      <c r="W51" s="401"/>
    </row>
    <row r="52" spans="2:23" ht="15.75">
      <c r="B52" s="99">
        <v>16</v>
      </c>
      <c r="C52" s="504" t="s">
        <v>90</v>
      </c>
      <c r="D52" s="508" t="s">
        <v>4198</v>
      </c>
      <c r="E52" s="509" t="s">
        <v>2681</v>
      </c>
      <c r="G52" s="402" t="s">
        <v>262</v>
      </c>
      <c r="H52" s="391" t="s">
        <v>1229</v>
      </c>
      <c r="I52" s="300"/>
      <c r="J52" s="489" t="s">
        <v>2775</v>
      </c>
      <c r="K52" s="489" t="s">
        <v>2786</v>
      </c>
      <c r="L52" s="485">
        <v>21</v>
      </c>
      <c r="M52" s="489" t="s">
        <v>1233</v>
      </c>
      <c r="N52" s="489" t="s">
        <v>2787</v>
      </c>
      <c r="O52" s="489" t="s">
        <v>2788</v>
      </c>
      <c r="P52" s="489" t="s">
        <v>2676</v>
      </c>
      <c r="Q52" s="489" t="s">
        <v>2672</v>
      </c>
      <c r="R52" s="503">
        <v>6</v>
      </c>
      <c r="S52" s="489" t="s">
        <v>1230</v>
      </c>
      <c r="T52" s="391" t="s">
        <v>596</v>
      </c>
      <c r="U52" s="300"/>
      <c r="W52" s="401"/>
    </row>
    <row r="53" spans="2:23" ht="15.75">
      <c r="B53" s="99">
        <v>15</v>
      </c>
      <c r="C53" s="504" t="s">
        <v>90</v>
      </c>
      <c r="D53" s="775" t="s">
        <v>96</v>
      </c>
      <c r="E53" s="775"/>
      <c r="G53" s="402" t="s">
        <v>262</v>
      </c>
      <c r="H53" s="391" t="s">
        <v>1229</v>
      </c>
      <c r="I53" s="300"/>
      <c r="J53" s="489" t="s">
        <v>2775</v>
      </c>
      <c r="K53" s="489" t="s">
        <v>2786</v>
      </c>
      <c r="L53" s="485">
        <v>21</v>
      </c>
      <c r="M53" s="489" t="s">
        <v>1234</v>
      </c>
      <c r="N53" s="489" t="s">
        <v>2789</v>
      </c>
      <c r="O53" s="489" t="s">
        <v>2790</v>
      </c>
      <c r="P53" s="489" t="s">
        <v>2677</v>
      </c>
      <c r="Q53" s="489" t="s">
        <v>2672</v>
      </c>
      <c r="R53" s="503">
        <v>8</v>
      </c>
      <c r="S53" s="489" t="s">
        <v>1230</v>
      </c>
      <c r="T53" s="391" t="s">
        <v>596</v>
      </c>
      <c r="U53" s="300"/>
      <c r="W53" s="401"/>
    </row>
    <row r="54" spans="2:23" ht="15.75">
      <c r="B54" s="99">
        <v>14</v>
      </c>
      <c r="C54" s="504" t="s">
        <v>90</v>
      </c>
      <c r="D54" s="508" t="s">
        <v>4198</v>
      </c>
      <c r="E54" s="509" t="s">
        <v>2680</v>
      </c>
      <c r="G54" s="402"/>
      <c r="H54" s="402"/>
      <c r="I54" s="402"/>
      <c r="J54" s="402"/>
      <c r="K54" s="402"/>
      <c r="L54" s="485"/>
      <c r="M54" s="402"/>
      <c r="N54" s="402"/>
      <c r="O54" s="402"/>
      <c r="P54" s="402"/>
      <c r="Q54" s="402"/>
      <c r="R54" s="503"/>
      <c r="S54" s="402"/>
      <c r="T54" s="402"/>
      <c r="U54" s="402"/>
      <c r="W54" s="401"/>
    </row>
    <row r="55" spans="2:23" ht="15.75">
      <c r="B55" s="99">
        <v>13</v>
      </c>
      <c r="C55" s="504" t="s">
        <v>90</v>
      </c>
      <c r="D55" s="814" t="s">
        <v>96</v>
      </c>
      <c r="E55" s="815"/>
      <c r="G55" s="391" t="s">
        <v>245</v>
      </c>
      <c r="H55" s="391" t="s">
        <v>246</v>
      </c>
      <c r="I55" s="489"/>
      <c r="J55" s="489" t="s">
        <v>2678</v>
      </c>
      <c r="K55" s="489" t="s">
        <v>2672</v>
      </c>
      <c r="L55" s="485">
        <v>10</v>
      </c>
      <c r="M55" s="489" t="s">
        <v>273</v>
      </c>
      <c r="N55" s="402" t="s">
        <v>249</v>
      </c>
      <c r="O55" s="402" t="s">
        <v>249</v>
      </c>
      <c r="P55" s="489" t="s">
        <v>2764</v>
      </c>
      <c r="Q55" s="489" t="s">
        <v>2672</v>
      </c>
      <c r="R55" s="490">
        <v>4</v>
      </c>
      <c r="S55" s="489" t="s">
        <v>599</v>
      </c>
      <c r="T55" s="391"/>
      <c r="U55" s="300"/>
      <c r="W55" s="401"/>
    </row>
    <row r="56" spans="2:23" ht="15.75">
      <c r="B56" s="99">
        <v>12</v>
      </c>
      <c r="C56" s="504" t="s">
        <v>90</v>
      </c>
      <c r="D56" s="508" t="s">
        <v>4198</v>
      </c>
      <c r="E56" s="509" t="s">
        <v>2679</v>
      </c>
      <c r="G56" s="391" t="s">
        <v>245</v>
      </c>
      <c r="H56" s="391" t="s">
        <v>246</v>
      </c>
      <c r="I56" s="489"/>
      <c r="J56" s="489" t="s">
        <v>2679</v>
      </c>
      <c r="K56" s="489" t="s">
        <v>2672</v>
      </c>
      <c r="L56" s="485">
        <v>12</v>
      </c>
      <c r="M56" s="489" t="s">
        <v>273</v>
      </c>
      <c r="N56" s="402" t="s">
        <v>249</v>
      </c>
      <c r="O56" s="402" t="s">
        <v>249</v>
      </c>
      <c r="P56" s="489" t="s">
        <v>2764</v>
      </c>
      <c r="Q56" s="489" t="s">
        <v>2672</v>
      </c>
      <c r="R56" s="490">
        <v>4</v>
      </c>
      <c r="S56" s="489" t="s">
        <v>2791</v>
      </c>
      <c r="T56" s="391"/>
      <c r="U56" s="300"/>
      <c r="W56" s="401"/>
    </row>
    <row r="57" spans="2:23" ht="15.75">
      <c r="B57" s="99">
        <v>11</v>
      </c>
      <c r="C57" s="504" t="s">
        <v>90</v>
      </c>
      <c r="D57" s="775" t="s">
        <v>96</v>
      </c>
      <c r="E57" s="775"/>
      <c r="G57" s="391" t="s">
        <v>245</v>
      </c>
      <c r="H57" s="391" t="s">
        <v>246</v>
      </c>
      <c r="I57" s="489"/>
      <c r="J57" s="489" t="s">
        <v>2680</v>
      </c>
      <c r="K57" s="489" t="s">
        <v>2672</v>
      </c>
      <c r="L57" s="485">
        <v>14</v>
      </c>
      <c r="M57" s="489" t="s">
        <v>273</v>
      </c>
      <c r="N57" s="402" t="s">
        <v>249</v>
      </c>
      <c r="O57" s="402" t="s">
        <v>249</v>
      </c>
      <c r="P57" s="489" t="s">
        <v>2764</v>
      </c>
      <c r="Q57" s="489" t="s">
        <v>2672</v>
      </c>
      <c r="R57" s="490">
        <v>4</v>
      </c>
      <c r="S57" s="489" t="s">
        <v>603</v>
      </c>
      <c r="T57" s="391"/>
      <c r="U57" s="300"/>
      <c r="W57" s="401"/>
    </row>
    <row r="58" spans="2:23" ht="15.75">
      <c r="B58" s="99">
        <v>10</v>
      </c>
      <c r="C58" s="504" t="s">
        <v>90</v>
      </c>
      <c r="D58" s="508" t="s">
        <v>4198</v>
      </c>
      <c r="E58" s="509" t="s">
        <v>2678</v>
      </c>
      <c r="G58" s="391" t="s">
        <v>245</v>
      </c>
      <c r="H58" s="391" t="s">
        <v>246</v>
      </c>
      <c r="I58" s="489"/>
      <c r="J58" s="489" t="s">
        <v>2681</v>
      </c>
      <c r="K58" s="489" t="s">
        <v>2672</v>
      </c>
      <c r="L58" s="485">
        <v>16</v>
      </c>
      <c r="M58" s="489" t="s">
        <v>273</v>
      </c>
      <c r="N58" s="402" t="s">
        <v>249</v>
      </c>
      <c r="O58" s="402" t="s">
        <v>249</v>
      </c>
      <c r="P58" s="489" t="s">
        <v>2764</v>
      </c>
      <c r="Q58" s="489" t="s">
        <v>2672</v>
      </c>
      <c r="R58" s="490">
        <v>4</v>
      </c>
      <c r="S58" s="489" t="s">
        <v>2792</v>
      </c>
      <c r="T58" s="391"/>
      <c r="U58" s="300"/>
      <c r="W58" s="401"/>
    </row>
    <row r="59" spans="2:23" ht="15.75">
      <c r="B59" s="99">
        <v>9</v>
      </c>
      <c r="C59" s="504" t="s">
        <v>90</v>
      </c>
      <c r="D59" s="775" t="s">
        <v>96</v>
      </c>
      <c r="E59" s="775"/>
      <c r="G59" s="391" t="s">
        <v>245</v>
      </c>
      <c r="H59" s="391" t="s">
        <v>246</v>
      </c>
      <c r="I59" s="489"/>
      <c r="J59" s="489" t="s">
        <v>2684</v>
      </c>
      <c r="K59" s="489" t="s">
        <v>2672</v>
      </c>
      <c r="L59" s="485">
        <v>18</v>
      </c>
      <c r="M59" s="489" t="s">
        <v>273</v>
      </c>
      <c r="N59" s="402" t="s">
        <v>249</v>
      </c>
      <c r="O59" s="402" t="s">
        <v>249</v>
      </c>
      <c r="P59" s="489" t="s">
        <v>2764</v>
      </c>
      <c r="Q59" s="489" t="s">
        <v>2672</v>
      </c>
      <c r="R59" s="490">
        <v>4</v>
      </c>
      <c r="S59" s="489" t="s">
        <v>2793</v>
      </c>
      <c r="T59" s="391"/>
      <c r="U59" s="300"/>
      <c r="W59" s="401"/>
    </row>
    <row r="60" spans="2:23" ht="15.75">
      <c r="B60" s="99">
        <v>8</v>
      </c>
      <c r="C60" s="504" t="s">
        <v>90</v>
      </c>
      <c r="D60" s="510" t="s">
        <v>4199</v>
      </c>
      <c r="E60" s="119" t="s">
        <v>2677</v>
      </c>
      <c r="G60" s="391" t="s">
        <v>245</v>
      </c>
      <c r="H60" s="391" t="s">
        <v>246</v>
      </c>
      <c r="I60" s="489"/>
      <c r="J60" s="489" t="s">
        <v>2686</v>
      </c>
      <c r="K60" s="489" t="s">
        <v>2672</v>
      </c>
      <c r="L60" s="485">
        <v>20</v>
      </c>
      <c r="M60" s="489" t="s">
        <v>273</v>
      </c>
      <c r="N60" s="402" t="s">
        <v>249</v>
      </c>
      <c r="O60" s="402" t="s">
        <v>249</v>
      </c>
      <c r="P60" s="489" t="s">
        <v>2764</v>
      </c>
      <c r="Q60" s="489" t="s">
        <v>2672</v>
      </c>
      <c r="R60" s="490">
        <v>4</v>
      </c>
      <c r="S60" s="489" t="s">
        <v>2794</v>
      </c>
      <c r="T60" s="391"/>
      <c r="U60" s="300"/>
      <c r="W60" s="401"/>
    </row>
    <row r="61" spans="2:23" ht="15.75">
      <c r="B61" s="99">
        <v>7</v>
      </c>
      <c r="C61" s="504" t="s">
        <v>90</v>
      </c>
      <c r="D61" s="775" t="s">
        <v>96</v>
      </c>
      <c r="E61" s="775"/>
      <c r="G61" s="391" t="s">
        <v>245</v>
      </c>
      <c r="H61" s="391" t="s">
        <v>246</v>
      </c>
      <c r="I61" s="489"/>
      <c r="J61" s="489" t="s">
        <v>2688</v>
      </c>
      <c r="K61" s="489" t="s">
        <v>2672</v>
      </c>
      <c r="L61" s="485">
        <v>22</v>
      </c>
      <c r="M61" s="489" t="s">
        <v>273</v>
      </c>
      <c r="N61" s="402" t="s">
        <v>249</v>
      </c>
      <c r="O61" s="402" t="s">
        <v>249</v>
      </c>
      <c r="P61" s="489" t="s">
        <v>2764</v>
      </c>
      <c r="Q61" s="489" t="s">
        <v>2672</v>
      </c>
      <c r="R61" s="490">
        <v>4</v>
      </c>
      <c r="S61" s="489" t="s">
        <v>2795</v>
      </c>
      <c r="T61" s="391"/>
      <c r="U61" s="300"/>
      <c r="W61" s="401"/>
    </row>
    <row r="62" spans="2:23" ht="15.75">
      <c r="B62" s="99">
        <v>6</v>
      </c>
      <c r="C62" s="504" t="s">
        <v>90</v>
      </c>
      <c r="D62" s="510" t="s">
        <v>4199</v>
      </c>
      <c r="E62" s="119" t="s">
        <v>2676</v>
      </c>
      <c r="G62" s="391" t="s">
        <v>245</v>
      </c>
      <c r="H62" s="391" t="s">
        <v>246</v>
      </c>
      <c r="I62" s="489"/>
      <c r="J62" s="489" t="s">
        <v>2689</v>
      </c>
      <c r="K62" s="489" t="s">
        <v>2672</v>
      </c>
      <c r="L62" s="485">
        <v>24</v>
      </c>
      <c r="M62" s="489" t="s">
        <v>273</v>
      </c>
      <c r="N62" s="402" t="s">
        <v>249</v>
      </c>
      <c r="O62" s="402" t="s">
        <v>249</v>
      </c>
      <c r="P62" s="489" t="s">
        <v>2764</v>
      </c>
      <c r="Q62" s="489" t="s">
        <v>2672</v>
      </c>
      <c r="R62" s="490">
        <v>4</v>
      </c>
      <c r="S62" s="489" t="s">
        <v>2796</v>
      </c>
      <c r="T62" s="391"/>
      <c r="U62" s="300"/>
      <c r="W62" s="401"/>
    </row>
    <row r="63" spans="2:23" ht="15.75">
      <c r="B63" s="99">
        <v>5</v>
      </c>
      <c r="C63" s="504" t="s">
        <v>90</v>
      </c>
      <c r="D63" s="775" t="s">
        <v>96</v>
      </c>
      <c r="E63" s="775"/>
      <c r="G63" s="391" t="s">
        <v>245</v>
      </c>
      <c r="H63" s="391" t="s">
        <v>246</v>
      </c>
      <c r="I63" s="489"/>
      <c r="J63" s="402" t="s">
        <v>2797</v>
      </c>
      <c r="K63" s="489" t="s">
        <v>2672</v>
      </c>
      <c r="L63" s="485" t="s">
        <v>121</v>
      </c>
      <c r="M63" s="489" t="s">
        <v>273</v>
      </c>
      <c r="N63" s="402" t="s">
        <v>249</v>
      </c>
      <c r="O63" s="402" t="s">
        <v>249</v>
      </c>
      <c r="P63" s="489" t="s">
        <v>2764</v>
      </c>
      <c r="Q63" s="489" t="s">
        <v>2672</v>
      </c>
      <c r="R63" s="490">
        <v>4</v>
      </c>
      <c r="S63" s="489" t="s">
        <v>2798</v>
      </c>
      <c r="T63" s="391"/>
      <c r="U63" s="402"/>
      <c r="W63" s="401"/>
    </row>
    <row r="64" spans="2:23" ht="15.75">
      <c r="B64" s="99">
        <v>4</v>
      </c>
      <c r="C64" s="504" t="s">
        <v>90</v>
      </c>
      <c r="D64" s="510" t="s">
        <v>2799</v>
      </c>
      <c r="E64" s="119" t="s">
        <v>2764</v>
      </c>
      <c r="G64" s="391" t="s">
        <v>245</v>
      </c>
      <c r="H64" s="391" t="s">
        <v>246</v>
      </c>
      <c r="I64" s="489"/>
      <c r="J64" s="402" t="s">
        <v>2800</v>
      </c>
      <c r="K64" s="489" t="s">
        <v>2672</v>
      </c>
      <c r="L64" s="485" t="s">
        <v>116</v>
      </c>
      <c r="M64" s="489" t="s">
        <v>273</v>
      </c>
      <c r="N64" s="402" t="s">
        <v>249</v>
      </c>
      <c r="O64" s="402" t="s">
        <v>249</v>
      </c>
      <c r="P64" s="489" t="s">
        <v>2764</v>
      </c>
      <c r="Q64" s="489" t="s">
        <v>2672</v>
      </c>
      <c r="R64" s="490">
        <v>4</v>
      </c>
      <c r="S64" s="489" t="s">
        <v>2801</v>
      </c>
      <c r="T64" s="391"/>
      <c r="U64" s="300"/>
      <c r="W64" s="401"/>
    </row>
    <row r="65" spans="2:24" ht="15.75">
      <c r="B65" s="99">
        <v>3</v>
      </c>
      <c r="C65" s="504" t="s">
        <v>90</v>
      </c>
      <c r="D65" s="775" t="s">
        <v>96</v>
      </c>
      <c r="E65" s="775"/>
      <c r="G65" s="402"/>
      <c r="H65" s="402"/>
      <c r="I65" s="402"/>
      <c r="J65" s="402"/>
      <c r="K65" s="402"/>
      <c r="L65" s="485"/>
      <c r="M65" s="402"/>
      <c r="N65" s="402"/>
      <c r="O65" s="402"/>
      <c r="P65" s="402"/>
      <c r="Q65" s="402"/>
      <c r="R65" s="503"/>
      <c r="S65" s="402"/>
      <c r="T65" s="402"/>
      <c r="U65" s="300"/>
      <c r="W65" s="401"/>
    </row>
    <row r="66" spans="2:24" ht="15.75">
      <c r="B66" s="99">
        <v>2</v>
      </c>
      <c r="C66" s="504" t="s">
        <v>90</v>
      </c>
      <c r="D66" s="510" t="s">
        <v>2802</v>
      </c>
      <c r="E66" s="119" t="s">
        <v>2671</v>
      </c>
      <c r="G66" s="391" t="s">
        <v>245</v>
      </c>
      <c r="H66" s="391" t="s">
        <v>246</v>
      </c>
      <c r="I66" s="489"/>
      <c r="J66" s="489" t="s">
        <v>2691</v>
      </c>
      <c r="K66" s="489" t="s">
        <v>2692</v>
      </c>
      <c r="L66" s="485">
        <v>42</v>
      </c>
      <c r="M66" s="489" t="s">
        <v>273</v>
      </c>
      <c r="N66" s="402" t="s">
        <v>249</v>
      </c>
      <c r="O66" s="402" t="s">
        <v>249</v>
      </c>
      <c r="P66" s="489" t="s">
        <v>2765</v>
      </c>
      <c r="Q66" s="489" t="s">
        <v>2692</v>
      </c>
      <c r="R66" s="490">
        <v>21</v>
      </c>
      <c r="S66" s="489" t="s">
        <v>2803</v>
      </c>
      <c r="T66" s="391"/>
      <c r="U66" s="300"/>
      <c r="W66" s="401"/>
    </row>
    <row r="67" spans="2:24" ht="15.75">
      <c r="B67" s="99">
        <v>1</v>
      </c>
      <c r="C67" s="504" t="s">
        <v>90</v>
      </c>
      <c r="D67" s="775" t="s">
        <v>96</v>
      </c>
      <c r="E67" s="775"/>
      <c r="G67" s="391" t="s">
        <v>245</v>
      </c>
      <c r="H67" s="391" t="s">
        <v>246</v>
      </c>
      <c r="I67" s="489"/>
      <c r="J67" s="489" t="s">
        <v>2695</v>
      </c>
      <c r="K67" s="489" t="s">
        <v>2692</v>
      </c>
      <c r="L67" s="485">
        <v>40</v>
      </c>
      <c r="M67" s="489" t="s">
        <v>273</v>
      </c>
      <c r="N67" s="402" t="s">
        <v>249</v>
      </c>
      <c r="O67" s="402" t="s">
        <v>249</v>
      </c>
      <c r="P67" s="489" t="s">
        <v>2765</v>
      </c>
      <c r="Q67" s="489" t="s">
        <v>2692</v>
      </c>
      <c r="R67" s="490">
        <v>21</v>
      </c>
      <c r="S67" s="489" t="s">
        <v>2804</v>
      </c>
      <c r="T67" s="391"/>
      <c r="U67" s="300"/>
      <c r="W67" s="401"/>
    </row>
    <row r="68" spans="2:24">
      <c r="B68" s="511" t="s">
        <v>116</v>
      </c>
      <c r="C68" s="504" t="s">
        <v>75</v>
      </c>
      <c r="D68" s="133" t="s">
        <v>2805</v>
      </c>
      <c r="E68" s="133" t="s">
        <v>2800</v>
      </c>
      <c r="R68" s="490"/>
      <c r="U68" s="300"/>
      <c r="W68" s="401"/>
    </row>
    <row r="69" spans="2:24" ht="15.75">
      <c r="B69" s="511" t="s">
        <v>121</v>
      </c>
      <c r="C69" s="504" t="s">
        <v>75</v>
      </c>
      <c r="D69" s="139" t="s">
        <v>2805</v>
      </c>
      <c r="E69" s="139" t="s">
        <v>2797</v>
      </c>
      <c r="G69" s="391" t="s">
        <v>245</v>
      </c>
      <c r="H69" s="391" t="s">
        <v>246</v>
      </c>
      <c r="I69" s="489"/>
      <c r="J69" s="489" t="s">
        <v>2698</v>
      </c>
      <c r="K69" s="489" t="s">
        <v>2699</v>
      </c>
      <c r="L69" s="485">
        <v>42</v>
      </c>
      <c r="M69" s="489" t="s">
        <v>273</v>
      </c>
      <c r="N69" s="402" t="s">
        <v>249</v>
      </c>
      <c r="O69" s="402" t="s">
        <v>249</v>
      </c>
      <c r="P69" s="489" t="s">
        <v>2770</v>
      </c>
      <c r="Q69" s="489" t="s">
        <v>2699</v>
      </c>
      <c r="R69" s="490">
        <v>21</v>
      </c>
      <c r="S69" s="489" t="s">
        <v>2806</v>
      </c>
      <c r="T69" s="391"/>
      <c r="U69" s="300"/>
      <c r="W69" s="401"/>
      <c r="X69" s="401"/>
    </row>
    <row r="70" spans="2:24" ht="15.75">
      <c r="G70" s="391" t="s">
        <v>245</v>
      </c>
      <c r="H70" s="391" t="s">
        <v>246</v>
      </c>
      <c r="I70" s="489"/>
      <c r="J70" s="489" t="s">
        <v>2705</v>
      </c>
      <c r="K70" s="489" t="s">
        <v>2699</v>
      </c>
      <c r="L70" s="485">
        <v>40</v>
      </c>
      <c r="M70" s="489" t="s">
        <v>273</v>
      </c>
      <c r="N70" s="402" t="s">
        <v>249</v>
      </c>
      <c r="O70" s="402" t="s">
        <v>249</v>
      </c>
      <c r="P70" s="489" t="s">
        <v>2770</v>
      </c>
      <c r="Q70" s="489" t="s">
        <v>2699</v>
      </c>
      <c r="R70" s="490">
        <v>21</v>
      </c>
      <c r="S70" s="489" t="s">
        <v>2807</v>
      </c>
      <c r="T70" s="391"/>
      <c r="W70" s="401"/>
      <c r="X70" s="401"/>
    </row>
    <row r="71" spans="2:24">
      <c r="R71" s="490"/>
      <c r="W71" s="401"/>
      <c r="X71" s="401"/>
    </row>
    <row r="72" spans="2:24" ht="15.75">
      <c r="G72" s="391" t="s">
        <v>245</v>
      </c>
      <c r="H72" s="391" t="s">
        <v>246</v>
      </c>
      <c r="I72" s="489"/>
      <c r="J72" s="489" t="s">
        <v>2710</v>
      </c>
      <c r="K72" s="489" t="s">
        <v>2711</v>
      </c>
      <c r="L72" s="485">
        <v>42</v>
      </c>
      <c r="M72" s="489" t="s">
        <v>273</v>
      </c>
      <c r="N72" s="402" t="s">
        <v>249</v>
      </c>
      <c r="O72" s="402" t="s">
        <v>249</v>
      </c>
      <c r="P72" s="489" t="s">
        <v>2775</v>
      </c>
      <c r="Q72" s="489" t="s">
        <v>2711</v>
      </c>
      <c r="R72" s="490">
        <v>21</v>
      </c>
      <c r="S72" s="489" t="s">
        <v>2808</v>
      </c>
      <c r="T72" s="391"/>
      <c r="W72" s="401"/>
      <c r="X72" s="401"/>
    </row>
    <row r="73" spans="2:24" ht="15.75">
      <c r="G73" s="391" t="s">
        <v>245</v>
      </c>
      <c r="H73" s="391" t="s">
        <v>246</v>
      </c>
      <c r="I73" s="489"/>
      <c r="J73" s="489" t="s">
        <v>2717</v>
      </c>
      <c r="K73" s="489" t="s">
        <v>2711</v>
      </c>
      <c r="L73" s="485">
        <v>40</v>
      </c>
      <c r="M73" s="489" t="s">
        <v>273</v>
      </c>
      <c r="N73" s="402" t="s">
        <v>249</v>
      </c>
      <c r="O73" s="402" t="s">
        <v>249</v>
      </c>
      <c r="P73" s="489" t="s">
        <v>2775</v>
      </c>
      <c r="Q73" s="489" t="s">
        <v>2711</v>
      </c>
      <c r="R73" s="490">
        <v>21</v>
      </c>
      <c r="S73" s="489" t="s">
        <v>2809</v>
      </c>
      <c r="T73" s="391"/>
      <c r="U73" s="300"/>
      <c r="W73" s="401"/>
      <c r="X73" s="401"/>
    </row>
    <row r="74" spans="2:24">
      <c r="R74" s="490"/>
      <c r="U74" s="300"/>
      <c r="W74" s="401"/>
      <c r="X74" s="401"/>
    </row>
    <row r="75" spans="2:24" ht="15.75">
      <c r="G75" s="391" t="s">
        <v>245</v>
      </c>
      <c r="H75" s="391" t="s">
        <v>246</v>
      </c>
      <c r="I75" s="489"/>
      <c r="J75" s="489" t="s">
        <v>2722</v>
      </c>
      <c r="K75" s="489" t="s">
        <v>2781</v>
      </c>
      <c r="L75" s="485">
        <v>42</v>
      </c>
      <c r="M75" s="489" t="s">
        <v>273</v>
      </c>
      <c r="N75" s="402" t="s">
        <v>249</v>
      </c>
      <c r="O75" s="402" t="s">
        <v>249</v>
      </c>
      <c r="P75" s="489" t="s">
        <v>2780</v>
      </c>
      <c r="Q75" s="489" t="s">
        <v>2781</v>
      </c>
      <c r="R75" s="490">
        <v>21</v>
      </c>
      <c r="S75" s="489" t="s">
        <v>2810</v>
      </c>
      <c r="T75" s="391"/>
      <c r="W75" s="401"/>
      <c r="X75" s="401"/>
    </row>
    <row r="76" spans="2:24" ht="15.75">
      <c r="G76" s="391" t="s">
        <v>245</v>
      </c>
      <c r="H76" s="391" t="s">
        <v>246</v>
      </c>
      <c r="I76" s="489"/>
      <c r="J76" s="489" t="s">
        <v>2728</v>
      </c>
      <c r="K76" s="489" t="s">
        <v>2781</v>
      </c>
      <c r="L76" s="485">
        <v>40</v>
      </c>
      <c r="M76" s="489" t="s">
        <v>273</v>
      </c>
      <c r="N76" s="402" t="s">
        <v>249</v>
      </c>
      <c r="O76" s="402" t="s">
        <v>249</v>
      </c>
      <c r="P76" s="489" t="s">
        <v>2780</v>
      </c>
      <c r="Q76" s="489" t="s">
        <v>2781</v>
      </c>
      <c r="R76" s="490">
        <v>21</v>
      </c>
      <c r="S76" s="489" t="s">
        <v>2811</v>
      </c>
      <c r="T76" s="391"/>
      <c r="U76" s="300"/>
      <c r="W76" s="401"/>
      <c r="X76" s="401"/>
    </row>
    <row r="77" spans="2:24" ht="15.75">
      <c r="G77" s="391"/>
      <c r="H77" s="391"/>
      <c r="I77" s="489"/>
      <c r="J77" s="489"/>
      <c r="K77" s="489"/>
      <c r="L77" s="485"/>
      <c r="M77" s="489"/>
      <c r="N77" s="402"/>
      <c r="O77" s="402"/>
      <c r="P77" s="489"/>
      <c r="Q77" s="489"/>
      <c r="R77" s="490"/>
      <c r="S77" s="489"/>
      <c r="T77" s="391"/>
      <c r="U77" s="300"/>
      <c r="W77" s="401"/>
      <c r="X77" s="401"/>
    </row>
    <row r="78" spans="2:24" ht="15.75">
      <c r="G78" s="391" t="s">
        <v>245</v>
      </c>
      <c r="H78" s="391" t="s">
        <v>246</v>
      </c>
      <c r="I78" s="489"/>
      <c r="J78" s="489" t="s">
        <v>2733</v>
      </c>
      <c r="K78" s="489" t="s">
        <v>2786</v>
      </c>
      <c r="L78" s="485">
        <v>42</v>
      </c>
      <c r="M78" s="489" t="s">
        <v>273</v>
      </c>
      <c r="N78" s="402" t="s">
        <v>249</v>
      </c>
      <c r="O78" s="402" t="s">
        <v>249</v>
      </c>
      <c r="P78" s="489" t="s">
        <v>2812</v>
      </c>
      <c r="Q78" s="489" t="s">
        <v>2786</v>
      </c>
      <c r="R78" s="490">
        <v>21</v>
      </c>
      <c r="S78" s="489" t="s">
        <v>2813</v>
      </c>
      <c r="T78" s="391"/>
      <c r="U78" s="300"/>
      <c r="W78" s="401"/>
      <c r="X78" s="401"/>
    </row>
    <row r="79" spans="2:24" ht="15.75">
      <c r="G79" s="391" t="s">
        <v>245</v>
      </c>
      <c r="H79" s="391" t="s">
        <v>246</v>
      </c>
      <c r="I79" s="489"/>
      <c r="J79" s="489" t="s">
        <v>2739</v>
      </c>
      <c r="K79" s="489" t="s">
        <v>2786</v>
      </c>
      <c r="L79" s="485">
        <v>40</v>
      </c>
      <c r="M79" s="489" t="s">
        <v>273</v>
      </c>
      <c r="N79" s="402" t="s">
        <v>249</v>
      </c>
      <c r="O79" s="402" t="s">
        <v>249</v>
      </c>
      <c r="P79" s="489" t="s">
        <v>2812</v>
      </c>
      <c r="Q79" s="489" t="s">
        <v>2786</v>
      </c>
      <c r="R79" s="490">
        <v>21</v>
      </c>
      <c r="S79" s="489" t="s">
        <v>2814</v>
      </c>
      <c r="T79" s="391"/>
      <c r="W79" s="401"/>
      <c r="X79" s="401"/>
    </row>
    <row r="80" spans="2:24" ht="15.75">
      <c r="G80" s="391"/>
      <c r="H80" s="391"/>
      <c r="I80" s="489"/>
      <c r="J80" s="489"/>
      <c r="K80" s="489"/>
      <c r="L80" s="485"/>
      <c r="M80" s="489"/>
      <c r="N80" s="402"/>
      <c r="O80" s="402"/>
      <c r="P80" s="489"/>
      <c r="Q80" s="489"/>
      <c r="R80" s="490"/>
      <c r="S80" s="489"/>
      <c r="T80" s="391"/>
      <c r="W80" s="401"/>
      <c r="X80" s="401"/>
    </row>
    <row r="81" spans="7:24">
      <c r="G81" s="512" t="s">
        <v>2815</v>
      </c>
      <c r="H81" s="513"/>
      <c r="I81" s="513"/>
      <c r="J81" s="513"/>
      <c r="K81" s="513"/>
      <c r="L81" s="514"/>
      <c r="M81" s="513"/>
      <c r="N81" s="513"/>
      <c r="O81" s="513"/>
      <c r="P81" s="513"/>
      <c r="Q81" s="513"/>
      <c r="R81" s="514"/>
      <c r="S81" s="513"/>
      <c r="T81" s="513"/>
      <c r="U81" s="513"/>
      <c r="W81" s="401"/>
      <c r="X81" s="401"/>
    </row>
    <row r="82" spans="7:24" ht="15.75">
      <c r="G82" s="402" t="s">
        <v>262</v>
      </c>
      <c r="H82" s="402" t="s">
        <v>4255</v>
      </c>
      <c r="I82" s="402"/>
      <c r="J82" s="515" t="s">
        <v>2678</v>
      </c>
      <c r="K82" s="515" t="s">
        <v>2672</v>
      </c>
      <c r="L82" s="516">
        <v>10</v>
      </c>
      <c r="M82" s="402" t="s">
        <v>2816</v>
      </c>
      <c r="N82" s="402" t="s">
        <v>2817</v>
      </c>
      <c r="O82" s="515" t="s">
        <v>2818</v>
      </c>
      <c r="P82" s="515" t="s">
        <v>237</v>
      </c>
      <c r="Q82" s="515" t="s">
        <v>253</v>
      </c>
      <c r="R82" s="517">
        <v>5</v>
      </c>
      <c r="S82" s="402" t="s">
        <v>2819</v>
      </c>
      <c r="T82" s="402" t="s">
        <v>2820</v>
      </c>
      <c r="U82" s="300"/>
      <c r="W82" s="401"/>
      <c r="X82" s="401"/>
    </row>
    <row r="83" spans="7:24" ht="15.75">
      <c r="G83" s="402" t="s">
        <v>2821</v>
      </c>
      <c r="H83" s="402" t="s">
        <v>4255</v>
      </c>
      <c r="I83" s="402"/>
      <c r="J83" s="515" t="s">
        <v>2678</v>
      </c>
      <c r="K83" s="515" t="s">
        <v>2672</v>
      </c>
      <c r="L83" s="516">
        <v>10</v>
      </c>
      <c r="M83" s="402" t="s">
        <v>2822</v>
      </c>
      <c r="N83" s="402" t="s">
        <v>2823</v>
      </c>
      <c r="O83" s="515" t="s">
        <v>2824</v>
      </c>
      <c r="P83" s="515" t="s">
        <v>237</v>
      </c>
      <c r="Q83" s="515" t="s">
        <v>253</v>
      </c>
      <c r="R83" s="517">
        <v>5</v>
      </c>
      <c r="S83" s="402" t="s">
        <v>2825</v>
      </c>
      <c r="T83" s="402" t="s">
        <v>2820</v>
      </c>
      <c r="U83" s="300"/>
      <c r="W83" s="401"/>
      <c r="X83" s="401"/>
    </row>
    <row r="84" spans="7:24" ht="15.75">
      <c r="G84" s="402" t="s">
        <v>2821</v>
      </c>
      <c r="H84" s="402" t="s">
        <v>4255</v>
      </c>
      <c r="I84" s="402"/>
      <c r="J84" s="515" t="s">
        <v>2678</v>
      </c>
      <c r="K84" s="515" t="s">
        <v>2672</v>
      </c>
      <c r="L84" s="516">
        <v>10</v>
      </c>
      <c r="M84" s="402" t="s">
        <v>2826</v>
      </c>
      <c r="N84" s="402" t="s">
        <v>2827</v>
      </c>
      <c r="O84" s="515" t="s">
        <v>2828</v>
      </c>
      <c r="P84" s="515" t="s">
        <v>237</v>
      </c>
      <c r="Q84" s="515" t="s">
        <v>253</v>
      </c>
      <c r="R84" s="517">
        <v>5</v>
      </c>
      <c r="S84" s="402" t="s">
        <v>2829</v>
      </c>
      <c r="T84" s="402" t="s">
        <v>2820</v>
      </c>
      <c r="U84" s="300"/>
      <c r="W84" s="401"/>
      <c r="X84" s="401"/>
    </row>
    <row r="85" spans="7:24" ht="15.75">
      <c r="G85" s="402" t="s">
        <v>2821</v>
      </c>
      <c r="H85" s="402" t="s">
        <v>4255</v>
      </c>
      <c r="I85" s="402"/>
      <c r="J85" s="515" t="s">
        <v>2678</v>
      </c>
      <c r="K85" s="515" t="s">
        <v>2672</v>
      </c>
      <c r="L85" s="516">
        <v>10</v>
      </c>
      <c r="M85" s="402" t="s">
        <v>2830</v>
      </c>
      <c r="N85" s="402" t="s">
        <v>2831</v>
      </c>
      <c r="O85" s="515" t="s">
        <v>2832</v>
      </c>
      <c r="P85" s="515" t="s">
        <v>237</v>
      </c>
      <c r="Q85" s="515" t="s">
        <v>253</v>
      </c>
      <c r="R85" s="517">
        <v>5</v>
      </c>
      <c r="S85" s="402" t="s">
        <v>2833</v>
      </c>
      <c r="T85" s="402" t="s">
        <v>2820</v>
      </c>
      <c r="U85" s="300"/>
      <c r="W85" s="401"/>
      <c r="X85" s="401"/>
    </row>
    <row r="86" spans="7:24" ht="15.75">
      <c r="G86" s="402" t="s">
        <v>2821</v>
      </c>
      <c r="H86" s="402" t="s">
        <v>4255</v>
      </c>
      <c r="I86" s="402"/>
      <c r="J86" s="515" t="s">
        <v>2678</v>
      </c>
      <c r="K86" s="515" t="s">
        <v>2672</v>
      </c>
      <c r="L86" s="516">
        <v>10</v>
      </c>
      <c r="M86" s="402" t="s">
        <v>2834</v>
      </c>
      <c r="N86" s="402" t="s">
        <v>2835</v>
      </c>
      <c r="O86" s="515" t="s">
        <v>2836</v>
      </c>
      <c r="P86" s="515" t="s">
        <v>237</v>
      </c>
      <c r="Q86" s="515" t="s">
        <v>253</v>
      </c>
      <c r="R86" s="517">
        <v>5</v>
      </c>
      <c r="S86" s="402" t="s">
        <v>2837</v>
      </c>
      <c r="T86" s="402" t="s">
        <v>2820</v>
      </c>
      <c r="U86" s="300"/>
      <c r="W86" s="401"/>
      <c r="X86" s="401"/>
    </row>
    <row r="87" spans="7:24" ht="15.75">
      <c r="G87" s="402" t="s">
        <v>2821</v>
      </c>
      <c r="H87" s="402" t="s">
        <v>4255</v>
      </c>
      <c r="I87" s="402"/>
      <c r="J87" s="515" t="s">
        <v>2678</v>
      </c>
      <c r="K87" s="515" t="s">
        <v>2672</v>
      </c>
      <c r="L87" s="516">
        <v>10</v>
      </c>
      <c r="M87" s="402" t="s">
        <v>2838</v>
      </c>
      <c r="N87" s="402" t="s">
        <v>2839</v>
      </c>
      <c r="O87" s="515" t="s">
        <v>2840</v>
      </c>
      <c r="P87" s="515" t="s">
        <v>237</v>
      </c>
      <c r="Q87" s="515" t="s">
        <v>253</v>
      </c>
      <c r="R87" s="517">
        <v>5</v>
      </c>
      <c r="S87" s="402" t="s">
        <v>2841</v>
      </c>
      <c r="T87" s="402" t="s">
        <v>2820</v>
      </c>
      <c r="U87" s="300"/>
      <c r="W87" s="401"/>
      <c r="X87" s="401"/>
    </row>
    <row r="88" spans="7:24" ht="15.75">
      <c r="G88" s="402" t="s">
        <v>2821</v>
      </c>
      <c r="H88" s="402" t="s">
        <v>4255</v>
      </c>
      <c r="I88" s="402"/>
      <c r="J88" s="515" t="s">
        <v>2678</v>
      </c>
      <c r="K88" s="515" t="s">
        <v>2672</v>
      </c>
      <c r="L88" s="516">
        <v>10</v>
      </c>
      <c r="M88" s="402" t="s">
        <v>2842</v>
      </c>
      <c r="N88" s="402" t="s">
        <v>2843</v>
      </c>
      <c r="O88" s="515" t="s">
        <v>2844</v>
      </c>
      <c r="P88" s="515" t="s">
        <v>237</v>
      </c>
      <c r="Q88" s="515" t="s">
        <v>253</v>
      </c>
      <c r="R88" s="517">
        <v>5</v>
      </c>
      <c r="S88" s="402" t="s">
        <v>2845</v>
      </c>
      <c r="T88" s="402" t="s">
        <v>2820</v>
      </c>
      <c r="U88" s="300"/>
      <c r="W88" s="401"/>
      <c r="X88" s="401"/>
    </row>
    <row r="89" spans="7:24" ht="15.75">
      <c r="G89" s="402" t="s">
        <v>2821</v>
      </c>
      <c r="H89" s="402" t="s">
        <v>4255</v>
      </c>
      <c r="I89" s="402"/>
      <c r="J89" s="515" t="s">
        <v>2678</v>
      </c>
      <c r="K89" s="515" t="s">
        <v>2672</v>
      </c>
      <c r="L89" s="516">
        <v>10</v>
      </c>
      <c r="M89" s="402" t="s">
        <v>2846</v>
      </c>
      <c r="N89" s="402" t="s">
        <v>2847</v>
      </c>
      <c r="O89" s="515" t="s">
        <v>2848</v>
      </c>
      <c r="P89" s="515" t="s">
        <v>237</v>
      </c>
      <c r="Q89" s="515" t="s">
        <v>253</v>
      </c>
      <c r="R89" s="517">
        <v>5</v>
      </c>
      <c r="S89" s="402" t="s">
        <v>2849</v>
      </c>
      <c r="T89" s="402" t="s">
        <v>2820</v>
      </c>
      <c r="U89" s="300"/>
      <c r="W89" s="401"/>
      <c r="X89" s="401"/>
    </row>
    <row r="90" spans="7:24" ht="15.75">
      <c r="G90" s="402" t="s">
        <v>2821</v>
      </c>
      <c r="H90" s="402" t="s">
        <v>4255</v>
      </c>
      <c r="I90" s="402"/>
      <c r="J90" s="515" t="s">
        <v>2678</v>
      </c>
      <c r="K90" s="515" t="s">
        <v>2672</v>
      </c>
      <c r="L90" s="516">
        <v>10</v>
      </c>
      <c r="M90" s="402" t="s">
        <v>1310</v>
      </c>
      <c r="N90" s="402" t="s">
        <v>2850</v>
      </c>
      <c r="O90" s="515" t="s">
        <v>2851</v>
      </c>
      <c r="P90" s="515" t="s">
        <v>238</v>
      </c>
      <c r="Q90" s="515" t="s">
        <v>254</v>
      </c>
      <c r="R90" s="517">
        <v>5</v>
      </c>
      <c r="S90" s="402" t="s">
        <v>2819</v>
      </c>
      <c r="T90" s="402" t="s">
        <v>2820</v>
      </c>
      <c r="U90" s="300"/>
      <c r="W90" s="401"/>
      <c r="X90" s="401"/>
    </row>
    <row r="91" spans="7:24" ht="15.75">
      <c r="G91" s="402" t="s">
        <v>2821</v>
      </c>
      <c r="H91" s="402" t="s">
        <v>4255</v>
      </c>
      <c r="I91" s="402"/>
      <c r="J91" s="515" t="s">
        <v>2678</v>
      </c>
      <c r="K91" s="515" t="s">
        <v>2672</v>
      </c>
      <c r="L91" s="516">
        <v>10</v>
      </c>
      <c r="M91" s="402" t="s">
        <v>1312</v>
      </c>
      <c r="N91" s="402" t="s">
        <v>2852</v>
      </c>
      <c r="O91" s="515" t="s">
        <v>2853</v>
      </c>
      <c r="P91" s="515" t="s">
        <v>238</v>
      </c>
      <c r="Q91" s="515" t="s">
        <v>254</v>
      </c>
      <c r="R91" s="517">
        <v>5</v>
      </c>
      <c r="S91" s="402" t="s">
        <v>2825</v>
      </c>
      <c r="T91" s="402" t="s">
        <v>2820</v>
      </c>
      <c r="U91" s="300"/>
      <c r="W91" s="401"/>
      <c r="X91" s="401"/>
    </row>
    <row r="92" spans="7:24" ht="15.75">
      <c r="G92" s="402" t="s">
        <v>2821</v>
      </c>
      <c r="H92" s="402" t="s">
        <v>4255</v>
      </c>
      <c r="I92" s="402"/>
      <c r="J92" s="515" t="s">
        <v>2678</v>
      </c>
      <c r="K92" s="515" t="s">
        <v>2672</v>
      </c>
      <c r="L92" s="516">
        <v>10</v>
      </c>
      <c r="M92" s="402" t="s">
        <v>1314</v>
      </c>
      <c r="N92" s="402" t="s">
        <v>2854</v>
      </c>
      <c r="O92" s="515" t="s">
        <v>2855</v>
      </c>
      <c r="P92" s="515" t="s">
        <v>238</v>
      </c>
      <c r="Q92" s="515" t="s">
        <v>254</v>
      </c>
      <c r="R92" s="517">
        <v>5</v>
      </c>
      <c r="S92" s="402" t="s">
        <v>2829</v>
      </c>
      <c r="T92" s="402" t="s">
        <v>2820</v>
      </c>
      <c r="U92" s="300"/>
      <c r="W92" s="401"/>
      <c r="X92" s="401"/>
    </row>
    <row r="93" spans="7:24" ht="15.75">
      <c r="G93" s="402" t="s">
        <v>2821</v>
      </c>
      <c r="H93" s="402" t="s">
        <v>4255</v>
      </c>
      <c r="I93" s="402"/>
      <c r="J93" s="515" t="s">
        <v>2678</v>
      </c>
      <c r="K93" s="515" t="s">
        <v>2672</v>
      </c>
      <c r="L93" s="516">
        <v>10</v>
      </c>
      <c r="M93" s="402" t="s">
        <v>1317</v>
      </c>
      <c r="N93" s="402" t="s">
        <v>2856</v>
      </c>
      <c r="O93" s="515" t="s">
        <v>2857</v>
      </c>
      <c r="P93" s="515" t="s">
        <v>238</v>
      </c>
      <c r="Q93" s="515" t="s">
        <v>254</v>
      </c>
      <c r="R93" s="517">
        <v>5</v>
      </c>
      <c r="S93" s="402" t="s">
        <v>2833</v>
      </c>
      <c r="T93" s="402" t="s">
        <v>2820</v>
      </c>
      <c r="U93" s="300"/>
      <c r="W93" s="401"/>
      <c r="X93" s="401"/>
    </row>
    <row r="94" spans="7:24" ht="15.75">
      <c r="G94" s="402" t="s">
        <v>2821</v>
      </c>
      <c r="H94" s="402" t="s">
        <v>4255</v>
      </c>
      <c r="I94" s="402"/>
      <c r="J94" s="515" t="s">
        <v>2678</v>
      </c>
      <c r="K94" s="515" t="s">
        <v>2672</v>
      </c>
      <c r="L94" s="516">
        <v>10</v>
      </c>
      <c r="M94" s="402" t="s">
        <v>1320</v>
      </c>
      <c r="N94" s="402" t="s">
        <v>2858</v>
      </c>
      <c r="O94" s="515" t="s">
        <v>2859</v>
      </c>
      <c r="P94" s="515" t="s">
        <v>238</v>
      </c>
      <c r="Q94" s="515" t="s">
        <v>254</v>
      </c>
      <c r="R94" s="517">
        <v>5</v>
      </c>
      <c r="S94" s="402" t="s">
        <v>2837</v>
      </c>
      <c r="T94" s="402" t="s">
        <v>2820</v>
      </c>
      <c r="U94" s="300"/>
      <c r="W94" s="401"/>
      <c r="X94" s="401"/>
    </row>
    <row r="95" spans="7:24" ht="15.75">
      <c r="G95" s="402" t="s">
        <v>2821</v>
      </c>
      <c r="H95" s="402" t="s">
        <v>4255</v>
      </c>
      <c r="I95" s="402"/>
      <c r="J95" s="515" t="s">
        <v>2678</v>
      </c>
      <c r="K95" s="515" t="s">
        <v>2672</v>
      </c>
      <c r="L95" s="516">
        <v>10</v>
      </c>
      <c r="M95" s="402" t="s">
        <v>1322</v>
      </c>
      <c r="N95" s="402" t="s">
        <v>2860</v>
      </c>
      <c r="O95" s="515" t="s">
        <v>2861</v>
      </c>
      <c r="P95" s="515" t="s">
        <v>238</v>
      </c>
      <c r="Q95" s="515" t="s">
        <v>254</v>
      </c>
      <c r="R95" s="517">
        <v>5</v>
      </c>
      <c r="S95" s="402" t="s">
        <v>2841</v>
      </c>
      <c r="T95" s="402" t="s">
        <v>2820</v>
      </c>
      <c r="U95" s="300"/>
      <c r="W95" s="401"/>
      <c r="X95" s="401"/>
    </row>
    <row r="96" spans="7:24" ht="15.75">
      <c r="G96" s="402" t="s">
        <v>2821</v>
      </c>
      <c r="H96" s="402" t="s">
        <v>4255</v>
      </c>
      <c r="I96" s="402"/>
      <c r="J96" s="515" t="s">
        <v>2678</v>
      </c>
      <c r="K96" s="515" t="s">
        <v>2672</v>
      </c>
      <c r="L96" s="516">
        <v>10</v>
      </c>
      <c r="M96" s="402" t="s">
        <v>1324</v>
      </c>
      <c r="N96" s="402" t="s">
        <v>2862</v>
      </c>
      <c r="O96" s="515" t="s">
        <v>2863</v>
      </c>
      <c r="P96" s="515" t="s">
        <v>238</v>
      </c>
      <c r="Q96" s="515" t="s">
        <v>254</v>
      </c>
      <c r="R96" s="517">
        <v>5</v>
      </c>
      <c r="S96" s="402" t="s">
        <v>2845</v>
      </c>
      <c r="T96" s="402" t="s">
        <v>2820</v>
      </c>
      <c r="U96" s="300"/>
      <c r="W96" s="401"/>
      <c r="X96" s="401"/>
    </row>
    <row r="97" spans="7:24" ht="15.75">
      <c r="G97" s="402" t="s">
        <v>2821</v>
      </c>
      <c r="H97" s="402" t="s">
        <v>4255</v>
      </c>
      <c r="I97" s="402"/>
      <c r="J97" s="515" t="s">
        <v>2678</v>
      </c>
      <c r="K97" s="515" t="s">
        <v>2672</v>
      </c>
      <c r="L97" s="516">
        <v>10</v>
      </c>
      <c r="M97" s="402" t="s">
        <v>1326</v>
      </c>
      <c r="N97" s="402" t="s">
        <v>2864</v>
      </c>
      <c r="O97" s="515" t="s">
        <v>2865</v>
      </c>
      <c r="P97" s="515" t="s">
        <v>238</v>
      </c>
      <c r="Q97" s="515" t="s">
        <v>254</v>
      </c>
      <c r="R97" s="517">
        <v>5</v>
      </c>
      <c r="S97" s="402" t="s">
        <v>2849</v>
      </c>
      <c r="T97" s="402" t="s">
        <v>2820</v>
      </c>
      <c r="U97" s="300"/>
      <c r="W97" s="401"/>
      <c r="X97" s="401"/>
    </row>
    <row r="98" spans="7:24" ht="15.75">
      <c r="G98" s="402"/>
      <c r="H98" s="402"/>
      <c r="I98" s="402"/>
      <c r="J98" s="336"/>
      <c r="K98" s="402"/>
      <c r="L98" s="516"/>
      <c r="M98" s="402"/>
      <c r="N98" s="336"/>
      <c r="O98" s="336"/>
      <c r="P98" s="336"/>
      <c r="Q98" s="336"/>
      <c r="R98" s="517"/>
      <c r="S98" s="402"/>
      <c r="T98" s="336"/>
      <c r="U98" s="300"/>
      <c r="W98" s="401"/>
      <c r="X98" s="401"/>
    </row>
    <row r="99" spans="7:24" ht="15.75">
      <c r="G99" s="402" t="s">
        <v>262</v>
      </c>
      <c r="H99" s="402" t="s">
        <v>4256</v>
      </c>
      <c r="I99" s="402"/>
      <c r="J99" s="515" t="s">
        <v>2679</v>
      </c>
      <c r="K99" s="515" t="s">
        <v>2672</v>
      </c>
      <c r="L99" s="516">
        <v>12</v>
      </c>
      <c r="M99" s="402" t="s">
        <v>2816</v>
      </c>
      <c r="N99" s="402" t="s">
        <v>2866</v>
      </c>
      <c r="O99" s="515" t="s">
        <v>2867</v>
      </c>
      <c r="P99" s="515" t="s">
        <v>237</v>
      </c>
      <c r="Q99" s="515" t="s">
        <v>253</v>
      </c>
      <c r="R99" s="517">
        <v>5</v>
      </c>
      <c r="S99" s="402" t="s">
        <v>2868</v>
      </c>
      <c r="T99" s="402" t="s">
        <v>2820</v>
      </c>
      <c r="U99" s="300"/>
      <c r="W99" s="401"/>
      <c r="X99" s="401"/>
    </row>
    <row r="100" spans="7:24" ht="15.75">
      <c r="G100" s="402" t="s">
        <v>2821</v>
      </c>
      <c r="H100" s="402" t="s">
        <v>4256</v>
      </c>
      <c r="I100" s="402"/>
      <c r="J100" s="515" t="s">
        <v>2679</v>
      </c>
      <c r="K100" s="515" t="s">
        <v>2672</v>
      </c>
      <c r="L100" s="516">
        <v>12</v>
      </c>
      <c r="M100" s="402" t="s">
        <v>2822</v>
      </c>
      <c r="N100" s="402" t="s">
        <v>2869</v>
      </c>
      <c r="O100" s="515" t="s">
        <v>2870</v>
      </c>
      <c r="P100" s="515" t="s">
        <v>237</v>
      </c>
      <c r="Q100" s="515" t="s">
        <v>253</v>
      </c>
      <c r="R100" s="517">
        <v>5</v>
      </c>
      <c r="S100" s="402" t="s">
        <v>2871</v>
      </c>
      <c r="T100" s="402" t="s">
        <v>2820</v>
      </c>
      <c r="U100" s="300"/>
      <c r="W100" s="401"/>
      <c r="X100" s="401"/>
    </row>
    <row r="101" spans="7:24" ht="15.75">
      <c r="G101" s="402" t="s">
        <v>2821</v>
      </c>
      <c r="H101" s="402" t="s">
        <v>4256</v>
      </c>
      <c r="I101" s="402"/>
      <c r="J101" s="515" t="s">
        <v>2679</v>
      </c>
      <c r="K101" s="515" t="s">
        <v>2672</v>
      </c>
      <c r="L101" s="516">
        <v>12</v>
      </c>
      <c r="M101" s="402" t="s">
        <v>2826</v>
      </c>
      <c r="N101" s="402" t="s">
        <v>2872</v>
      </c>
      <c r="O101" s="515" t="s">
        <v>2873</v>
      </c>
      <c r="P101" s="515" t="s">
        <v>237</v>
      </c>
      <c r="Q101" s="515" t="s">
        <v>253</v>
      </c>
      <c r="R101" s="517">
        <v>5</v>
      </c>
      <c r="S101" s="402" t="s">
        <v>2874</v>
      </c>
      <c r="T101" s="402" t="s">
        <v>2820</v>
      </c>
      <c r="U101" s="300"/>
      <c r="W101" s="401"/>
      <c r="X101" s="401"/>
    </row>
    <row r="102" spans="7:24" ht="15.75">
      <c r="G102" s="402" t="s">
        <v>2821</v>
      </c>
      <c r="H102" s="402" t="s">
        <v>4256</v>
      </c>
      <c r="I102" s="402"/>
      <c r="J102" s="515" t="s">
        <v>2679</v>
      </c>
      <c r="K102" s="515" t="s">
        <v>2672</v>
      </c>
      <c r="L102" s="516">
        <v>12</v>
      </c>
      <c r="M102" s="402" t="s">
        <v>2830</v>
      </c>
      <c r="N102" s="402" t="s">
        <v>2875</v>
      </c>
      <c r="O102" s="515" t="s">
        <v>2876</v>
      </c>
      <c r="P102" s="515" t="s">
        <v>237</v>
      </c>
      <c r="Q102" s="515" t="s">
        <v>253</v>
      </c>
      <c r="R102" s="517">
        <v>5</v>
      </c>
      <c r="S102" s="402" t="s">
        <v>2877</v>
      </c>
      <c r="T102" s="402" t="s">
        <v>2820</v>
      </c>
      <c r="U102" s="300"/>
      <c r="W102" s="401"/>
      <c r="X102" s="401"/>
    </row>
    <row r="103" spans="7:24" ht="15.75">
      <c r="G103" s="402" t="s">
        <v>2821</v>
      </c>
      <c r="H103" s="402" t="s">
        <v>4256</v>
      </c>
      <c r="I103" s="402"/>
      <c r="J103" s="515" t="s">
        <v>2679</v>
      </c>
      <c r="K103" s="515" t="s">
        <v>2672</v>
      </c>
      <c r="L103" s="516">
        <v>12</v>
      </c>
      <c r="M103" s="402" t="s">
        <v>2834</v>
      </c>
      <c r="N103" s="402" t="s">
        <v>2878</v>
      </c>
      <c r="O103" s="515" t="s">
        <v>2879</v>
      </c>
      <c r="P103" s="515" t="s">
        <v>237</v>
      </c>
      <c r="Q103" s="515" t="s">
        <v>253</v>
      </c>
      <c r="R103" s="517">
        <v>5</v>
      </c>
      <c r="S103" s="402" t="s">
        <v>2880</v>
      </c>
      <c r="T103" s="402" t="s">
        <v>2820</v>
      </c>
      <c r="U103" s="300"/>
      <c r="W103" s="401"/>
      <c r="X103" s="401"/>
    </row>
    <row r="104" spans="7:24" ht="15.75">
      <c r="G104" s="402" t="s">
        <v>2821</v>
      </c>
      <c r="H104" s="402" t="s">
        <v>4256</v>
      </c>
      <c r="I104" s="402"/>
      <c r="J104" s="515" t="s">
        <v>2679</v>
      </c>
      <c r="K104" s="515" t="s">
        <v>2672</v>
      </c>
      <c r="L104" s="516">
        <v>12</v>
      </c>
      <c r="M104" s="402" t="s">
        <v>2838</v>
      </c>
      <c r="N104" s="402" t="s">
        <v>2881</v>
      </c>
      <c r="O104" s="515" t="s">
        <v>2882</v>
      </c>
      <c r="P104" s="515" t="s">
        <v>237</v>
      </c>
      <c r="Q104" s="515" t="s">
        <v>253</v>
      </c>
      <c r="R104" s="517">
        <v>5</v>
      </c>
      <c r="S104" s="402" t="s">
        <v>2883</v>
      </c>
      <c r="T104" s="402" t="s">
        <v>2820</v>
      </c>
      <c r="U104" s="300"/>
      <c r="W104" s="401"/>
      <c r="X104" s="401"/>
    </row>
    <row r="105" spans="7:24" ht="15.75">
      <c r="G105" s="402" t="s">
        <v>2821</v>
      </c>
      <c r="H105" s="402" t="s">
        <v>4256</v>
      </c>
      <c r="I105" s="402"/>
      <c r="J105" s="515" t="s">
        <v>2679</v>
      </c>
      <c r="K105" s="515" t="s">
        <v>2672</v>
      </c>
      <c r="L105" s="516">
        <v>12</v>
      </c>
      <c r="M105" s="402" t="s">
        <v>2842</v>
      </c>
      <c r="N105" s="402" t="s">
        <v>2884</v>
      </c>
      <c r="O105" s="515" t="s">
        <v>2885</v>
      </c>
      <c r="P105" s="515" t="s">
        <v>237</v>
      </c>
      <c r="Q105" s="515" t="s">
        <v>253</v>
      </c>
      <c r="R105" s="517">
        <v>5</v>
      </c>
      <c r="S105" s="402" t="s">
        <v>2886</v>
      </c>
      <c r="T105" s="402" t="s">
        <v>2820</v>
      </c>
      <c r="U105" s="300"/>
      <c r="W105" s="401"/>
      <c r="X105" s="401"/>
    </row>
    <row r="106" spans="7:24" ht="15.75">
      <c r="G106" s="402" t="s">
        <v>2821</v>
      </c>
      <c r="H106" s="402" t="s">
        <v>4256</v>
      </c>
      <c r="I106" s="402"/>
      <c r="J106" s="515" t="s">
        <v>2679</v>
      </c>
      <c r="K106" s="515" t="s">
        <v>2672</v>
      </c>
      <c r="L106" s="516">
        <v>12</v>
      </c>
      <c r="M106" s="402" t="s">
        <v>2846</v>
      </c>
      <c r="N106" s="402" t="s">
        <v>2887</v>
      </c>
      <c r="O106" s="515" t="s">
        <v>2888</v>
      </c>
      <c r="P106" s="515" t="s">
        <v>237</v>
      </c>
      <c r="Q106" s="515" t="s">
        <v>253</v>
      </c>
      <c r="R106" s="517">
        <v>5</v>
      </c>
      <c r="S106" s="402" t="s">
        <v>2889</v>
      </c>
      <c r="T106" s="402" t="s">
        <v>2820</v>
      </c>
      <c r="U106" s="300"/>
      <c r="W106" s="401"/>
      <c r="X106" s="401"/>
    </row>
    <row r="107" spans="7:24" ht="15.75">
      <c r="G107" s="402" t="s">
        <v>2821</v>
      </c>
      <c r="H107" s="402" t="s">
        <v>4256</v>
      </c>
      <c r="I107" s="402"/>
      <c r="J107" s="515" t="s">
        <v>2679</v>
      </c>
      <c r="K107" s="515" t="s">
        <v>2672</v>
      </c>
      <c r="L107" s="516">
        <v>12</v>
      </c>
      <c r="M107" s="402" t="s">
        <v>1310</v>
      </c>
      <c r="N107" s="402" t="s">
        <v>2890</v>
      </c>
      <c r="O107" s="515" t="s">
        <v>2891</v>
      </c>
      <c r="P107" s="515" t="s">
        <v>238</v>
      </c>
      <c r="Q107" s="515" t="s">
        <v>254</v>
      </c>
      <c r="R107" s="517">
        <v>5</v>
      </c>
      <c r="S107" s="402" t="s">
        <v>2868</v>
      </c>
      <c r="T107" s="402" t="s">
        <v>2820</v>
      </c>
      <c r="U107" s="300"/>
      <c r="W107" s="401"/>
      <c r="X107" s="401"/>
    </row>
    <row r="108" spans="7:24" ht="15.75">
      <c r="G108" s="402" t="s">
        <v>2821</v>
      </c>
      <c r="H108" s="402" t="s">
        <v>4256</v>
      </c>
      <c r="I108" s="402"/>
      <c r="J108" s="515" t="s">
        <v>2679</v>
      </c>
      <c r="K108" s="515" t="s">
        <v>2672</v>
      </c>
      <c r="L108" s="516">
        <v>12</v>
      </c>
      <c r="M108" s="402" t="s">
        <v>1312</v>
      </c>
      <c r="N108" s="402" t="s">
        <v>2892</v>
      </c>
      <c r="O108" s="515" t="s">
        <v>2893</v>
      </c>
      <c r="P108" s="515" t="s">
        <v>238</v>
      </c>
      <c r="Q108" s="515" t="s">
        <v>254</v>
      </c>
      <c r="R108" s="517">
        <v>5</v>
      </c>
      <c r="S108" s="402" t="s">
        <v>2871</v>
      </c>
      <c r="T108" s="402" t="s">
        <v>2820</v>
      </c>
      <c r="U108" s="300"/>
      <c r="W108" s="401"/>
      <c r="X108" s="401"/>
    </row>
    <row r="109" spans="7:24" ht="15.75">
      <c r="G109" s="402" t="s">
        <v>2821</v>
      </c>
      <c r="H109" s="402" t="s">
        <v>4256</v>
      </c>
      <c r="I109" s="402"/>
      <c r="J109" s="515" t="s">
        <v>2679</v>
      </c>
      <c r="K109" s="515" t="s">
        <v>2672</v>
      </c>
      <c r="L109" s="516">
        <v>12</v>
      </c>
      <c r="M109" s="402" t="s">
        <v>1314</v>
      </c>
      <c r="N109" s="402" t="s">
        <v>2894</v>
      </c>
      <c r="O109" s="515" t="s">
        <v>2895</v>
      </c>
      <c r="P109" s="515" t="s">
        <v>238</v>
      </c>
      <c r="Q109" s="515" t="s">
        <v>254</v>
      </c>
      <c r="R109" s="517">
        <v>5</v>
      </c>
      <c r="S109" s="402" t="s">
        <v>2874</v>
      </c>
      <c r="T109" s="402" t="s">
        <v>2820</v>
      </c>
      <c r="U109" s="300"/>
      <c r="W109" s="401"/>
      <c r="X109" s="401"/>
    </row>
    <row r="110" spans="7:24" ht="15.75">
      <c r="G110" s="402" t="s">
        <v>2821</v>
      </c>
      <c r="H110" s="402" t="s">
        <v>4256</v>
      </c>
      <c r="I110" s="402"/>
      <c r="J110" s="515" t="s">
        <v>2679</v>
      </c>
      <c r="K110" s="515" t="s">
        <v>2672</v>
      </c>
      <c r="L110" s="516">
        <v>12</v>
      </c>
      <c r="M110" s="402" t="s">
        <v>1317</v>
      </c>
      <c r="N110" s="402" t="s">
        <v>2896</v>
      </c>
      <c r="O110" s="515" t="s">
        <v>2897</v>
      </c>
      <c r="P110" s="515" t="s">
        <v>238</v>
      </c>
      <c r="Q110" s="515" t="s">
        <v>254</v>
      </c>
      <c r="R110" s="517">
        <v>5</v>
      </c>
      <c r="S110" s="402" t="s">
        <v>2877</v>
      </c>
      <c r="T110" s="402" t="s">
        <v>2820</v>
      </c>
      <c r="U110" s="300"/>
      <c r="W110" s="401"/>
      <c r="X110" s="401"/>
    </row>
    <row r="111" spans="7:24" ht="15.75">
      <c r="G111" s="402" t="s">
        <v>2821</v>
      </c>
      <c r="H111" s="402" t="s">
        <v>4256</v>
      </c>
      <c r="I111" s="402"/>
      <c r="J111" s="515" t="s">
        <v>2679</v>
      </c>
      <c r="K111" s="515" t="s">
        <v>2672</v>
      </c>
      <c r="L111" s="516">
        <v>12</v>
      </c>
      <c r="M111" s="402" t="s">
        <v>1320</v>
      </c>
      <c r="N111" s="402" t="s">
        <v>2898</v>
      </c>
      <c r="O111" s="515" t="s">
        <v>2899</v>
      </c>
      <c r="P111" s="515" t="s">
        <v>238</v>
      </c>
      <c r="Q111" s="515" t="s">
        <v>254</v>
      </c>
      <c r="R111" s="517">
        <v>5</v>
      </c>
      <c r="S111" s="402" t="s">
        <v>2880</v>
      </c>
      <c r="T111" s="402" t="s">
        <v>2820</v>
      </c>
      <c r="U111" s="300"/>
      <c r="W111" s="401"/>
      <c r="X111" s="401"/>
    </row>
    <row r="112" spans="7:24" ht="15.75">
      <c r="G112" s="402" t="s">
        <v>2821</v>
      </c>
      <c r="H112" s="402" t="s">
        <v>4256</v>
      </c>
      <c r="I112" s="402"/>
      <c r="J112" s="515" t="s">
        <v>2679</v>
      </c>
      <c r="K112" s="515" t="s">
        <v>2672</v>
      </c>
      <c r="L112" s="516">
        <v>12</v>
      </c>
      <c r="M112" s="402" t="s">
        <v>1322</v>
      </c>
      <c r="N112" s="402" t="s">
        <v>2900</v>
      </c>
      <c r="O112" s="515" t="s">
        <v>2901</v>
      </c>
      <c r="P112" s="515" t="s">
        <v>238</v>
      </c>
      <c r="Q112" s="515" t="s">
        <v>254</v>
      </c>
      <c r="R112" s="517">
        <v>5</v>
      </c>
      <c r="S112" s="402" t="s">
        <v>2883</v>
      </c>
      <c r="T112" s="402" t="s">
        <v>2820</v>
      </c>
      <c r="U112" s="300"/>
      <c r="W112" s="401"/>
      <c r="X112" s="401"/>
    </row>
    <row r="113" spans="7:24" ht="15.75">
      <c r="G113" s="402" t="s">
        <v>2821</v>
      </c>
      <c r="H113" s="402" t="s">
        <v>4256</v>
      </c>
      <c r="I113" s="402"/>
      <c r="J113" s="515" t="s">
        <v>2679</v>
      </c>
      <c r="K113" s="515" t="s">
        <v>2672</v>
      </c>
      <c r="L113" s="516">
        <v>12</v>
      </c>
      <c r="M113" s="402" t="s">
        <v>1324</v>
      </c>
      <c r="N113" s="402" t="s">
        <v>2902</v>
      </c>
      <c r="O113" s="515" t="s">
        <v>2903</v>
      </c>
      <c r="P113" s="515" t="s">
        <v>238</v>
      </c>
      <c r="Q113" s="515" t="s">
        <v>254</v>
      </c>
      <c r="R113" s="517">
        <v>5</v>
      </c>
      <c r="S113" s="402" t="s">
        <v>2886</v>
      </c>
      <c r="T113" s="402" t="s">
        <v>2820</v>
      </c>
      <c r="U113" s="300"/>
      <c r="W113" s="401"/>
      <c r="X113" s="401"/>
    </row>
    <row r="114" spans="7:24" ht="15.75">
      <c r="G114" s="402" t="s">
        <v>2821</v>
      </c>
      <c r="H114" s="402" t="s">
        <v>4256</v>
      </c>
      <c r="I114" s="402"/>
      <c r="J114" s="402" t="s">
        <v>2679</v>
      </c>
      <c r="K114" s="402" t="s">
        <v>2672</v>
      </c>
      <c r="L114" s="516">
        <v>12</v>
      </c>
      <c r="M114" s="402" t="s">
        <v>1326</v>
      </c>
      <c r="N114" s="402" t="s">
        <v>2904</v>
      </c>
      <c r="O114" s="515" t="s">
        <v>2905</v>
      </c>
      <c r="P114" s="402" t="s">
        <v>238</v>
      </c>
      <c r="Q114" s="402" t="s">
        <v>254</v>
      </c>
      <c r="R114" s="517">
        <v>5</v>
      </c>
      <c r="S114" s="402" t="s">
        <v>2889</v>
      </c>
      <c r="T114" s="402" t="s">
        <v>2820</v>
      </c>
      <c r="U114" s="300"/>
      <c r="W114" s="401"/>
      <c r="X114" s="401"/>
    </row>
    <row r="115" spans="7:24" ht="15.75">
      <c r="G115" s="402"/>
      <c r="H115" s="402"/>
      <c r="I115" s="402"/>
      <c r="J115" s="402"/>
      <c r="K115" s="402"/>
      <c r="L115" s="485"/>
      <c r="M115" s="402"/>
      <c r="N115" s="402"/>
      <c r="O115" s="402"/>
      <c r="P115" s="402"/>
      <c r="Q115" s="402"/>
      <c r="R115" s="503"/>
      <c r="S115" s="402"/>
      <c r="T115" s="402"/>
      <c r="U115" s="300"/>
      <c r="W115" s="401"/>
      <c r="X115" s="401"/>
    </row>
    <row r="116" spans="7:24">
      <c r="G116" s="512" t="s">
        <v>2906</v>
      </c>
      <c r="H116" s="513"/>
      <c r="I116" s="513"/>
      <c r="J116" s="513"/>
      <c r="K116" s="513"/>
      <c r="L116" s="514"/>
      <c r="M116" s="513"/>
      <c r="N116" s="513"/>
      <c r="O116" s="513"/>
      <c r="P116" s="513"/>
      <c r="Q116" s="513"/>
      <c r="R116" s="514"/>
      <c r="S116" s="513"/>
      <c r="T116" s="513"/>
      <c r="U116" s="513"/>
      <c r="W116" s="401"/>
    </row>
    <row r="117" spans="7:24" ht="15.75">
      <c r="G117" s="402" t="s">
        <v>262</v>
      </c>
      <c r="H117" s="402" t="s">
        <v>4257</v>
      </c>
      <c r="I117" s="402"/>
      <c r="J117" s="515" t="s">
        <v>2680</v>
      </c>
      <c r="K117" s="515" t="s">
        <v>2672</v>
      </c>
      <c r="L117" s="516">
        <v>14</v>
      </c>
      <c r="M117" s="402" t="s">
        <v>2816</v>
      </c>
      <c r="N117" s="402" t="s">
        <v>2817</v>
      </c>
      <c r="O117" s="515" t="s">
        <v>2818</v>
      </c>
      <c r="P117" s="515" t="s">
        <v>237</v>
      </c>
      <c r="Q117" s="515" t="s">
        <v>253</v>
      </c>
      <c r="R117" s="517">
        <v>5</v>
      </c>
      <c r="S117" s="402" t="s">
        <v>2907</v>
      </c>
      <c r="T117" s="402" t="s">
        <v>2820</v>
      </c>
      <c r="U117" s="300"/>
      <c r="W117" s="401"/>
    </row>
    <row r="118" spans="7:24" ht="15.75">
      <c r="G118" s="402" t="s">
        <v>2821</v>
      </c>
      <c r="H118" s="402" t="s">
        <v>4257</v>
      </c>
      <c r="I118" s="402"/>
      <c r="J118" s="515" t="s">
        <v>2680</v>
      </c>
      <c r="K118" s="515" t="s">
        <v>2672</v>
      </c>
      <c r="L118" s="516">
        <v>14</v>
      </c>
      <c r="M118" s="402" t="s">
        <v>2822</v>
      </c>
      <c r="N118" s="402" t="s">
        <v>2823</v>
      </c>
      <c r="O118" s="515" t="s">
        <v>2824</v>
      </c>
      <c r="P118" s="515" t="s">
        <v>237</v>
      </c>
      <c r="Q118" s="515" t="s">
        <v>253</v>
      </c>
      <c r="R118" s="517">
        <v>5</v>
      </c>
      <c r="S118" s="402" t="s">
        <v>2908</v>
      </c>
      <c r="T118" s="402" t="s">
        <v>2820</v>
      </c>
      <c r="U118" s="300"/>
      <c r="W118" s="401"/>
    </row>
    <row r="119" spans="7:24" ht="15.75">
      <c r="G119" s="402" t="s">
        <v>2821</v>
      </c>
      <c r="H119" s="402" t="s">
        <v>4257</v>
      </c>
      <c r="I119" s="402"/>
      <c r="J119" s="515" t="s">
        <v>2680</v>
      </c>
      <c r="K119" s="515" t="s">
        <v>2672</v>
      </c>
      <c r="L119" s="516">
        <v>14</v>
      </c>
      <c r="M119" s="402" t="s">
        <v>2826</v>
      </c>
      <c r="N119" s="402" t="s">
        <v>2827</v>
      </c>
      <c r="O119" s="515" t="s">
        <v>2828</v>
      </c>
      <c r="P119" s="515" t="s">
        <v>237</v>
      </c>
      <c r="Q119" s="515" t="s">
        <v>253</v>
      </c>
      <c r="R119" s="517">
        <v>5</v>
      </c>
      <c r="S119" s="402" t="s">
        <v>2909</v>
      </c>
      <c r="T119" s="402" t="s">
        <v>2820</v>
      </c>
      <c r="U119" s="300"/>
      <c r="W119" s="401"/>
    </row>
    <row r="120" spans="7:24" ht="15.75">
      <c r="G120" s="402" t="s">
        <v>2821</v>
      </c>
      <c r="H120" s="402" t="s">
        <v>4257</v>
      </c>
      <c r="I120" s="402"/>
      <c r="J120" s="515" t="s">
        <v>2680</v>
      </c>
      <c r="K120" s="515" t="s">
        <v>2672</v>
      </c>
      <c r="L120" s="516">
        <v>14</v>
      </c>
      <c r="M120" s="402" t="s">
        <v>2830</v>
      </c>
      <c r="N120" s="402" t="s">
        <v>2831</v>
      </c>
      <c r="O120" s="515" t="s">
        <v>2832</v>
      </c>
      <c r="P120" s="515" t="s">
        <v>237</v>
      </c>
      <c r="Q120" s="515" t="s">
        <v>253</v>
      </c>
      <c r="R120" s="517">
        <v>5</v>
      </c>
      <c r="S120" s="402" t="s">
        <v>2910</v>
      </c>
      <c r="T120" s="402" t="s">
        <v>2820</v>
      </c>
      <c r="U120" s="300"/>
      <c r="W120" s="401"/>
    </row>
    <row r="121" spans="7:24" ht="15.75">
      <c r="G121" s="402" t="s">
        <v>2821</v>
      </c>
      <c r="H121" s="402" t="s">
        <v>4257</v>
      </c>
      <c r="I121" s="402"/>
      <c r="J121" s="515" t="s">
        <v>2680</v>
      </c>
      <c r="K121" s="515" t="s">
        <v>2672</v>
      </c>
      <c r="L121" s="516">
        <v>14</v>
      </c>
      <c r="M121" s="402" t="s">
        <v>2834</v>
      </c>
      <c r="N121" s="402" t="s">
        <v>2835</v>
      </c>
      <c r="O121" s="515" t="s">
        <v>2836</v>
      </c>
      <c r="P121" s="515" t="s">
        <v>237</v>
      </c>
      <c r="Q121" s="515" t="s">
        <v>253</v>
      </c>
      <c r="R121" s="517">
        <v>5</v>
      </c>
      <c r="S121" s="402" t="s">
        <v>2911</v>
      </c>
      <c r="T121" s="402" t="s">
        <v>2820</v>
      </c>
      <c r="U121" s="300"/>
      <c r="W121" s="401"/>
    </row>
    <row r="122" spans="7:24" ht="15.75">
      <c r="G122" s="402" t="s">
        <v>2821</v>
      </c>
      <c r="H122" s="402" t="s">
        <v>4257</v>
      </c>
      <c r="I122" s="402"/>
      <c r="J122" s="515" t="s">
        <v>2680</v>
      </c>
      <c r="K122" s="515" t="s">
        <v>2672</v>
      </c>
      <c r="L122" s="516">
        <v>14</v>
      </c>
      <c r="M122" s="402" t="s">
        <v>2838</v>
      </c>
      <c r="N122" s="402" t="s">
        <v>2839</v>
      </c>
      <c r="O122" s="515" t="s">
        <v>2840</v>
      </c>
      <c r="P122" s="515" t="s">
        <v>237</v>
      </c>
      <c r="Q122" s="515" t="s">
        <v>253</v>
      </c>
      <c r="R122" s="517">
        <v>5</v>
      </c>
      <c r="S122" s="402" t="s">
        <v>2912</v>
      </c>
      <c r="T122" s="402" t="s">
        <v>2820</v>
      </c>
      <c r="U122" s="300"/>
      <c r="W122" s="401"/>
    </row>
    <row r="123" spans="7:24" ht="15.75">
      <c r="G123" s="402" t="s">
        <v>2821</v>
      </c>
      <c r="H123" s="402" t="s">
        <v>4257</v>
      </c>
      <c r="I123" s="402"/>
      <c r="J123" s="515" t="s">
        <v>2680</v>
      </c>
      <c r="K123" s="515" t="s">
        <v>2672</v>
      </c>
      <c r="L123" s="516">
        <v>14</v>
      </c>
      <c r="M123" s="402" t="s">
        <v>2842</v>
      </c>
      <c r="N123" s="402" t="s">
        <v>2843</v>
      </c>
      <c r="O123" s="515" t="s">
        <v>2844</v>
      </c>
      <c r="P123" s="515" t="s">
        <v>237</v>
      </c>
      <c r="Q123" s="515" t="s">
        <v>253</v>
      </c>
      <c r="R123" s="517">
        <v>5</v>
      </c>
      <c r="S123" s="402" t="s">
        <v>2913</v>
      </c>
      <c r="T123" s="402" t="s">
        <v>2820</v>
      </c>
      <c r="U123" s="300"/>
      <c r="W123" s="401"/>
    </row>
    <row r="124" spans="7:24" ht="15.75">
      <c r="G124" s="402" t="s">
        <v>2821</v>
      </c>
      <c r="H124" s="402" t="s">
        <v>4257</v>
      </c>
      <c r="I124" s="402"/>
      <c r="J124" s="515" t="s">
        <v>2680</v>
      </c>
      <c r="K124" s="515" t="s">
        <v>2672</v>
      </c>
      <c r="L124" s="516">
        <v>14</v>
      </c>
      <c r="M124" s="402" t="s">
        <v>2846</v>
      </c>
      <c r="N124" s="402" t="s">
        <v>2847</v>
      </c>
      <c r="O124" s="515" t="s">
        <v>2848</v>
      </c>
      <c r="P124" s="515" t="s">
        <v>237</v>
      </c>
      <c r="Q124" s="515" t="s">
        <v>253</v>
      </c>
      <c r="R124" s="517">
        <v>5</v>
      </c>
      <c r="S124" s="402" t="s">
        <v>2914</v>
      </c>
      <c r="T124" s="402" t="s">
        <v>2820</v>
      </c>
      <c r="U124" s="300"/>
      <c r="W124" s="401"/>
    </row>
    <row r="125" spans="7:24" ht="15.75">
      <c r="G125" s="402" t="s">
        <v>2821</v>
      </c>
      <c r="H125" s="402" t="s">
        <v>4257</v>
      </c>
      <c r="I125" s="402"/>
      <c r="J125" s="515" t="s">
        <v>2680</v>
      </c>
      <c r="K125" s="515" t="s">
        <v>2672</v>
      </c>
      <c r="L125" s="516">
        <v>14</v>
      </c>
      <c r="M125" s="402" t="s">
        <v>1310</v>
      </c>
      <c r="N125" s="402" t="s">
        <v>2850</v>
      </c>
      <c r="O125" s="515" t="s">
        <v>2851</v>
      </c>
      <c r="P125" s="515" t="s">
        <v>238</v>
      </c>
      <c r="Q125" s="515" t="s">
        <v>254</v>
      </c>
      <c r="R125" s="517">
        <v>5</v>
      </c>
      <c r="S125" s="402" t="s">
        <v>2907</v>
      </c>
      <c r="T125" s="402" t="s">
        <v>2820</v>
      </c>
      <c r="U125" s="300"/>
      <c r="W125" s="401"/>
    </row>
    <row r="126" spans="7:24" ht="15.75">
      <c r="G126" s="402" t="s">
        <v>2821</v>
      </c>
      <c r="H126" s="402" t="s">
        <v>4257</v>
      </c>
      <c r="I126" s="402"/>
      <c r="J126" s="515" t="s">
        <v>2680</v>
      </c>
      <c r="K126" s="515" t="s">
        <v>2672</v>
      </c>
      <c r="L126" s="516">
        <v>14</v>
      </c>
      <c r="M126" s="402" t="s">
        <v>1312</v>
      </c>
      <c r="N126" s="402" t="s">
        <v>2852</v>
      </c>
      <c r="O126" s="515" t="s">
        <v>2853</v>
      </c>
      <c r="P126" s="515" t="s">
        <v>238</v>
      </c>
      <c r="Q126" s="515" t="s">
        <v>254</v>
      </c>
      <c r="R126" s="517">
        <v>5</v>
      </c>
      <c r="S126" s="402" t="s">
        <v>2908</v>
      </c>
      <c r="T126" s="402" t="s">
        <v>2820</v>
      </c>
      <c r="U126" s="300"/>
      <c r="W126" s="401"/>
    </row>
    <row r="127" spans="7:24" ht="15.75">
      <c r="G127" s="402" t="s">
        <v>2821</v>
      </c>
      <c r="H127" s="402" t="s">
        <v>4257</v>
      </c>
      <c r="I127" s="402"/>
      <c r="J127" s="515" t="s">
        <v>2680</v>
      </c>
      <c r="K127" s="515" t="s">
        <v>2672</v>
      </c>
      <c r="L127" s="516">
        <v>14</v>
      </c>
      <c r="M127" s="402" t="s">
        <v>1314</v>
      </c>
      <c r="N127" s="402" t="s">
        <v>2854</v>
      </c>
      <c r="O127" s="515" t="s">
        <v>2855</v>
      </c>
      <c r="P127" s="515" t="s">
        <v>238</v>
      </c>
      <c r="Q127" s="515" t="s">
        <v>254</v>
      </c>
      <c r="R127" s="517">
        <v>5</v>
      </c>
      <c r="S127" s="402" t="s">
        <v>2909</v>
      </c>
      <c r="T127" s="402" t="s">
        <v>2820</v>
      </c>
      <c r="U127" s="300"/>
      <c r="W127" s="401"/>
    </row>
    <row r="128" spans="7:24" ht="15.75">
      <c r="G128" s="402" t="s">
        <v>2821</v>
      </c>
      <c r="H128" s="402" t="s">
        <v>4257</v>
      </c>
      <c r="I128" s="402"/>
      <c r="J128" s="515" t="s">
        <v>2680</v>
      </c>
      <c r="K128" s="515" t="s">
        <v>2672</v>
      </c>
      <c r="L128" s="516">
        <v>14</v>
      </c>
      <c r="M128" s="402" t="s">
        <v>1317</v>
      </c>
      <c r="N128" s="402" t="s">
        <v>2856</v>
      </c>
      <c r="O128" s="515" t="s">
        <v>2857</v>
      </c>
      <c r="P128" s="515" t="s">
        <v>238</v>
      </c>
      <c r="Q128" s="515" t="s">
        <v>254</v>
      </c>
      <c r="R128" s="517">
        <v>5</v>
      </c>
      <c r="S128" s="402" t="s">
        <v>2910</v>
      </c>
      <c r="T128" s="402" t="s">
        <v>2820</v>
      </c>
      <c r="U128" s="300"/>
      <c r="W128" s="401"/>
    </row>
    <row r="129" spans="7:24" ht="15.75">
      <c r="G129" s="402" t="s">
        <v>2821</v>
      </c>
      <c r="H129" s="402" t="s">
        <v>4257</v>
      </c>
      <c r="I129" s="402"/>
      <c r="J129" s="515" t="s">
        <v>2680</v>
      </c>
      <c r="K129" s="515" t="s">
        <v>2672</v>
      </c>
      <c r="L129" s="516">
        <v>14</v>
      </c>
      <c r="M129" s="402" t="s">
        <v>1320</v>
      </c>
      <c r="N129" s="402" t="s">
        <v>2858</v>
      </c>
      <c r="O129" s="515" t="s">
        <v>2859</v>
      </c>
      <c r="P129" s="515" t="s">
        <v>238</v>
      </c>
      <c r="Q129" s="515" t="s">
        <v>254</v>
      </c>
      <c r="R129" s="517">
        <v>5</v>
      </c>
      <c r="S129" s="402" t="s">
        <v>2911</v>
      </c>
      <c r="T129" s="402" t="s">
        <v>2820</v>
      </c>
      <c r="U129" s="300"/>
    </row>
    <row r="130" spans="7:24" ht="15.75">
      <c r="G130" s="402" t="s">
        <v>2821</v>
      </c>
      <c r="H130" s="402" t="s">
        <v>4257</v>
      </c>
      <c r="I130" s="402"/>
      <c r="J130" s="515" t="s">
        <v>2680</v>
      </c>
      <c r="K130" s="515" t="s">
        <v>2672</v>
      </c>
      <c r="L130" s="516">
        <v>14</v>
      </c>
      <c r="M130" s="402" t="s">
        <v>1322</v>
      </c>
      <c r="N130" s="402" t="s">
        <v>2860</v>
      </c>
      <c r="O130" s="515" t="s">
        <v>2861</v>
      </c>
      <c r="P130" s="515" t="s">
        <v>238</v>
      </c>
      <c r="Q130" s="515" t="s">
        <v>254</v>
      </c>
      <c r="R130" s="517">
        <v>5</v>
      </c>
      <c r="S130" s="402" t="s">
        <v>2912</v>
      </c>
      <c r="T130" s="402" t="s">
        <v>2820</v>
      </c>
      <c r="U130" s="300"/>
    </row>
    <row r="131" spans="7:24" ht="15.75">
      <c r="G131" s="402" t="s">
        <v>2821</v>
      </c>
      <c r="H131" s="402" t="s">
        <v>4257</v>
      </c>
      <c r="I131" s="402"/>
      <c r="J131" s="515" t="s">
        <v>2680</v>
      </c>
      <c r="K131" s="515" t="s">
        <v>2672</v>
      </c>
      <c r="L131" s="516">
        <v>14</v>
      </c>
      <c r="M131" s="402" t="s">
        <v>1324</v>
      </c>
      <c r="N131" s="402" t="s">
        <v>2862</v>
      </c>
      <c r="O131" s="515" t="s">
        <v>2863</v>
      </c>
      <c r="P131" s="515" t="s">
        <v>238</v>
      </c>
      <c r="Q131" s="515" t="s">
        <v>254</v>
      </c>
      <c r="R131" s="517">
        <v>5</v>
      </c>
      <c r="S131" s="402" t="s">
        <v>2913</v>
      </c>
      <c r="T131" s="402" t="s">
        <v>2820</v>
      </c>
      <c r="U131" s="300"/>
    </row>
    <row r="132" spans="7:24" ht="15.75">
      <c r="G132" s="402" t="s">
        <v>2821</v>
      </c>
      <c r="H132" s="402" t="s">
        <v>4257</v>
      </c>
      <c r="I132" s="402"/>
      <c r="J132" s="515" t="s">
        <v>2680</v>
      </c>
      <c r="K132" s="515" t="s">
        <v>2672</v>
      </c>
      <c r="L132" s="516">
        <v>14</v>
      </c>
      <c r="M132" s="402" t="s">
        <v>1326</v>
      </c>
      <c r="N132" s="402" t="s">
        <v>2864</v>
      </c>
      <c r="O132" s="515" t="s">
        <v>2865</v>
      </c>
      <c r="P132" s="515" t="s">
        <v>238</v>
      </c>
      <c r="Q132" s="515" t="s">
        <v>254</v>
      </c>
      <c r="R132" s="517">
        <v>5</v>
      </c>
      <c r="S132" s="402" t="s">
        <v>2914</v>
      </c>
      <c r="T132" s="402" t="s">
        <v>2820</v>
      </c>
      <c r="U132" s="300"/>
      <c r="X132" s="401"/>
    </row>
    <row r="133" spans="7:24" ht="15.75">
      <c r="G133" s="402"/>
      <c r="H133" s="402"/>
      <c r="I133" s="402"/>
      <c r="J133" s="336"/>
      <c r="K133" s="402"/>
      <c r="L133" s="516"/>
      <c r="M133" s="402"/>
      <c r="N133" s="336"/>
      <c r="O133" s="336"/>
      <c r="P133" s="336"/>
      <c r="Q133" s="336"/>
      <c r="R133" s="517"/>
      <c r="S133" s="402"/>
      <c r="T133" s="336"/>
      <c r="U133" s="300"/>
      <c r="X133" s="401"/>
    </row>
    <row r="134" spans="7:24" ht="15.75">
      <c r="G134" s="402" t="s">
        <v>262</v>
      </c>
      <c r="H134" s="402" t="s">
        <v>4258</v>
      </c>
      <c r="I134" s="402"/>
      <c r="J134" s="515" t="s">
        <v>2681</v>
      </c>
      <c r="K134" s="515" t="s">
        <v>2672</v>
      </c>
      <c r="L134" s="516">
        <v>16</v>
      </c>
      <c r="M134" s="402" t="s">
        <v>2816</v>
      </c>
      <c r="N134" s="402" t="s">
        <v>2866</v>
      </c>
      <c r="O134" s="515" t="s">
        <v>2867</v>
      </c>
      <c r="P134" s="515" t="s">
        <v>237</v>
      </c>
      <c r="Q134" s="515" t="s">
        <v>253</v>
      </c>
      <c r="R134" s="517">
        <v>5</v>
      </c>
      <c r="S134" s="402" t="s">
        <v>2915</v>
      </c>
      <c r="T134" s="402" t="s">
        <v>2820</v>
      </c>
      <c r="U134" s="300"/>
      <c r="X134" s="401"/>
    </row>
    <row r="135" spans="7:24" ht="15.75">
      <c r="G135" s="402" t="s">
        <v>2821</v>
      </c>
      <c r="H135" s="402" t="s">
        <v>4258</v>
      </c>
      <c r="I135" s="402"/>
      <c r="J135" s="515" t="s">
        <v>2681</v>
      </c>
      <c r="K135" s="515" t="s">
        <v>2672</v>
      </c>
      <c r="L135" s="516">
        <v>16</v>
      </c>
      <c r="M135" s="402" t="s">
        <v>2822</v>
      </c>
      <c r="N135" s="402" t="s">
        <v>2869</v>
      </c>
      <c r="O135" s="515" t="s">
        <v>2870</v>
      </c>
      <c r="P135" s="515" t="s">
        <v>237</v>
      </c>
      <c r="Q135" s="515" t="s">
        <v>253</v>
      </c>
      <c r="R135" s="517">
        <v>5</v>
      </c>
      <c r="S135" s="402" t="s">
        <v>2916</v>
      </c>
      <c r="T135" s="402" t="s">
        <v>2820</v>
      </c>
      <c r="U135" s="300"/>
      <c r="X135" s="401"/>
    </row>
    <row r="136" spans="7:24" ht="15.75">
      <c r="G136" s="402" t="s">
        <v>2821</v>
      </c>
      <c r="H136" s="402" t="s">
        <v>4258</v>
      </c>
      <c r="I136" s="402"/>
      <c r="J136" s="515" t="s">
        <v>2681</v>
      </c>
      <c r="K136" s="515" t="s">
        <v>2672</v>
      </c>
      <c r="L136" s="516">
        <v>16</v>
      </c>
      <c r="M136" s="402" t="s">
        <v>2826</v>
      </c>
      <c r="N136" s="402" t="s">
        <v>2872</v>
      </c>
      <c r="O136" s="515" t="s">
        <v>2873</v>
      </c>
      <c r="P136" s="515" t="s">
        <v>237</v>
      </c>
      <c r="Q136" s="515" t="s">
        <v>253</v>
      </c>
      <c r="R136" s="517">
        <v>5</v>
      </c>
      <c r="S136" s="402" t="s">
        <v>2917</v>
      </c>
      <c r="T136" s="402" t="s">
        <v>2820</v>
      </c>
      <c r="U136" s="300"/>
      <c r="X136" s="401"/>
    </row>
    <row r="137" spans="7:24" ht="15.75">
      <c r="G137" s="402" t="s">
        <v>2821</v>
      </c>
      <c r="H137" s="402" t="s">
        <v>4258</v>
      </c>
      <c r="I137" s="402"/>
      <c r="J137" s="515" t="s">
        <v>2681</v>
      </c>
      <c r="K137" s="515" t="s">
        <v>2672</v>
      </c>
      <c r="L137" s="516">
        <v>16</v>
      </c>
      <c r="M137" s="402" t="s">
        <v>2830</v>
      </c>
      <c r="N137" s="402" t="s">
        <v>2875</v>
      </c>
      <c r="O137" s="515" t="s">
        <v>2876</v>
      </c>
      <c r="P137" s="515" t="s">
        <v>237</v>
      </c>
      <c r="Q137" s="515" t="s">
        <v>253</v>
      </c>
      <c r="R137" s="517">
        <v>5</v>
      </c>
      <c r="S137" s="402" t="s">
        <v>2918</v>
      </c>
      <c r="T137" s="402" t="s">
        <v>2820</v>
      </c>
      <c r="U137" s="300"/>
      <c r="X137" s="401"/>
    </row>
    <row r="138" spans="7:24" ht="15.75">
      <c r="G138" s="402" t="s">
        <v>2821</v>
      </c>
      <c r="H138" s="402" t="s">
        <v>4258</v>
      </c>
      <c r="I138" s="402"/>
      <c r="J138" s="515" t="s">
        <v>2681</v>
      </c>
      <c r="K138" s="515" t="s">
        <v>2672</v>
      </c>
      <c r="L138" s="516">
        <v>16</v>
      </c>
      <c r="M138" s="402" t="s">
        <v>2834</v>
      </c>
      <c r="N138" s="402" t="s">
        <v>2878</v>
      </c>
      <c r="O138" s="515" t="s">
        <v>2879</v>
      </c>
      <c r="P138" s="515" t="s">
        <v>237</v>
      </c>
      <c r="Q138" s="515" t="s">
        <v>253</v>
      </c>
      <c r="R138" s="517">
        <v>5</v>
      </c>
      <c r="S138" s="402" t="s">
        <v>2919</v>
      </c>
      <c r="T138" s="402" t="s">
        <v>2820</v>
      </c>
      <c r="U138" s="300"/>
      <c r="X138" s="401"/>
    </row>
    <row r="139" spans="7:24" ht="15.75">
      <c r="G139" s="402" t="s">
        <v>2821</v>
      </c>
      <c r="H139" s="402" t="s">
        <v>4258</v>
      </c>
      <c r="I139" s="402"/>
      <c r="J139" s="515" t="s">
        <v>2681</v>
      </c>
      <c r="K139" s="515" t="s">
        <v>2672</v>
      </c>
      <c r="L139" s="516">
        <v>16</v>
      </c>
      <c r="M139" s="402" t="s">
        <v>2838</v>
      </c>
      <c r="N139" s="402" t="s">
        <v>2881</v>
      </c>
      <c r="O139" s="515" t="s">
        <v>2882</v>
      </c>
      <c r="P139" s="515" t="s">
        <v>237</v>
      </c>
      <c r="Q139" s="515" t="s">
        <v>253</v>
      </c>
      <c r="R139" s="517">
        <v>5</v>
      </c>
      <c r="S139" s="402" t="s">
        <v>2920</v>
      </c>
      <c r="T139" s="402" t="s">
        <v>2820</v>
      </c>
      <c r="U139" s="300"/>
      <c r="X139" s="401"/>
    </row>
    <row r="140" spans="7:24" ht="15.75">
      <c r="G140" s="402" t="s">
        <v>2821</v>
      </c>
      <c r="H140" s="402" t="s">
        <v>4258</v>
      </c>
      <c r="I140" s="402"/>
      <c r="J140" s="515" t="s">
        <v>2681</v>
      </c>
      <c r="K140" s="515" t="s">
        <v>2672</v>
      </c>
      <c r="L140" s="516">
        <v>16</v>
      </c>
      <c r="M140" s="402" t="s">
        <v>2842</v>
      </c>
      <c r="N140" s="402" t="s">
        <v>2884</v>
      </c>
      <c r="O140" s="515" t="s">
        <v>2885</v>
      </c>
      <c r="P140" s="515" t="s">
        <v>237</v>
      </c>
      <c r="Q140" s="515" t="s">
        <v>253</v>
      </c>
      <c r="R140" s="517">
        <v>5</v>
      </c>
      <c r="S140" s="402" t="s">
        <v>2921</v>
      </c>
      <c r="T140" s="402" t="s">
        <v>2820</v>
      </c>
      <c r="U140" s="300"/>
      <c r="X140" s="401"/>
    </row>
    <row r="141" spans="7:24" ht="15.75">
      <c r="G141" s="402" t="s">
        <v>2821</v>
      </c>
      <c r="H141" s="402" t="s">
        <v>4258</v>
      </c>
      <c r="I141" s="402"/>
      <c r="J141" s="515" t="s">
        <v>2681</v>
      </c>
      <c r="K141" s="515" t="s">
        <v>2672</v>
      </c>
      <c r="L141" s="516">
        <v>16</v>
      </c>
      <c r="M141" s="402" t="s">
        <v>2846</v>
      </c>
      <c r="N141" s="402" t="s">
        <v>2887</v>
      </c>
      <c r="O141" s="515" t="s">
        <v>2888</v>
      </c>
      <c r="P141" s="515" t="s">
        <v>237</v>
      </c>
      <c r="Q141" s="515" t="s">
        <v>253</v>
      </c>
      <c r="R141" s="517">
        <v>5</v>
      </c>
      <c r="S141" s="402" t="s">
        <v>2922</v>
      </c>
      <c r="T141" s="402" t="s">
        <v>2820</v>
      </c>
      <c r="U141" s="300"/>
      <c r="X141" s="401"/>
    </row>
    <row r="142" spans="7:24" ht="15.75">
      <c r="G142" s="402" t="s">
        <v>2821</v>
      </c>
      <c r="H142" s="402" t="s">
        <v>4258</v>
      </c>
      <c r="I142" s="402"/>
      <c r="J142" s="515" t="s">
        <v>2681</v>
      </c>
      <c r="K142" s="515" t="s">
        <v>2672</v>
      </c>
      <c r="L142" s="516">
        <v>16</v>
      </c>
      <c r="M142" s="402" t="s">
        <v>1310</v>
      </c>
      <c r="N142" s="402" t="s">
        <v>2890</v>
      </c>
      <c r="O142" s="515" t="s">
        <v>2891</v>
      </c>
      <c r="P142" s="515" t="s">
        <v>238</v>
      </c>
      <c r="Q142" s="515" t="s">
        <v>254</v>
      </c>
      <c r="R142" s="517">
        <v>5</v>
      </c>
      <c r="S142" s="402" t="s">
        <v>2915</v>
      </c>
      <c r="T142" s="402" t="s">
        <v>2820</v>
      </c>
      <c r="U142" s="300"/>
      <c r="X142" s="401"/>
    </row>
    <row r="143" spans="7:24" ht="15.75">
      <c r="G143" s="402" t="s">
        <v>2821</v>
      </c>
      <c r="H143" s="402" t="s">
        <v>4258</v>
      </c>
      <c r="I143" s="402"/>
      <c r="J143" s="515" t="s">
        <v>2681</v>
      </c>
      <c r="K143" s="515" t="s">
        <v>2672</v>
      </c>
      <c r="L143" s="516">
        <v>16</v>
      </c>
      <c r="M143" s="402" t="s">
        <v>1312</v>
      </c>
      <c r="N143" s="402" t="s">
        <v>2892</v>
      </c>
      <c r="O143" s="515" t="s">
        <v>2893</v>
      </c>
      <c r="P143" s="515" t="s">
        <v>238</v>
      </c>
      <c r="Q143" s="515" t="s">
        <v>254</v>
      </c>
      <c r="R143" s="517">
        <v>5</v>
      </c>
      <c r="S143" s="402" t="s">
        <v>2916</v>
      </c>
      <c r="T143" s="402" t="s">
        <v>2820</v>
      </c>
      <c r="U143" s="300"/>
      <c r="X143" s="401"/>
    </row>
    <row r="144" spans="7:24" ht="15.75">
      <c r="G144" s="402" t="s">
        <v>2821</v>
      </c>
      <c r="H144" s="402" t="s">
        <v>4258</v>
      </c>
      <c r="I144" s="402"/>
      <c r="J144" s="515" t="s">
        <v>2681</v>
      </c>
      <c r="K144" s="515" t="s">
        <v>2672</v>
      </c>
      <c r="L144" s="516">
        <v>16</v>
      </c>
      <c r="M144" s="402" t="s">
        <v>1314</v>
      </c>
      <c r="N144" s="402" t="s">
        <v>2894</v>
      </c>
      <c r="O144" s="515" t="s">
        <v>2895</v>
      </c>
      <c r="P144" s="515" t="s">
        <v>238</v>
      </c>
      <c r="Q144" s="515" t="s">
        <v>254</v>
      </c>
      <c r="R144" s="517">
        <v>5</v>
      </c>
      <c r="S144" s="402" t="s">
        <v>2917</v>
      </c>
      <c r="T144" s="402" t="s">
        <v>2820</v>
      </c>
      <c r="U144" s="300"/>
      <c r="X144" s="401"/>
    </row>
    <row r="145" spans="7:24" ht="15.75">
      <c r="G145" s="402" t="s">
        <v>2821</v>
      </c>
      <c r="H145" s="402" t="s">
        <v>4258</v>
      </c>
      <c r="I145" s="402"/>
      <c r="J145" s="515" t="s">
        <v>2681</v>
      </c>
      <c r="K145" s="515" t="s">
        <v>2672</v>
      </c>
      <c r="L145" s="516">
        <v>16</v>
      </c>
      <c r="M145" s="402" t="s">
        <v>1317</v>
      </c>
      <c r="N145" s="402" t="s">
        <v>2896</v>
      </c>
      <c r="O145" s="515" t="s">
        <v>2897</v>
      </c>
      <c r="P145" s="515" t="s">
        <v>238</v>
      </c>
      <c r="Q145" s="515" t="s">
        <v>254</v>
      </c>
      <c r="R145" s="517">
        <v>5</v>
      </c>
      <c r="S145" s="402" t="s">
        <v>2918</v>
      </c>
      <c r="T145" s="402" t="s">
        <v>2820</v>
      </c>
      <c r="U145" s="300"/>
      <c r="X145" s="401"/>
    </row>
    <row r="146" spans="7:24" ht="15.75">
      <c r="G146" s="402" t="s">
        <v>2821</v>
      </c>
      <c r="H146" s="402" t="s">
        <v>4258</v>
      </c>
      <c r="I146" s="402"/>
      <c r="J146" s="515" t="s">
        <v>2681</v>
      </c>
      <c r="K146" s="515" t="s">
        <v>2672</v>
      </c>
      <c r="L146" s="516">
        <v>16</v>
      </c>
      <c r="M146" s="402" t="s">
        <v>1320</v>
      </c>
      <c r="N146" s="402" t="s">
        <v>2898</v>
      </c>
      <c r="O146" s="515" t="s">
        <v>2899</v>
      </c>
      <c r="P146" s="515" t="s">
        <v>238</v>
      </c>
      <c r="Q146" s="515" t="s">
        <v>254</v>
      </c>
      <c r="R146" s="517">
        <v>5</v>
      </c>
      <c r="S146" s="402" t="s">
        <v>2919</v>
      </c>
      <c r="T146" s="402" t="s">
        <v>2820</v>
      </c>
      <c r="U146" s="300"/>
      <c r="X146" s="401"/>
    </row>
    <row r="147" spans="7:24" ht="15.75">
      <c r="G147" s="402" t="s">
        <v>2821</v>
      </c>
      <c r="H147" s="402" t="s">
        <v>4258</v>
      </c>
      <c r="I147" s="402"/>
      <c r="J147" s="515" t="s">
        <v>2681</v>
      </c>
      <c r="K147" s="515" t="s">
        <v>2672</v>
      </c>
      <c r="L147" s="516">
        <v>16</v>
      </c>
      <c r="M147" s="402" t="s">
        <v>1322</v>
      </c>
      <c r="N147" s="402" t="s">
        <v>2900</v>
      </c>
      <c r="O147" s="515" t="s">
        <v>2901</v>
      </c>
      <c r="P147" s="515" t="s">
        <v>238</v>
      </c>
      <c r="Q147" s="515" t="s">
        <v>254</v>
      </c>
      <c r="R147" s="517">
        <v>5</v>
      </c>
      <c r="S147" s="402" t="s">
        <v>2920</v>
      </c>
      <c r="T147" s="402" t="s">
        <v>2820</v>
      </c>
      <c r="U147" s="300"/>
    </row>
    <row r="148" spans="7:24" ht="15.75">
      <c r="G148" s="402" t="s">
        <v>2821</v>
      </c>
      <c r="H148" s="402" t="s">
        <v>4258</v>
      </c>
      <c r="I148" s="402"/>
      <c r="J148" s="515" t="s">
        <v>2681</v>
      </c>
      <c r="K148" s="515" t="s">
        <v>2672</v>
      </c>
      <c r="L148" s="516">
        <v>16</v>
      </c>
      <c r="M148" s="402" t="s">
        <v>1324</v>
      </c>
      <c r="N148" s="402" t="s">
        <v>2902</v>
      </c>
      <c r="O148" s="515" t="s">
        <v>2903</v>
      </c>
      <c r="P148" s="515" t="s">
        <v>238</v>
      </c>
      <c r="Q148" s="515" t="s">
        <v>254</v>
      </c>
      <c r="R148" s="517">
        <v>5</v>
      </c>
      <c r="S148" s="402" t="s">
        <v>2921</v>
      </c>
      <c r="T148" s="402" t="s">
        <v>2820</v>
      </c>
      <c r="U148" s="300"/>
    </row>
    <row r="149" spans="7:24" ht="15.75">
      <c r="G149" s="402" t="s">
        <v>2821</v>
      </c>
      <c r="H149" s="402" t="s">
        <v>4258</v>
      </c>
      <c r="I149" s="402"/>
      <c r="J149" s="402" t="s">
        <v>2681</v>
      </c>
      <c r="K149" s="402" t="s">
        <v>2672</v>
      </c>
      <c r="L149" s="516">
        <v>16</v>
      </c>
      <c r="M149" s="402" t="s">
        <v>1326</v>
      </c>
      <c r="N149" s="402" t="s">
        <v>2904</v>
      </c>
      <c r="O149" s="515" t="s">
        <v>2905</v>
      </c>
      <c r="P149" s="402" t="s">
        <v>238</v>
      </c>
      <c r="Q149" s="402" t="s">
        <v>254</v>
      </c>
      <c r="R149" s="517">
        <v>5</v>
      </c>
      <c r="S149" s="402" t="s">
        <v>2922</v>
      </c>
      <c r="T149" s="402" t="s">
        <v>2820</v>
      </c>
      <c r="U149" s="300"/>
    </row>
    <row r="150" spans="7:24" ht="15.75">
      <c r="G150" s="402"/>
      <c r="H150" s="402"/>
      <c r="I150" s="402"/>
      <c r="J150" s="402"/>
      <c r="K150" s="402"/>
      <c r="L150" s="485"/>
      <c r="M150" s="402"/>
      <c r="N150" s="402"/>
      <c r="O150" s="402"/>
      <c r="P150" s="402"/>
      <c r="Q150" s="402"/>
      <c r="R150" s="503"/>
      <c r="S150" s="402"/>
      <c r="T150" s="402"/>
      <c r="U150" s="300"/>
    </row>
    <row r="151" spans="7:24">
      <c r="G151" s="518" t="s">
        <v>2923</v>
      </c>
      <c r="H151" s="519"/>
      <c r="I151" s="519"/>
      <c r="J151" s="519"/>
      <c r="K151" s="519"/>
      <c r="L151" s="520"/>
      <c r="M151" s="519"/>
      <c r="N151" s="519"/>
      <c r="O151" s="519"/>
      <c r="P151" s="519"/>
      <c r="Q151" s="519"/>
      <c r="R151" s="520"/>
      <c r="S151" s="519"/>
      <c r="T151" s="519"/>
      <c r="U151" s="521"/>
    </row>
    <row r="152" spans="7:24" ht="15.75">
      <c r="G152" s="402" t="s">
        <v>245</v>
      </c>
      <c r="H152" s="402" t="s">
        <v>263</v>
      </c>
      <c r="I152" s="502"/>
      <c r="J152" s="391" t="s">
        <v>2684</v>
      </c>
      <c r="K152" s="391" t="s">
        <v>2672</v>
      </c>
      <c r="L152" s="485">
        <v>18</v>
      </c>
      <c r="M152" s="391" t="s">
        <v>264</v>
      </c>
      <c r="N152" s="402" t="s">
        <v>249</v>
      </c>
      <c r="O152" s="402" t="s">
        <v>249</v>
      </c>
      <c r="P152" s="391" t="s">
        <v>2686</v>
      </c>
      <c r="Q152" s="391" t="s">
        <v>2672</v>
      </c>
      <c r="R152" s="485">
        <v>20</v>
      </c>
      <c r="S152" s="391" t="s">
        <v>264</v>
      </c>
      <c r="T152" s="391" t="s">
        <v>265</v>
      </c>
      <c r="U152" s="391" t="s">
        <v>309</v>
      </c>
    </row>
    <row r="153" spans="7:24" ht="15.75">
      <c r="G153" s="402" t="s">
        <v>245</v>
      </c>
      <c r="H153" s="402" t="s">
        <v>263</v>
      </c>
      <c r="I153" s="502"/>
      <c r="J153" s="391" t="s">
        <v>2684</v>
      </c>
      <c r="K153" s="391" t="s">
        <v>2672</v>
      </c>
      <c r="L153" s="485">
        <v>18</v>
      </c>
      <c r="M153" s="391" t="s">
        <v>267</v>
      </c>
      <c r="N153" s="402" t="s">
        <v>249</v>
      </c>
      <c r="O153" s="402" t="s">
        <v>249</v>
      </c>
      <c r="P153" s="391" t="s">
        <v>2686</v>
      </c>
      <c r="Q153" s="391" t="s">
        <v>2672</v>
      </c>
      <c r="R153" s="485">
        <v>20</v>
      </c>
      <c r="S153" s="391" t="s">
        <v>267</v>
      </c>
      <c r="T153" s="391" t="s">
        <v>265</v>
      </c>
      <c r="U153" s="391" t="s">
        <v>309</v>
      </c>
    </row>
    <row r="154" spans="7:24" ht="15.75">
      <c r="G154" s="402" t="s">
        <v>262</v>
      </c>
      <c r="H154" s="402" t="s">
        <v>268</v>
      </c>
      <c r="I154" s="502"/>
      <c r="J154" s="391" t="s">
        <v>2684</v>
      </c>
      <c r="K154" s="391" t="s">
        <v>2672</v>
      </c>
      <c r="L154" s="485">
        <v>18</v>
      </c>
      <c r="M154" s="391" t="s">
        <v>269</v>
      </c>
      <c r="N154" s="402" t="s">
        <v>249</v>
      </c>
      <c r="O154" s="402" t="s">
        <v>249</v>
      </c>
      <c r="P154" s="391" t="s">
        <v>2686</v>
      </c>
      <c r="Q154" s="391" t="s">
        <v>2672</v>
      </c>
      <c r="R154" s="485">
        <v>20</v>
      </c>
      <c r="S154" s="391" t="s">
        <v>269</v>
      </c>
      <c r="T154" s="391" t="s">
        <v>270</v>
      </c>
      <c r="U154" s="391" t="s">
        <v>271</v>
      </c>
    </row>
    <row r="155" spans="7:24" ht="15.75">
      <c r="G155" s="402" t="s">
        <v>262</v>
      </c>
      <c r="H155" s="402" t="s">
        <v>268</v>
      </c>
      <c r="I155" s="502"/>
      <c r="J155" s="391" t="s">
        <v>2684</v>
      </c>
      <c r="K155" s="391" t="s">
        <v>2672</v>
      </c>
      <c r="L155" s="485">
        <v>18</v>
      </c>
      <c r="M155" s="391" t="s">
        <v>272</v>
      </c>
      <c r="N155" s="402" t="s">
        <v>249</v>
      </c>
      <c r="O155" s="402" t="s">
        <v>249</v>
      </c>
      <c r="P155" s="391" t="s">
        <v>2686</v>
      </c>
      <c r="Q155" s="391" t="s">
        <v>2672</v>
      </c>
      <c r="R155" s="485">
        <v>20</v>
      </c>
      <c r="S155" s="391" t="s">
        <v>272</v>
      </c>
      <c r="T155" s="391" t="s">
        <v>270</v>
      </c>
      <c r="U155" s="391" t="s">
        <v>271</v>
      </c>
    </row>
    <row r="156" spans="7:24" ht="15.75">
      <c r="G156" s="402" t="s">
        <v>262</v>
      </c>
      <c r="H156" s="391" t="s">
        <v>736</v>
      </c>
      <c r="I156" s="391"/>
      <c r="J156" s="391" t="s">
        <v>2684</v>
      </c>
      <c r="K156" s="391" t="s">
        <v>2672</v>
      </c>
      <c r="L156" s="485">
        <v>18</v>
      </c>
      <c r="M156" s="391" t="s">
        <v>1299</v>
      </c>
      <c r="N156" s="402" t="s">
        <v>249</v>
      </c>
      <c r="O156" s="402" t="s">
        <v>249</v>
      </c>
      <c r="P156" s="489" t="s">
        <v>2678</v>
      </c>
      <c r="Q156" s="489" t="s">
        <v>2672</v>
      </c>
      <c r="R156" s="490">
        <v>10</v>
      </c>
      <c r="S156" s="391" t="s">
        <v>286</v>
      </c>
      <c r="T156" s="391" t="s">
        <v>1300</v>
      </c>
      <c r="U156" s="502"/>
    </row>
    <row r="157" spans="7:24" ht="15.75">
      <c r="G157" s="402" t="s">
        <v>262</v>
      </c>
      <c r="H157" s="391" t="s">
        <v>736</v>
      </c>
      <c r="I157" s="391"/>
      <c r="J157" s="391" t="s">
        <v>2684</v>
      </c>
      <c r="K157" s="391" t="s">
        <v>2672</v>
      </c>
      <c r="L157" s="485">
        <v>18</v>
      </c>
      <c r="M157" s="391" t="s">
        <v>1301</v>
      </c>
      <c r="N157" s="402" t="s">
        <v>249</v>
      </c>
      <c r="O157" s="402" t="s">
        <v>249</v>
      </c>
      <c r="P157" s="489" t="s">
        <v>2678</v>
      </c>
      <c r="Q157" s="489" t="s">
        <v>2672</v>
      </c>
      <c r="R157" s="490">
        <v>10</v>
      </c>
      <c r="S157" s="391" t="s">
        <v>288</v>
      </c>
      <c r="T157" s="391" t="s">
        <v>1300</v>
      </c>
      <c r="U157" s="502"/>
    </row>
    <row r="158" spans="7:24" ht="15.75">
      <c r="G158" s="402" t="s">
        <v>262</v>
      </c>
      <c r="H158" s="391" t="s">
        <v>736</v>
      </c>
      <c r="I158" s="391"/>
      <c r="J158" s="391" t="s">
        <v>2684</v>
      </c>
      <c r="K158" s="391" t="s">
        <v>2672</v>
      </c>
      <c r="L158" s="485">
        <v>18</v>
      </c>
      <c r="M158" s="391" t="s">
        <v>1302</v>
      </c>
      <c r="N158" s="402" t="s">
        <v>249</v>
      </c>
      <c r="O158" s="402" t="s">
        <v>249</v>
      </c>
      <c r="P158" s="489" t="s">
        <v>2678</v>
      </c>
      <c r="Q158" s="489" t="s">
        <v>2672</v>
      </c>
      <c r="R158" s="490">
        <v>10</v>
      </c>
      <c r="S158" s="391" t="s">
        <v>1303</v>
      </c>
      <c r="T158" s="391" t="s">
        <v>1300</v>
      </c>
      <c r="U158" s="502"/>
    </row>
    <row r="159" spans="7:24" ht="15.75">
      <c r="G159" s="402" t="s">
        <v>262</v>
      </c>
      <c r="H159" s="391" t="s">
        <v>736</v>
      </c>
      <c r="I159" s="391"/>
      <c r="J159" s="391" t="s">
        <v>2684</v>
      </c>
      <c r="K159" s="391" t="s">
        <v>2672</v>
      </c>
      <c r="L159" s="485">
        <v>18</v>
      </c>
      <c r="M159" s="391" t="s">
        <v>1304</v>
      </c>
      <c r="N159" s="402" t="s">
        <v>249</v>
      </c>
      <c r="O159" s="402" t="s">
        <v>249</v>
      </c>
      <c r="P159" s="489" t="s">
        <v>2678</v>
      </c>
      <c r="Q159" s="489" t="s">
        <v>2672</v>
      </c>
      <c r="R159" s="490">
        <v>10</v>
      </c>
      <c r="S159" s="391" t="s">
        <v>1305</v>
      </c>
      <c r="T159" s="391" t="s">
        <v>1300</v>
      </c>
      <c r="U159" s="502"/>
    </row>
    <row r="160" spans="7:24" ht="15.75">
      <c r="G160" s="402" t="s">
        <v>262</v>
      </c>
      <c r="H160" s="391" t="s">
        <v>736</v>
      </c>
      <c r="I160" s="391"/>
      <c r="J160" s="391" t="s">
        <v>2684</v>
      </c>
      <c r="K160" s="391" t="s">
        <v>2672</v>
      </c>
      <c r="L160" s="485">
        <v>18</v>
      </c>
      <c r="M160" s="391" t="s">
        <v>1306</v>
      </c>
      <c r="N160" s="402" t="s">
        <v>249</v>
      </c>
      <c r="O160" s="402" t="s">
        <v>249</v>
      </c>
      <c r="P160" s="489" t="s">
        <v>2679</v>
      </c>
      <c r="Q160" s="489" t="s">
        <v>2672</v>
      </c>
      <c r="R160" s="490">
        <v>12</v>
      </c>
      <c r="S160" s="391" t="s">
        <v>286</v>
      </c>
      <c r="T160" s="391" t="s">
        <v>1300</v>
      </c>
      <c r="U160" s="502"/>
    </row>
    <row r="161" spans="7:21" ht="15.75">
      <c r="G161" s="402" t="s">
        <v>262</v>
      </c>
      <c r="H161" s="391" t="s">
        <v>736</v>
      </c>
      <c r="I161" s="391"/>
      <c r="J161" s="391" t="s">
        <v>2684</v>
      </c>
      <c r="K161" s="391" t="s">
        <v>2672</v>
      </c>
      <c r="L161" s="485">
        <v>18</v>
      </c>
      <c r="M161" s="391" t="s">
        <v>1307</v>
      </c>
      <c r="N161" s="402" t="s">
        <v>249</v>
      </c>
      <c r="O161" s="402" t="s">
        <v>249</v>
      </c>
      <c r="P161" s="489" t="s">
        <v>2679</v>
      </c>
      <c r="Q161" s="489" t="s">
        <v>2672</v>
      </c>
      <c r="R161" s="490">
        <v>12</v>
      </c>
      <c r="S161" s="391" t="s">
        <v>288</v>
      </c>
      <c r="T161" s="391" t="s">
        <v>1300</v>
      </c>
      <c r="U161" s="502"/>
    </row>
    <row r="162" spans="7:21" ht="15.75">
      <c r="G162" s="402" t="s">
        <v>262</v>
      </c>
      <c r="H162" s="391" t="s">
        <v>736</v>
      </c>
      <c r="I162" s="391"/>
      <c r="J162" s="391" t="s">
        <v>2684</v>
      </c>
      <c r="K162" s="391" t="s">
        <v>2672</v>
      </c>
      <c r="L162" s="485">
        <v>18</v>
      </c>
      <c r="M162" s="391" t="s">
        <v>1308</v>
      </c>
      <c r="N162" s="402" t="s">
        <v>249</v>
      </c>
      <c r="O162" s="402" t="s">
        <v>249</v>
      </c>
      <c r="P162" s="489" t="s">
        <v>2679</v>
      </c>
      <c r="Q162" s="489" t="s">
        <v>2672</v>
      </c>
      <c r="R162" s="490">
        <v>12</v>
      </c>
      <c r="S162" s="391" t="s">
        <v>1303</v>
      </c>
      <c r="T162" s="391" t="s">
        <v>1300</v>
      </c>
      <c r="U162" s="502"/>
    </row>
    <row r="163" spans="7:21" ht="15.75">
      <c r="G163" s="402" t="s">
        <v>262</v>
      </c>
      <c r="H163" s="391" t="s">
        <v>736</v>
      </c>
      <c r="I163" s="391"/>
      <c r="J163" s="391" t="s">
        <v>2684</v>
      </c>
      <c r="K163" s="391" t="s">
        <v>2672</v>
      </c>
      <c r="L163" s="485">
        <v>18</v>
      </c>
      <c r="M163" s="391" t="s">
        <v>1309</v>
      </c>
      <c r="N163" s="402" t="s">
        <v>249</v>
      </c>
      <c r="O163" s="402" t="s">
        <v>249</v>
      </c>
      <c r="P163" s="489" t="s">
        <v>2679</v>
      </c>
      <c r="Q163" s="489" t="s">
        <v>2672</v>
      </c>
      <c r="R163" s="490">
        <v>12</v>
      </c>
      <c r="S163" s="391" t="s">
        <v>1305</v>
      </c>
      <c r="T163" s="391" t="s">
        <v>1300</v>
      </c>
      <c r="U163" s="502"/>
    </row>
    <row r="164" spans="7:21" ht="15.75">
      <c r="G164" s="402" t="s">
        <v>262</v>
      </c>
      <c r="H164" s="391" t="s">
        <v>736</v>
      </c>
      <c r="I164" s="391"/>
      <c r="J164" s="391" t="s">
        <v>2686</v>
      </c>
      <c r="K164" s="391" t="s">
        <v>2672</v>
      </c>
      <c r="L164" s="485">
        <v>20</v>
      </c>
      <c r="M164" s="391" t="s">
        <v>1299</v>
      </c>
      <c r="N164" s="402" t="s">
        <v>249</v>
      </c>
      <c r="O164" s="402" t="s">
        <v>249</v>
      </c>
      <c r="P164" s="489" t="s">
        <v>2678</v>
      </c>
      <c r="Q164" s="489" t="s">
        <v>2672</v>
      </c>
      <c r="R164" s="490">
        <v>10</v>
      </c>
      <c r="S164" s="391" t="s">
        <v>613</v>
      </c>
      <c r="T164" s="391" t="s">
        <v>1300</v>
      </c>
      <c r="U164" s="502"/>
    </row>
    <row r="165" spans="7:21" ht="15.75">
      <c r="G165" s="402" t="s">
        <v>262</v>
      </c>
      <c r="H165" s="391" t="s">
        <v>736</v>
      </c>
      <c r="I165" s="391"/>
      <c r="J165" s="391" t="s">
        <v>2686</v>
      </c>
      <c r="K165" s="391" t="s">
        <v>2672</v>
      </c>
      <c r="L165" s="485">
        <v>20</v>
      </c>
      <c r="M165" s="391" t="s">
        <v>1301</v>
      </c>
      <c r="N165" s="402" t="s">
        <v>249</v>
      </c>
      <c r="O165" s="402" t="s">
        <v>249</v>
      </c>
      <c r="P165" s="489" t="s">
        <v>2678</v>
      </c>
      <c r="Q165" s="489" t="s">
        <v>2672</v>
      </c>
      <c r="R165" s="490">
        <v>10</v>
      </c>
      <c r="S165" s="391" t="s">
        <v>615</v>
      </c>
      <c r="T165" s="391" t="s">
        <v>1300</v>
      </c>
      <c r="U165" s="502"/>
    </row>
    <row r="166" spans="7:21" ht="15.75">
      <c r="G166" s="402" t="s">
        <v>262</v>
      </c>
      <c r="H166" s="391" t="s">
        <v>736</v>
      </c>
      <c r="I166" s="391"/>
      <c r="J166" s="391" t="s">
        <v>2686</v>
      </c>
      <c r="K166" s="391" t="s">
        <v>2672</v>
      </c>
      <c r="L166" s="485">
        <v>20</v>
      </c>
      <c r="M166" s="391" t="s">
        <v>1302</v>
      </c>
      <c r="N166" s="402" t="s">
        <v>249</v>
      </c>
      <c r="O166" s="402" t="s">
        <v>249</v>
      </c>
      <c r="P166" s="489" t="s">
        <v>2678</v>
      </c>
      <c r="Q166" s="489" t="s">
        <v>2672</v>
      </c>
      <c r="R166" s="490">
        <v>10</v>
      </c>
      <c r="S166" s="391" t="s">
        <v>617</v>
      </c>
      <c r="T166" s="391" t="s">
        <v>1300</v>
      </c>
      <c r="U166" s="502"/>
    </row>
    <row r="167" spans="7:21" ht="15.75">
      <c r="G167" s="402" t="s">
        <v>262</v>
      </c>
      <c r="H167" s="391" t="s">
        <v>736</v>
      </c>
      <c r="I167" s="391"/>
      <c r="J167" s="391" t="s">
        <v>2686</v>
      </c>
      <c r="K167" s="391" t="s">
        <v>2672</v>
      </c>
      <c r="L167" s="485">
        <v>20</v>
      </c>
      <c r="M167" s="391" t="s">
        <v>1304</v>
      </c>
      <c r="N167" s="402" t="s">
        <v>249</v>
      </c>
      <c r="O167" s="402" t="s">
        <v>249</v>
      </c>
      <c r="P167" s="489" t="s">
        <v>2678</v>
      </c>
      <c r="Q167" s="489" t="s">
        <v>2672</v>
      </c>
      <c r="R167" s="490">
        <v>10</v>
      </c>
      <c r="S167" s="391" t="s">
        <v>619</v>
      </c>
      <c r="T167" s="391" t="s">
        <v>1300</v>
      </c>
      <c r="U167" s="502"/>
    </row>
    <row r="168" spans="7:21" ht="15.75">
      <c r="G168" s="402" t="s">
        <v>262</v>
      </c>
      <c r="H168" s="391" t="s">
        <v>736</v>
      </c>
      <c r="I168" s="391"/>
      <c r="J168" s="391" t="s">
        <v>2686</v>
      </c>
      <c r="K168" s="391" t="s">
        <v>2672</v>
      </c>
      <c r="L168" s="485">
        <v>20</v>
      </c>
      <c r="M168" s="391" t="s">
        <v>1306</v>
      </c>
      <c r="N168" s="402" t="s">
        <v>249</v>
      </c>
      <c r="O168" s="402" t="s">
        <v>249</v>
      </c>
      <c r="P168" s="489" t="s">
        <v>2679</v>
      </c>
      <c r="Q168" s="489" t="s">
        <v>2672</v>
      </c>
      <c r="R168" s="490">
        <v>12</v>
      </c>
      <c r="S168" s="391" t="s">
        <v>613</v>
      </c>
      <c r="T168" s="391" t="s">
        <v>1300</v>
      </c>
      <c r="U168" s="502"/>
    </row>
    <row r="169" spans="7:21" ht="15.75">
      <c r="G169" s="402" t="s">
        <v>262</v>
      </c>
      <c r="H169" s="391" t="s">
        <v>736</v>
      </c>
      <c r="I169" s="391"/>
      <c r="J169" s="391" t="s">
        <v>2686</v>
      </c>
      <c r="K169" s="391" t="s">
        <v>2672</v>
      </c>
      <c r="L169" s="485">
        <v>20</v>
      </c>
      <c r="M169" s="391" t="s">
        <v>1307</v>
      </c>
      <c r="N169" s="402" t="s">
        <v>249</v>
      </c>
      <c r="O169" s="402" t="s">
        <v>249</v>
      </c>
      <c r="P169" s="489" t="s">
        <v>2679</v>
      </c>
      <c r="Q169" s="489" t="s">
        <v>2672</v>
      </c>
      <c r="R169" s="490">
        <v>12</v>
      </c>
      <c r="S169" s="391" t="s">
        <v>615</v>
      </c>
      <c r="T169" s="391" t="s">
        <v>1300</v>
      </c>
      <c r="U169" s="502"/>
    </row>
    <row r="170" spans="7:21" ht="15.75">
      <c r="G170" s="402" t="s">
        <v>262</v>
      </c>
      <c r="H170" s="391" t="s">
        <v>736</v>
      </c>
      <c r="I170" s="391"/>
      <c r="J170" s="391" t="s">
        <v>2686</v>
      </c>
      <c r="K170" s="391" t="s">
        <v>2672</v>
      </c>
      <c r="L170" s="485">
        <v>20</v>
      </c>
      <c r="M170" s="391" t="s">
        <v>1308</v>
      </c>
      <c r="N170" s="402" t="s">
        <v>249</v>
      </c>
      <c r="O170" s="402" t="s">
        <v>249</v>
      </c>
      <c r="P170" s="489" t="s">
        <v>2679</v>
      </c>
      <c r="Q170" s="489" t="s">
        <v>2672</v>
      </c>
      <c r="R170" s="490">
        <v>12</v>
      </c>
      <c r="S170" s="391" t="s">
        <v>617</v>
      </c>
      <c r="T170" s="391" t="s">
        <v>1300</v>
      </c>
      <c r="U170" s="502"/>
    </row>
    <row r="171" spans="7:21" ht="15.75">
      <c r="G171" s="402" t="s">
        <v>262</v>
      </c>
      <c r="H171" s="391" t="s">
        <v>736</v>
      </c>
      <c r="I171" s="391"/>
      <c r="J171" s="391" t="s">
        <v>2686</v>
      </c>
      <c r="K171" s="391" t="s">
        <v>2672</v>
      </c>
      <c r="L171" s="485">
        <v>20</v>
      </c>
      <c r="M171" s="391" t="s">
        <v>1309</v>
      </c>
      <c r="N171" s="402" t="s">
        <v>249</v>
      </c>
      <c r="O171" s="402" t="s">
        <v>249</v>
      </c>
      <c r="P171" s="489" t="s">
        <v>2679</v>
      </c>
      <c r="Q171" s="489" t="s">
        <v>2672</v>
      </c>
      <c r="R171" s="490">
        <v>12</v>
      </c>
      <c r="S171" s="391" t="s">
        <v>619</v>
      </c>
      <c r="T171" s="391" t="s">
        <v>1300</v>
      </c>
      <c r="U171" s="502"/>
    </row>
    <row r="172" spans="7:21" ht="15.75">
      <c r="L172" s="485"/>
      <c r="R172" s="490"/>
    </row>
    <row r="173" spans="7:21">
      <c r="G173" s="518" t="s">
        <v>2924</v>
      </c>
      <c r="H173" s="519"/>
      <c r="I173" s="519"/>
      <c r="J173" s="519"/>
      <c r="K173" s="519"/>
      <c r="L173" s="520"/>
      <c r="M173" s="519"/>
      <c r="N173" s="519"/>
      <c r="O173" s="519"/>
      <c r="P173" s="519"/>
      <c r="Q173" s="519"/>
      <c r="R173" s="520"/>
      <c r="S173" s="519"/>
      <c r="T173" s="519"/>
      <c r="U173" s="521"/>
    </row>
    <row r="174" spans="7:21" ht="15.75">
      <c r="G174" s="402" t="s">
        <v>245</v>
      </c>
      <c r="H174" s="402" t="s">
        <v>756</v>
      </c>
      <c r="I174" s="402"/>
      <c r="J174" s="391" t="s">
        <v>2691</v>
      </c>
      <c r="K174" s="391" t="s">
        <v>2692</v>
      </c>
      <c r="L174" s="485">
        <v>42</v>
      </c>
      <c r="M174" s="391" t="s">
        <v>591</v>
      </c>
      <c r="N174" s="402" t="s">
        <v>249</v>
      </c>
      <c r="O174" s="402" t="s">
        <v>249</v>
      </c>
      <c r="P174" s="391" t="s">
        <v>2695</v>
      </c>
      <c r="Q174" s="391" t="s">
        <v>2672</v>
      </c>
      <c r="R174" s="485">
        <v>40</v>
      </c>
      <c r="S174" s="391" t="s">
        <v>591</v>
      </c>
      <c r="T174" s="391"/>
      <c r="U174" s="391" t="s">
        <v>309</v>
      </c>
    </row>
    <row r="175" spans="7:21" ht="15.75">
      <c r="G175" s="402" t="s">
        <v>245</v>
      </c>
      <c r="H175" s="402" t="s">
        <v>756</v>
      </c>
      <c r="I175" s="402"/>
      <c r="J175" s="391" t="s">
        <v>2691</v>
      </c>
      <c r="K175" s="391" t="s">
        <v>2692</v>
      </c>
      <c r="L175" s="485">
        <v>42</v>
      </c>
      <c r="M175" s="391" t="s">
        <v>1756</v>
      </c>
      <c r="N175" s="402" t="s">
        <v>249</v>
      </c>
      <c r="O175" s="402" t="s">
        <v>249</v>
      </c>
      <c r="P175" s="391" t="s">
        <v>2695</v>
      </c>
      <c r="Q175" s="391" t="s">
        <v>2672</v>
      </c>
      <c r="R175" s="485">
        <v>40</v>
      </c>
      <c r="S175" s="391" t="s">
        <v>1756</v>
      </c>
      <c r="T175" s="391"/>
      <c r="U175" s="391" t="s">
        <v>309</v>
      </c>
    </row>
    <row r="176" spans="7:21" ht="15.75">
      <c r="G176" s="402" t="s">
        <v>245</v>
      </c>
      <c r="H176" s="402" t="s">
        <v>756</v>
      </c>
      <c r="I176" s="402"/>
      <c r="J176" s="391" t="s">
        <v>2691</v>
      </c>
      <c r="K176" s="391" t="s">
        <v>2692</v>
      </c>
      <c r="L176" s="485">
        <v>42</v>
      </c>
      <c r="M176" s="391" t="s">
        <v>1849</v>
      </c>
      <c r="N176" s="402" t="s">
        <v>249</v>
      </c>
      <c r="O176" s="402" t="s">
        <v>249</v>
      </c>
      <c r="P176" s="391" t="s">
        <v>2695</v>
      </c>
      <c r="Q176" s="391" t="s">
        <v>2672</v>
      </c>
      <c r="R176" s="485">
        <v>40</v>
      </c>
      <c r="S176" s="391" t="s">
        <v>1849</v>
      </c>
      <c r="T176" s="391"/>
      <c r="U176" s="391" t="s">
        <v>309</v>
      </c>
    </row>
    <row r="177" spans="7:21" ht="15.75">
      <c r="G177" s="402" t="s">
        <v>245</v>
      </c>
      <c r="H177" s="402" t="s">
        <v>756</v>
      </c>
      <c r="I177" s="402"/>
      <c r="J177" s="391" t="s">
        <v>2691</v>
      </c>
      <c r="K177" s="391" t="s">
        <v>2692</v>
      </c>
      <c r="L177" s="485">
        <v>42</v>
      </c>
      <c r="M177" s="391" t="s">
        <v>1850</v>
      </c>
      <c r="N177" s="402" t="s">
        <v>249</v>
      </c>
      <c r="O177" s="402" t="s">
        <v>249</v>
      </c>
      <c r="P177" s="391" t="s">
        <v>2695</v>
      </c>
      <c r="Q177" s="391" t="s">
        <v>2672</v>
      </c>
      <c r="R177" s="485">
        <v>40</v>
      </c>
      <c r="S177" s="391" t="s">
        <v>1850</v>
      </c>
      <c r="T177" s="391"/>
      <c r="U177" s="391" t="s">
        <v>309</v>
      </c>
    </row>
    <row r="178" spans="7:21" ht="15.75">
      <c r="G178" s="402" t="s">
        <v>245</v>
      </c>
      <c r="H178" s="402" t="s">
        <v>756</v>
      </c>
      <c r="I178" s="402"/>
      <c r="J178" s="391" t="s">
        <v>2691</v>
      </c>
      <c r="K178" s="391" t="s">
        <v>2692</v>
      </c>
      <c r="L178" s="485">
        <v>42</v>
      </c>
      <c r="M178" s="391" t="s">
        <v>1851</v>
      </c>
      <c r="N178" s="402" t="s">
        <v>249</v>
      </c>
      <c r="O178" s="402" t="s">
        <v>249</v>
      </c>
      <c r="P178" s="391" t="s">
        <v>2695</v>
      </c>
      <c r="Q178" s="391" t="s">
        <v>2672</v>
      </c>
      <c r="R178" s="485">
        <v>40</v>
      </c>
      <c r="S178" s="391" t="s">
        <v>1851</v>
      </c>
      <c r="T178" s="391"/>
      <c r="U178" s="391" t="s">
        <v>309</v>
      </c>
    </row>
    <row r="179" spans="7:21" ht="15.75">
      <c r="G179" s="402" t="s">
        <v>245</v>
      </c>
      <c r="H179" s="402" t="s">
        <v>756</v>
      </c>
      <c r="I179" s="402"/>
      <c r="J179" s="391" t="s">
        <v>2691</v>
      </c>
      <c r="K179" s="391" t="s">
        <v>2692</v>
      </c>
      <c r="L179" s="485">
        <v>42</v>
      </c>
      <c r="M179" s="391" t="s">
        <v>1852</v>
      </c>
      <c r="N179" s="402" t="s">
        <v>249</v>
      </c>
      <c r="O179" s="402" t="s">
        <v>249</v>
      </c>
      <c r="P179" s="391" t="s">
        <v>2695</v>
      </c>
      <c r="Q179" s="391" t="s">
        <v>2672</v>
      </c>
      <c r="R179" s="485">
        <v>40</v>
      </c>
      <c r="S179" s="391" t="s">
        <v>1852</v>
      </c>
      <c r="T179" s="391"/>
      <c r="U179" s="391" t="s">
        <v>309</v>
      </c>
    </row>
    <row r="180" spans="7:21" ht="15.75">
      <c r="G180" s="402" t="s">
        <v>245</v>
      </c>
      <c r="H180" s="402" t="s">
        <v>756</v>
      </c>
      <c r="I180" s="402"/>
      <c r="J180" s="391" t="s">
        <v>2691</v>
      </c>
      <c r="K180" s="391" t="s">
        <v>2692</v>
      </c>
      <c r="L180" s="485">
        <v>42</v>
      </c>
      <c r="M180" s="391" t="s">
        <v>1853</v>
      </c>
      <c r="N180" s="402" t="s">
        <v>249</v>
      </c>
      <c r="O180" s="402" t="s">
        <v>249</v>
      </c>
      <c r="P180" s="391" t="s">
        <v>2695</v>
      </c>
      <c r="Q180" s="391" t="s">
        <v>2672</v>
      </c>
      <c r="R180" s="485">
        <v>40</v>
      </c>
      <c r="S180" s="391" t="s">
        <v>1853</v>
      </c>
      <c r="T180" s="391"/>
      <c r="U180" s="391" t="s">
        <v>309</v>
      </c>
    </row>
    <row r="181" spans="7:21" ht="15.75">
      <c r="G181" s="402" t="s">
        <v>245</v>
      </c>
      <c r="H181" s="402" t="s">
        <v>756</v>
      </c>
      <c r="I181" s="402"/>
      <c r="J181" s="391" t="s">
        <v>2691</v>
      </c>
      <c r="K181" s="391" t="s">
        <v>2692</v>
      </c>
      <c r="L181" s="485">
        <v>42</v>
      </c>
      <c r="M181" s="391" t="s">
        <v>1854</v>
      </c>
      <c r="N181" s="402" t="s">
        <v>249</v>
      </c>
      <c r="O181" s="402" t="s">
        <v>249</v>
      </c>
      <c r="P181" s="391" t="s">
        <v>2695</v>
      </c>
      <c r="Q181" s="391" t="s">
        <v>2672</v>
      </c>
      <c r="R181" s="485">
        <v>40</v>
      </c>
      <c r="S181" s="391" t="s">
        <v>1854</v>
      </c>
      <c r="T181" s="391"/>
      <c r="U181" s="391" t="s">
        <v>309</v>
      </c>
    </row>
    <row r="182" spans="7:21" ht="15.75">
      <c r="G182" s="402" t="s">
        <v>245</v>
      </c>
      <c r="H182" s="402" t="s">
        <v>756</v>
      </c>
      <c r="I182" s="402"/>
      <c r="J182" s="391" t="s">
        <v>2691</v>
      </c>
      <c r="K182" s="391" t="s">
        <v>2692</v>
      </c>
      <c r="L182" s="485">
        <v>42</v>
      </c>
      <c r="M182" s="391" t="s">
        <v>269</v>
      </c>
      <c r="N182" s="402" t="s">
        <v>249</v>
      </c>
      <c r="O182" s="402" t="s">
        <v>249</v>
      </c>
      <c r="P182" s="391" t="s">
        <v>2695</v>
      </c>
      <c r="Q182" s="391" t="s">
        <v>2672</v>
      </c>
      <c r="R182" s="485">
        <v>40</v>
      </c>
      <c r="S182" s="391" t="s">
        <v>269</v>
      </c>
      <c r="T182" s="391"/>
      <c r="U182" s="391" t="s">
        <v>271</v>
      </c>
    </row>
    <row r="183" spans="7:21" ht="15.75">
      <c r="G183" s="402" t="s">
        <v>262</v>
      </c>
      <c r="H183" s="402" t="s">
        <v>736</v>
      </c>
      <c r="I183" s="402"/>
      <c r="J183" s="391" t="s">
        <v>2691</v>
      </c>
      <c r="K183" s="391" t="s">
        <v>2692</v>
      </c>
      <c r="L183" s="485">
        <v>42</v>
      </c>
      <c r="M183" s="391" t="s">
        <v>272</v>
      </c>
      <c r="N183" s="402" t="s">
        <v>249</v>
      </c>
      <c r="O183" s="402" t="s">
        <v>249</v>
      </c>
      <c r="P183" s="391" t="s">
        <v>2695</v>
      </c>
      <c r="Q183" s="391" t="s">
        <v>2672</v>
      </c>
      <c r="R183" s="485">
        <v>40</v>
      </c>
      <c r="S183" s="391" t="s">
        <v>272</v>
      </c>
      <c r="T183" s="391"/>
      <c r="U183" s="391" t="s">
        <v>271</v>
      </c>
    </row>
    <row r="184" spans="7:21" ht="15.75">
      <c r="G184" s="402" t="s">
        <v>262</v>
      </c>
      <c r="H184" s="402" t="s">
        <v>736</v>
      </c>
      <c r="I184" s="402"/>
      <c r="J184" s="391" t="s">
        <v>2691</v>
      </c>
      <c r="K184" s="391" t="s">
        <v>2692</v>
      </c>
      <c r="L184" s="485">
        <v>42</v>
      </c>
      <c r="M184" s="391" t="s">
        <v>4287</v>
      </c>
      <c r="N184" s="402" t="s">
        <v>2925</v>
      </c>
      <c r="O184" s="402" t="s">
        <v>2926</v>
      </c>
      <c r="P184" s="489" t="s">
        <v>2678</v>
      </c>
      <c r="Q184" s="489" t="s">
        <v>2672</v>
      </c>
      <c r="R184" s="490">
        <v>10</v>
      </c>
      <c r="S184" s="391" t="s">
        <v>1282</v>
      </c>
      <c r="T184" s="391" t="s">
        <v>4259</v>
      </c>
      <c r="U184" s="502"/>
    </row>
    <row r="185" spans="7:21" ht="15.75">
      <c r="G185" s="402" t="s">
        <v>262</v>
      </c>
      <c r="H185" s="402" t="s">
        <v>736</v>
      </c>
      <c r="I185" s="402"/>
      <c r="J185" s="391" t="s">
        <v>2691</v>
      </c>
      <c r="K185" s="391" t="s">
        <v>2692</v>
      </c>
      <c r="L185" s="485">
        <v>42</v>
      </c>
      <c r="M185" s="391" t="s">
        <v>4288</v>
      </c>
      <c r="N185" s="402" t="s">
        <v>2927</v>
      </c>
      <c r="O185" s="402" t="s">
        <v>2928</v>
      </c>
      <c r="P185" s="489" t="s">
        <v>2678</v>
      </c>
      <c r="Q185" s="489" t="s">
        <v>2672</v>
      </c>
      <c r="R185" s="490">
        <v>10</v>
      </c>
      <c r="S185" s="391" t="s">
        <v>1284</v>
      </c>
      <c r="T185" s="391" t="s">
        <v>4259</v>
      </c>
      <c r="U185" s="502"/>
    </row>
    <row r="186" spans="7:21" ht="15.75">
      <c r="G186" s="402" t="s">
        <v>262</v>
      </c>
      <c r="H186" s="402" t="s">
        <v>736</v>
      </c>
      <c r="I186" s="402"/>
      <c r="J186" s="391" t="s">
        <v>2691</v>
      </c>
      <c r="K186" s="391" t="s">
        <v>2692</v>
      </c>
      <c r="L186" s="485">
        <v>42</v>
      </c>
      <c r="M186" s="391" t="s">
        <v>4289</v>
      </c>
      <c r="N186" s="402" t="s">
        <v>2929</v>
      </c>
      <c r="O186" s="402" t="s">
        <v>2930</v>
      </c>
      <c r="P186" s="489" t="s">
        <v>2679</v>
      </c>
      <c r="Q186" s="489" t="s">
        <v>2672</v>
      </c>
      <c r="R186" s="490">
        <v>12</v>
      </c>
      <c r="S186" s="391" t="s">
        <v>1282</v>
      </c>
      <c r="T186" s="391" t="s">
        <v>4259</v>
      </c>
      <c r="U186" s="502"/>
    </row>
    <row r="187" spans="7:21" ht="15.75">
      <c r="G187" s="402" t="s">
        <v>262</v>
      </c>
      <c r="H187" s="402" t="s">
        <v>736</v>
      </c>
      <c r="I187" s="402"/>
      <c r="J187" s="391" t="s">
        <v>2691</v>
      </c>
      <c r="K187" s="391" t="s">
        <v>2692</v>
      </c>
      <c r="L187" s="485">
        <v>42</v>
      </c>
      <c r="M187" s="391" t="s">
        <v>4290</v>
      </c>
      <c r="N187" s="402" t="s">
        <v>2931</v>
      </c>
      <c r="O187" s="402" t="s">
        <v>2932</v>
      </c>
      <c r="P187" s="489" t="s">
        <v>2679</v>
      </c>
      <c r="Q187" s="489" t="s">
        <v>2672</v>
      </c>
      <c r="R187" s="490">
        <v>12</v>
      </c>
      <c r="S187" s="391" t="s">
        <v>1284</v>
      </c>
      <c r="T187" s="391" t="s">
        <v>4259</v>
      </c>
      <c r="U187" s="502"/>
    </row>
    <row r="188" spans="7:21" ht="15.75">
      <c r="G188" s="402" t="s">
        <v>262</v>
      </c>
      <c r="H188" s="402" t="s">
        <v>736</v>
      </c>
      <c r="I188" s="402"/>
      <c r="J188" s="391" t="s">
        <v>2695</v>
      </c>
      <c r="K188" s="391" t="s">
        <v>2692</v>
      </c>
      <c r="L188" s="485">
        <v>40</v>
      </c>
      <c r="M188" s="391" t="s">
        <v>4287</v>
      </c>
      <c r="N188" s="402" t="s">
        <v>2933</v>
      </c>
      <c r="O188" s="402" t="s">
        <v>2934</v>
      </c>
      <c r="P188" s="489" t="s">
        <v>2678</v>
      </c>
      <c r="Q188" s="489" t="s">
        <v>2672</v>
      </c>
      <c r="R188" s="490">
        <v>10</v>
      </c>
      <c r="S188" s="391" t="s">
        <v>1329</v>
      </c>
      <c r="T188" s="391" t="s">
        <v>4259</v>
      </c>
      <c r="U188" s="502"/>
    </row>
    <row r="189" spans="7:21" ht="15.75">
      <c r="G189" s="402" t="s">
        <v>262</v>
      </c>
      <c r="H189" s="402" t="s">
        <v>736</v>
      </c>
      <c r="I189" s="402"/>
      <c r="J189" s="391" t="s">
        <v>2695</v>
      </c>
      <c r="K189" s="391" t="s">
        <v>2692</v>
      </c>
      <c r="L189" s="485">
        <v>40</v>
      </c>
      <c r="M189" s="391" t="s">
        <v>4288</v>
      </c>
      <c r="N189" s="402" t="s">
        <v>2935</v>
      </c>
      <c r="O189" s="402" t="s">
        <v>2936</v>
      </c>
      <c r="P189" s="489" t="s">
        <v>2678</v>
      </c>
      <c r="Q189" s="489" t="s">
        <v>2672</v>
      </c>
      <c r="R189" s="490">
        <v>10</v>
      </c>
      <c r="S189" s="391" t="s">
        <v>1331</v>
      </c>
      <c r="T189" s="391" t="s">
        <v>4259</v>
      </c>
      <c r="U189" s="502"/>
    </row>
    <row r="190" spans="7:21" ht="15.75">
      <c r="G190" s="402" t="s">
        <v>262</v>
      </c>
      <c r="H190" s="402" t="s">
        <v>736</v>
      </c>
      <c r="I190" s="402"/>
      <c r="J190" s="391" t="s">
        <v>2695</v>
      </c>
      <c r="K190" s="391" t="s">
        <v>2692</v>
      </c>
      <c r="L190" s="485">
        <v>40</v>
      </c>
      <c r="M190" s="391" t="s">
        <v>4289</v>
      </c>
      <c r="N190" s="402" t="s">
        <v>2937</v>
      </c>
      <c r="O190" s="402" t="s">
        <v>2938</v>
      </c>
      <c r="P190" s="489" t="s">
        <v>2679</v>
      </c>
      <c r="Q190" s="489" t="s">
        <v>2672</v>
      </c>
      <c r="R190" s="490">
        <v>12</v>
      </c>
      <c r="S190" s="391" t="s">
        <v>1329</v>
      </c>
      <c r="T190" s="391" t="s">
        <v>4259</v>
      </c>
      <c r="U190" s="502"/>
    </row>
    <row r="191" spans="7:21" ht="15.75">
      <c r="G191" s="402" t="s">
        <v>262</v>
      </c>
      <c r="H191" s="391" t="s">
        <v>736</v>
      </c>
      <c r="I191" s="391"/>
      <c r="J191" s="391" t="s">
        <v>2695</v>
      </c>
      <c r="K191" s="391" t="s">
        <v>2692</v>
      </c>
      <c r="L191" s="485">
        <v>40</v>
      </c>
      <c r="M191" s="391" t="s">
        <v>4290</v>
      </c>
      <c r="N191" s="402" t="s">
        <v>2939</v>
      </c>
      <c r="O191" s="402" t="s">
        <v>2940</v>
      </c>
      <c r="P191" s="489" t="s">
        <v>2679</v>
      </c>
      <c r="Q191" s="489" t="s">
        <v>2672</v>
      </c>
      <c r="R191" s="490">
        <v>12</v>
      </c>
      <c r="S191" s="391" t="s">
        <v>1331</v>
      </c>
      <c r="T191" s="391" t="s">
        <v>4259</v>
      </c>
      <c r="U191" s="502"/>
    </row>
    <row r="192" spans="7:21" ht="15.75">
      <c r="G192" s="402"/>
      <c r="H192" s="391"/>
      <c r="I192" s="391"/>
      <c r="J192" s="391"/>
      <c r="K192" s="391"/>
      <c r="L192" s="485"/>
      <c r="M192" s="391"/>
      <c r="N192" s="402"/>
      <c r="O192" s="402"/>
      <c r="P192" s="489"/>
      <c r="Q192" s="489"/>
      <c r="R192" s="490"/>
      <c r="S192" s="391"/>
      <c r="T192" s="391"/>
      <c r="U192" s="502"/>
    </row>
    <row r="193" spans="7:21">
      <c r="G193" s="518" t="s">
        <v>4291</v>
      </c>
      <c r="H193" s="519"/>
      <c r="I193" s="519"/>
      <c r="J193" s="519"/>
      <c r="K193" s="519"/>
      <c r="L193" s="520"/>
      <c r="M193" s="519"/>
      <c r="N193" s="519"/>
      <c r="O193" s="519"/>
      <c r="P193" s="519"/>
      <c r="Q193" s="519"/>
      <c r="R193" s="520"/>
      <c r="S193" s="519"/>
      <c r="T193" s="519"/>
      <c r="U193" s="521"/>
    </row>
    <row r="194" spans="7:21" ht="15.75">
      <c r="G194" s="402" t="s">
        <v>245</v>
      </c>
      <c r="H194" s="402" t="s">
        <v>756</v>
      </c>
      <c r="I194" s="402"/>
      <c r="J194" s="402" t="s">
        <v>2698</v>
      </c>
      <c r="K194" s="402" t="s">
        <v>2699</v>
      </c>
      <c r="L194" s="485">
        <v>42</v>
      </c>
      <c r="M194" s="391" t="s">
        <v>591</v>
      </c>
      <c r="N194" s="402" t="s">
        <v>249</v>
      </c>
      <c r="O194" s="402" t="s">
        <v>249</v>
      </c>
      <c r="P194" s="402" t="s">
        <v>2705</v>
      </c>
      <c r="Q194" s="402" t="s">
        <v>2699</v>
      </c>
      <c r="R194" s="485">
        <v>40</v>
      </c>
      <c r="S194" s="391" t="s">
        <v>591</v>
      </c>
      <c r="T194" s="391"/>
      <c r="U194" s="391" t="s">
        <v>309</v>
      </c>
    </row>
    <row r="195" spans="7:21" ht="15.75">
      <c r="G195" s="402" t="s">
        <v>245</v>
      </c>
      <c r="H195" s="402" t="s">
        <v>756</v>
      </c>
      <c r="I195" s="402"/>
      <c r="J195" s="402" t="s">
        <v>2698</v>
      </c>
      <c r="K195" s="402" t="s">
        <v>2699</v>
      </c>
      <c r="L195" s="485">
        <v>42</v>
      </c>
      <c r="M195" s="391" t="s">
        <v>1756</v>
      </c>
      <c r="N195" s="402" t="s">
        <v>249</v>
      </c>
      <c r="O195" s="402" t="s">
        <v>249</v>
      </c>
      <c r="P195" s="402" t="s">
        <v>2705</v>
      </c>
      <c r="Q195" s="402" t="s">
        <v>2699</v>
      </c>
      <c r="R195" s="485">
        <v>40</v>
      </c>
      <c r="S195" s="391" t="s">
        <v>1756</v>
      </c>
      <c r="T195" s="391"/>
      <c r="U195" s="391" t="s">
        <v>309</v>
      </c>
    </row>
    <row r="196" spans="7:21" ht="15.75">
      <c r="G196" s="402" t="s">
        <v>245</v>
      </c>
      <c r="H196" s="402" t="s">
        <v>756</v>
      </c>
      <c r="I196" s="402"/>
      <c r="J196" s="402" t="s">
        <v>2698</v>
      </c>
      <c r="K196" s="402" t="s">
        <v>2699</v>
      </c>
      <c r="L196" s="485">
        <v>42</v>
      </c>
      <c r="M196" s="391" t="s">
        <v>1849</v>
      </c>
      <c r="N196" s="402" t="s">
        <v>249</v>
      </c>
      <c r="O196" s="402" t="s">
        <v>249</v>
      </c>
      <c r="P196" s="402" t="s">
        <v>2705</v>
      </c>
      <c r="Q196" s="402" t="s">
        <v>2699</v>
      </c>
      <c r="R196" s="485">
        <v>40</v>
      </c>
      <c r="S196" s="391" t="s">
        <v>1849</v>
      </c>
      <c r="T196" s="391"/>
      <c r="U196" s="391" t="s">
        <v>309</v>
      </c>
    </row>
    <row r="197" spans="7:21" ht="15.75">
      <c r="G197" s="402" t="s">
        <v>245</v>
      </c>
      <c r="H197" s="402" t="s">
        <v>756</v>
      </c>
      <c r="I197" s="402"/>
      <c r="J197" s="402" t="s">
        <v>2698</v>
      </c>
      <c r="K197" s="402" t="s">
        <v>2699</v>
      </c>
      <c r="L197" s="485">
        <v>42</v>
      </c>
      <c r="M197" s="391" t="s">
        <v>1850</v>
      </c>
      <c r="N197" s="402" t="s">
        <v>249</v>
      </c>
      <c r="O197" s="402" t="s">
        <v>249</v>
      </c>
      <c r="P197" s="402" t="s">
        <v>2705</v>
      </c>
      <c r="Q197" s="402" t="s">
        <v>2699</v>
      </c>
      <c r="R197" s="485">
        <v>40</v>
      </c>
      <c r="S197" s="391" t="s">
        <v>1850</v>
      </c>
      <c r="T197" s="391"/>
      <c r="U197" s="391" t="s">
        <v>309</v>
      </c>
    </row>
    <row r="198" spans="7:21" ht="15.75">
      <c r="G198" s="402" t="s">
        <v>245</v>
      </c>
      <c r="H198" s="402" t="s">
        <v>756</v>
      </c>
      <c r="I198" s="402"/>
      <c r="J198" s="402" t="s">
        <v>2698</v>
      </c>
      <c r="K198" s="402" t="s">
        <v>2699</v>
      </c>
      <c r="L198" s="485">
        <v>42</v>
      </c>
      <c r="M198" s="391" t="s">
        <v>1851</v>
      </c>
      <c r="N198" s="402" t="s">
        <v>249</v>
      </c>
      <c r="O198" s="402" t="s">
        <v>249</v>
      </c>
      <c r="P198" s="402" t="s">
        <v>2705</v>
      </c>
      <c r="Q198" s="402" t="s">
        <v>2699</v>
      </c>
      <c r="R198" s="485">
        <v>40</v>
      </c>
      <c r="S198" s="391" t="s">
        <v>1851</v>
      </c>
      <c r="T198" s="391"/>
      <c r="U198" s="391" t="s">
        <v>309</v>
      </c>
    </row>
    <row r="199" spans="7:21" ht="15.75">
      <c r="G199" s="402" t="s">
        <v>245</v>
      </c>
      <c r="H199" s="402" t="s">
        <v>756</v>
      </c>
      <c r="I199" s="402"/>
      <c r="J199" s="402" t="s">
        <v>2698</v>
      </c>
      <c r="K199" s="402" t="s">
        <v>2699</v>
      </c>
      <c r="L199" s="485">
        <v>42</v>
      </c>
      <c r="M199" s="391" t="s">
        <v>1852</v>
      </c>
      <c r="N199" s="402" t="s">
        <v>249</v>
      </c>
      <c r="O199" s="402" t="s">
        <v>249</v>
      </c>
      <c r="P199" s="402" t="s">
        <v>2705</v>
      </c>
      <c r="Q199" s="402" t="s">
        <v>2699</v>
      </c>
      <c r="R199" s="485">
        <v>40</v>
      </c>
      <c r="S199" s="391" t="s">
        <v>1852</v>
      </c>
      <c r="T199" s="391"/>
      <c r="U199" s="391" t="s">
        <v>309</v>
      </c>
    </row>
    <row r="200" spans="7:21" ht="15.75">
      <c r="G200" s="402" t="s">
        <v>245</v>
      </c>
      <c r="H200" s="402" t="s">
        <v>756</v>
      </c>
      <c r="I200" s="402"/>
      <c r="J200" s="402" t="s">
        <v>2698</v>
      </c>
      <c r="K200" s="402" t="s">
        <v>2699</v>
      </c>
      <c r="L200" s="485">
        <v>42</v>
      </c>
      <c r="M200" s="391" t="s">
        <v>1853</v>
      </c>
      <c r="N200" s="402" t="s">
        <v>249</v>
      </c>
      <c r="O200" s="402" t="s">
        <v>249</v>
      </c>
      <c r="P200" s="402" t="s">
        <v>2705</v>
      </c>
      <c r="Q200" s="402" t="s">
        <v>2699</v>
      </c>
      <c r="R200" s="485">
        <v>40</v>
      </c>
      <c r="S200" s="391" t="s">
        <v>1853</v>
      </c>
      <c r="T200" s="391"/>
      <c r="U200" s="391" t="s">
        <v>309</v>
      </c>
    </row>
    <row r="201" spans="7:21" ht="15.75">
      <c r="G201" s="402" t="s">
        <v>245</v>
      </c>
      <c r="H201" s="402" t="s">
        <v>756</v>
      </c>
      <c r="I201" s="402"/>
      <c r="J201" s="402" t="s">
        <v>2698</v>
      </c>
      <c r="K201" s="402" t="s">
        <v>2699</v>
      </c>
      <c r="L201" s="485">
        <v>42</v>
      </c>
      <c r="M201" s="391" t="s">
        <v>1854</v>
      </c>
      <c r="N201" s="402" t="s">
        <v>249</v>
      </c>
      <c r="O201" s="402" t="s">
        <v>249</v>
      </c>
      <c r="P201" s="402" t="s">
        <v>2705</v>
      </c>
      <c r="Q201" s="402" t="s">
        <v>2699</v>
      </c>
      <c r="R201" s="485">
        <v>40</v>
      </c>
      <c r="S201" s="391" t="s">
        <v>1854</v>
      </c>
      <c r="T201" s="391"/>
      <c r="U201" s="391" t="s">
        <v>309</v>
      </c>
    </row>
    <row r="202" spans="7:21" ht="15.75">
      <c r="G202" s="402" t="s">
        <v>245</v>
      </c>
      <c r="H202" s="402" t="s">
        <v>756</v>
      </c>
      <c r="I202" s="402"/>
      <c r="J202" s="402" t="s">
        <v>2698</v>
      </c>
      <c r="K202" s="402" t="s">
        <v>2699</v>
      </c>
      <c r="L202" s="485">
        <v>42</v>
      </c>
      <c r="M202" s="391" t="s">
        <v>269</v>
      </c>
      <c r="N202" s="402" t="s">
        <v>249</v>
      </c>
      <c r="O202" s="402" t="s">
        <v>249</v>
      </c>
      <c r="P202" s="402" t="s">
        <v>2705</v>
      </c>
      <c r="Q202" s="402" t="s">
        <v>2699</v>
      </c>
      <c r="R202" s="485">
        <v>40</v>
      </c>
      <c r="S202" s="391" t="s">
        <v>269</v>
      </c>
      <c r="T202" s="391"/>
      <c r="U202" s="391" t="s">
        <v>271</v>
      </c>
    </row>
    <row r="203" spans="7:21" ht="15.75">
      <c r="G203" s="402" t="s">
        <v>245</v>
      </c>
      <c r="H203" s="402" t="s">
        <v>756</v>
      </c>
      <c r="I203" s="402"/>
      <c r="J203" s="402" t="s">
        <v>2698</v>
      </c>
      <c r="K203" s="402" t="s">
        <v>2699</v>
      </c>
      <c r="L203" s="485">
        <v>42</v>
      </c>
      <c r="M203" s="391" t="s">
        <v>272</v>
      </c>
      <c r="N203" s="402" t="s">
        <v>249</v>
      </c>
      <c r="O203" s="402" t="s">
        <v>249</v>
      </c>
      <c r="P203" s="402" t="s">
        <v>2705</v>
      </c>
      <c r="Q203" s="402" t="s">
        <v>2699</v>
      </c>
      <c r="R203" s="485">
        <v>40</v>
      </c>
      <c r="S203" s="391" t="s">
        <v>272</v>
      </c>
      <c r="T203" s="391"/>
      <c r="U203" s="391" t="s">
        <v>271</v>
      </c>
    </row>
    <row r="204" spans="7:21" ht="15.75">
      <c r="G204" s="402" t="s">
        <v>262</v>
      </c>
      <c r="H204" s="402" t="s">
        <v>736</v>
      </c>
      <c r="I204" s="402"/>
      <c r="J204" s="402" t="s">
        <v>2698</v>
      </c>
      <c r="K204" s="402" t="s">
        <v>2699</v>
      </c>
      <c r="L204" s="485">
        <v>42</v>
      </c>
      <c r="M204" s="391" t="s">
        <v>4287</v>
      </c>
      <c r="N204" s="402" t="s">
        <v>2941</v>
      </c>
      <c r="O204" s="402" t="s">
        <v>2942</v>
      </c>
      <c r="P204" s="489" t="s">
        <v>2678</v>
      </c>
      <c r="Q204" s="489" t="s">
        <v>2672</v>
      </c>
      <c r="R204" s="490">
        <v>10</v>
      </c>
      <c r="S204" s="391" t="s">
        <v>692</v>
      </c>
      <c r="T204" s="391" t="s">
        <v>4259</v>
      </c>
      <c r="U204" s="502"/>
    </row>
    <row r="205" spans="7:21" ht="15.75">
      <c r="G205" s="402" t="s">
        <v>262</v>
      </c>
      <c r="H205" s="402" t="s">
        <v>736</v>
      </c>
      <c r="I205" s="402"/>
      <c r="J205" s="402" t="s">
        <v>2698</v>
      </c>
      <c r="K205" s="402" t="s">
        <v>2699</v>
      </c>
      <c r="L205" s="485">
        <v>42</v>
      </c>
      <c r="M205" s="391" t="s">
        <v>4288</v>
      </c>
      <c r="N205" s="402" t="s">
        <v>2943</v>
      </c>
      <c r="O205" s="402" t="s">
        <v>2944</v>
      </c>
      <c r="P205" s="489" t="s">
        <v>2678</v>
      </c>
      <c r="Q205" s="489" t="s">
        <v>2672</v>
      </c>
      <c r="R205" s="490">
        <v>10</v>
      </c>
      <c r="S205" s="391" t="s">
        <v>698</v>
      </c>
      <c r="T205" s="391" t="s">
        <v>4259</v>
      </c>
      <c r="U205" s="502"/>
    </row>
    <row r="206" spans="7:21" ht="15.75">
      <c r="G206" s="402" t="s">
        <v>262</v>
      </c>
      <c r="H206" s="402" t="s">
        <v>736</v>
      </c>
      <c r="I206" s="402"/>
      <c r="J206" s="402" t="s">
        <v>2698</v>
      </c>
      <c r="K206" s="402" t="s">
        <v>2699</v>
      </c>
      <c r="L206" s="485">
        <v>42</v>
      </c>
      <c r="M206" s="391" t="s">
        <v>4289</v>
      </c>
      <c r="N206" s="402" t="s">
        <v>2947</v>
      </c>
      <c r="O206" s="402" t="s">
        <v>2948</v>
      </c>
      <c r="P206" s="489" t="s">
        <v>2679</v>
      </c>
      <c r="Q206" s="489" t="s">
        <v>2672</v>
      </c>
      <c r="R206" s="490">
        <v>12</v>
      </c>
      <c r="S206" s="391" t="s">
        <v>692</v>
      </c>
      <c r="T206" s="391" t="s">
        <v>4259</v>
      </c>
      <c r="U206" s="502"/>
    </row>
    <row r="207" spans="7:21" ht="15.75">
      <c r="G207" s="402" t="s">
        <v>262</v>
      </c>
      <c r="H207" s="402" t="s">
        <v>736</v>
      </c>
      <c r="I207" s="402"/>
      <c r="J207" s="402" t="s">
        <v>2698</v>
      </c>
      <c r="K207" s="402" t="s">
        <v>2699</v>
      </c>
      <c r="L207" s="485">
        <v>42</v>
      </c>
      <c r="M207" s="391" t="s">
        <v>4290</v>
      </c>
      <c r="N207" s="402" t="s">
        <v>2949</v>
      </c>
      <c r="O207" s="402" t="s">
        <v>2950</v>
      </c>
      <c r="P207" s="489" t="s">
        <v>2679</v>
      </c>
      <c r="Q207" s="489" t="s">
        <v>2672</v>
      </c>
      <c r="R207" s="490">
        <v>12</v>
      </c>
      <c r="S207" s="391" t="s">
        <v>698</v>
      </c>
      <c r="T207" s="391" t="s">
        <v>4259</v>
      </c>
      <c r="U207" s="502"/>
    </row>
    <row r="208" spans="7:21" ht="15.75">
      <c r="G208" s="402" t="s">
        <v>262</v>
      </c>
      <c r="H208" s="402" t="s">
        <v>736</v>
      </c>
      <c r="I208" s="402"/>
      <c r="J208" s="402" t="s">
        <v>2705</v>
      </c>
      <c r="K208" s="402" t="s">
        <v>2699</v>
      </c>
      <c r="L208" s="485">
        <v>40</v>
      </c>
      <c r="M208" s="391" t="s">
        <v>4287</v>
      </c>
      <c r="N208" s="402" t="s">
        <v>2951</v>
      </c>
      <c r="O208" s="402" t="s">
        <v>2952</v>
      </c>
      <c r="P208" s="489" t="s">
        <v>2678</v>
      </c>
      <c r="Q208" s="489" t="s">
        <v>2672</v>
      </c>
      <c r="R208" s="490">
        <v>10</v>
      </c>
      <c r="S208" s="391" t="s">
        <v>2953</v>
      </c>
      <c r="T208" s="391" t="s">
        <v>4259</v>
      </c>
      <c r="U208" s="502"/>
    </row>
    <row r="209" spans="7:21" ht="15.75">
      <c r="G209" s="402" t="s">
        <v>262</v>
      </c>
      <c r="H209" s="402" t="s">
        <v>736</v>
      </c>
      <c r="I209" s="402"/>
      <c r="J209" s="402" t="s">
        <v>2705</v>
      </c>
      <c r="K209" s="402" t="s">
        <v>2699</v>
      </c>
      <c r="L209" s="485">
        <v>40</v>
      </c>
      <c r="M209" s="391" t="s">
        <v>4288</v>
      </c>
      <c r="N209" s="402" t="s">
        <v>2954</v>
      </c>
      <c r="O209" s="402" t="s">
        <v>2955</v>
      </c>
      <c r="P209" s="489" t="s">
        <v>2678</v>
      </c>
      <c r="Q209" s="489" t="s">
        <v>2672</v>
      </c>
      <c r="R209" s="490">
        <v>10</v>
      </c>
      <c r="S209" s="391" t="s">
        <v>2956</v>
      </c>
      <c r="T209" s="391" t="s">
        <v>4259</v>
      </c>
      <c r="U209" s="502"/>
    </row>
    <row r="210" spans="7:21" ht="15.75">
      <c r="G210" s="402" t="s">
        <v>262</v>
      </c>
      <c r="H210" s="402" t="s">
        <v>736</v>
      </c>
      <c r="I210" s="402"/>
      <c r="J210" s="402" t="s">
        <v>2705</v>
      </c>
      <c r="K210" s="402" t="s">
        <v>2699</v>
      </c>
      <c r="L210" s="485">
        <v>40</v>
      </c>
      <c r="M210" s="391" t="s">
        <v>4289</v>
      </c>
      <c r="N210" s="402" t="s">
        <v>2959</v>
      </c>
      <c r="O210" s="402" t="s">
        <v>2960</v>
      </c>
      <c r="P210" s="489" t="s">
        <v>2679</v>
      </c>
      <c r="Q210" s="489" t="s">
        <v>2672</v>
      </c>
      <c r="R210" s="490">
        <v>12</v>
      </c>
      <c r="S210" s="391" t="s">
        <v>2953</v>
      </c>
      <c r="T210" s="391" t="s">
        <v>4259</v>
      </c>
      <c r="U210" s="502"/>
    </row>
    <row r="211" spans="7:21" ht="15.75">
      <c r="G211" s="402" t="s">
        <v>262</v>
      </c>
      <c r="H211" s="402" t="s">
        <v>736</v>
      </c>
      <c r="I211" s="402"/>
      <c r="J211" s="402" t="s">
        <v>2705</v>
      </c>
      <c r="K211" s="402" t="s">
        <v>2699</v>
      </c>
      <c r="L211" s="485">
        <v>40</v>
      </c>
      <c r="M211" s="391" t="s">
        <v>4290</v>
      </c>
      <c r="N211" s="402" t="s">
        <v>2961</v>
      </c>
      <c r="O211" s="402" t="s">
        <v>2962</v>
      </c>
      <c r="P211" s="489" t="s">
        <v>2679</v>
      </c>
      <c r="Q211" s="489" t="s">
        <v>2672</v>
      </c>
      <c r="R211" s="490">
        <v>12</v>
      </c>
      <c r="S211" s="391" t="s">
        <v>2956</v>
      </c>
      <c r="T211" s="391" t="s">
        <v>4259</v>
      </c>
      <c r="U211" s="502"/>
    </row>
    <row r="212" spans="7:21" ht="15.75">
      <c r="G212" s="300"/>
      <c r="H212" s="300"/>
      <c r="I212" s="300"/>
      <c r="J212" s="300"/>
      <c r="K212" s="522"/>
      <c r="L212" s="485"/>
      <c r="M212" s="369"/>
      <c r="N212" s="300"/>
      <c r="O212" s="300"/>
      <c r="P212" s="300"/>
      <c r="Q212" s="300"/>
      <c r="R212" s="486"/>
      <c r="S212" s="522"/>
      <c r="T212" s="522"/>
    </row>
    <row r="213" spans="7:21">
      <c r="G213" s="518" t="s">
        <v>4292</v>
      </c>
      <c r="H213" s="519"/>
      <c r="I213" s="519"/>
      <c r="J213" s="519"/>
      <c r="K213" s="519"/>
      <c r="L213" s="520"/>
      <c r="M213" s="519"/>
      <c r="N213" s="519"/>
      <c r="O213" s="519"/>
      <c r="P213" s="519"/>
      <c r="Q213" s="519"/>
      <c r="R213" s="520"/>
      <c r="S213" s="519"/>
      <c r="T213" s="519"/>
      <c r="U213" s="521"/>
    </row>
    <row r="214" spans="7:21" ht="15.75">
      <c r="G214" s="402" t="s">
        <v>245</v>
      </c>
      <c r="H214" s="402" t="s">
        <v>756</v>
      </c>
      <c r="I214" s="402"/>
      <c r="J214" s="402" t="s">
        <v>2710</v>
      </c>
      <c r="K214" s="402" t="s">
        <v>2711</v>
      </c>
      <c r="L214" s="485">
        <v>42</v>
      </c>
      <c r="M214" s="391" t="s">
        <v>591</v>
      </c>
      <c r="N214" s="402" t="s">
        <v>249</v>
      </c>
      <c r="O214" s="402" t="s">
        <v>249</v>
      </c>
      <c r="P214" s="402" t="s">
        <v>2717</v>
      </c>
      <c r="Q214" s="402" t="s">
        <v>2711</v>
      </c>
      <c r="R214" s="485">
        <v>40</v>
      </c>
      <c r="S214" s="391" t="s">
        <v>591</v>
      </c>
      <c r="T214" s="391"/>
      <c r="U214" s="391" t="s">
        <v>309</v>
      </c>
    </row>
    <row r="215" spans="7:21" ht="15.75">
      <c r="G215" s="402" t="s">
        <v>245</v>
      </c>
      <c r="H215" s="402" t="s">
        <v>756</v>
      </c>
      <c r="I215" s="402"/>
      <c r="J215" s="402" t="s">
        <v>2710</v>
      </c>
      <c r="K215" s="402" t="s">
        <v>2711</v>
      </c>
      <c r="L215" s="485">
        <v>42</v>
      </c>
      <c r="M215" s="391" t="s">
        <v>1756</v>
      </c>
      <c r="N215" s="402" t="s">
        <v>249</v>
      </c>
      <c r="O215" s="402" t="s">
        <v>249</v>
      </c>
      <c r="P215" s="402" t="s">
        <v>2717</v>
      </c>
      <c r="Q215" s="402" t="s">
        <v>2711</v>
      </c>
      <c r="R215" s="485">
        <v>40</v>
      </c>
      <c r="S215" s="391" t="s">
        <v>1756</v>
      </c>
      <c r="T215" s="391"/>
      <c r="U215" s="391" t="s">
        <v>309</v>
      </c>
    </row>
    <row r="216" spans="7:21" ht="15.75">
      <c r="G216" s="402" t="s">
        <v>245</v>
      </c>
      <c r="H216" s="402" t="s">
        <v>756</v>
      </c>
      <c r="I216" s="402"/>
      <c r="J216" s="402" t="s">
        <v>2710</v>
      </c>
      <c r="K216" s="402" t="s">
        <v>2711</v>
      </c>
      <c r="L216" s="485">
        <v>42</v>
      </c>
      <c r="M216" s="391" t="s">
        <v>1849</v>
      </c>
      <c r="N216" s="402" t="s">
        <v>249</v>
      </c>
      <c r="O216" s="402" t="s">
        <v>249</v>
      </c>
      <c r="P216" s="402" t="s">
        <v>2717</v>
      </c>
      <c r="Q216" s="402" t="s">
        <v>2711</v>
      </c>
      <c r="R216" s="485">
        <v>40</v>
      </c>
      <c r="S216" s="391" t="s">
        <v>1849</v>
      </c>
      <c r="T216" s="391"/>
      <c r="U216" s="391" t="s">
        <v>309</v>
      </c>
    </row>
    <row r="217" spans="7:21" ht="15.75">
      <c r="G217" s="402" t="s">
        <v>245</v>
      </c>
      <c r="H217" s="402" t="s">
        <v>756</v>
      </c>
      <c r="I217" s="402"/>
      <c r="J217" s="402" t="s">
        <v>2710</v>
      </c>
      <c r="K217" s="402" t="s">
        <v>2711</v>
      </c>
      <c r="L217" s="485">
        <v>42</v>
      </c>
      <c r="M217" s="391" t="s">
        <v>1850</v>
      </c>
      <c r="N217" s="402" t="s">
        <v>249</v>
      </c>
      <c r="O217" s="402" t="s">
        <v>249</v>
      </c>
      <c r="P217" s="402" t="s">
        <v>2717</v>
      </c>
      <c r="Q217" s="402" t="s">
        <v>2711</v>
      </c>
      <c r="R217" s="485">
        <v>40</v>
      </c>
      <c r="S217" s="391" t="s">
        <v>1850</v>
      </c>
      <c r="T217" s="391"/>
      <c r="U217" s="391" t="s">
        <v>309</v>
      </c>
    </row>
    <row r="218" spans="7:21" ht="15.75">
      <c r="G218" s="402" t="s">
        <v>245</v>
      </c>
      <c r="H218" s="402" t="s">
        <v>756</v>
      </c>
      <c r="I218" s="402"/>
      <c r="J218" s="402" t="s">
        <v>2710</v>
      </c>
      <c r="K218" s="402" t="s">
        <v>2711</v>
      </c>
      <c r="L218" s="485">
        <v>42</v>
      </c>
      <c r="M218" s="391" t="s">
        <v>1851</v>
      </c>
      <c r="N218" s="402" t="s">
        <v>249</v>
      </c>
      <c r="O218" s="402" t="s">
        <v>249</v>
      </c>
      <c r="P218" s="402" t="s">
        <v>2717</v>
      </c>
      <c r="Q218" s="402" t="s">
        <v>2711</v>
      </c>
      <c r="R218" s="485">
        <v>40</v>
      </c>
      <c r="S218" s="391" t="s">
        <v>1851</v>
      </c>
      <c r="T218" s="391"/>
      <c r="U218" s="391" t="s">
        <v>309</v>
      </c>
    </row>
    <row r="219" spans="7:21" ht="15.75">
      <c r="G219" s="402" t="s">
        <v>245</v>
      </c>
      <c r="H219" s="402" t="s">
        <v>756</v>
      </c>
      <c r="I219" s="402"/>
      <c r="J219" s="402" t="s">
        <v>2710</v>
      </c>
      <c r="K219" s="402" t="s">
        <v>2711</v>
      </c>
      <c r="L219" s="485">
        <v>42</v>
      </c>
      <c r="M219" s="391" t="s">
        <v>1852</v>
      </c>
      <c r="N219" s="402" t="s">
        <v>249</v>
      </c>
      <c r="O219" s="402" t="s">
        <v>249</v>
      </c>
      <c r="P219" s="402" t="s">
        <v>2717</v>
      </c>
      <c r="Q219" s="402" t="s">
        <v>2711</v>
      </c>
      <c r="R219" s="485">
        <v>40</v>
      </c>
      <c r="S219" s="391" t="s">
        <v>1852</v>
      </c>
      <c r="T219" s="391"/>
      <c r="U219" s="391" t="s">
        <v>309</v>
      </c>
    </row>
    <row r="220" spans="7:21" ht="15.75">
      <c r="G220" s="402" t="s">
        <v>245</v>
      </c>
      <c r="H220" s="402" t="s">
        <v>756</v>
      </c>
      <c r="I220" s="402"/>
      <c r="J220" s="402" t="s">
        <v>2710</v>
      </c>
      <c r="K220" s="402" t="s">
        <v>2711</v>
      </c>
      <c r="L220" s="485">
        <v>42</v>
      </c>
      <c r="M220" s="391" t="s">
        <v>1853</v>
      </c>
      <c r="N220" s="402" t="s">
        <v>249</v>
      </c>
      <c r="O220" s="402" t="s">
        <v>249</v>
      </c>
      <c r="P220" s="402" t="s">
        <v>2717</v>
      </c>
      <c r="Q220" s="402" t="s">
        <v>2711</v>
      </c>
      <c r="R220" s="485">
        <v>40</v>
      </c>
      <c r="S220" s="391" t="s">
        <v>1853</v>
      </c>
      <c r="T220" s="391"/>
      <c r="U220" s="391" t="s">
        <v>309</v>
      </c>
    </row>
    <row r="221" spans="7:21" ht="15.75">
      <c r="G221" s="402" t="s">
        <v>245</v>
      </c>
      <c r="H221" s="402" t="s">
        <v>756</v>
      </c>
      <c r="I221" s="402"/>
      <c r="J221" s="402" t="s">
        <v>2710</v>
      </c>
      <c r="K221" s="402" t="s">
        <v>2711</v>
      </c>
      <c r="L221" s="485">
        <v>42</v>
      </c>
      <c r="M221" s="391" t="s">
        <v>1854</v>
      </c>
      <c r="N221" s="402" t="s">
        <v>249</v>
      </c>
      <c r="O221" s="402" t="s">
        <v>249</v>
      </c>
      <c r="P221" s="402" t="s">
        <v>2717</v>
      </c>
      <c r="Q221" s="402" t="s">
        <v>2711</v>
      </c>
      <c r="R221" s="485">
        <v>40</v>
      </c>
      <c r="S221" s="391" t="s">
        <v>1854</v>
      </c>
      <c r="T221" s="391"/>
      <c r="U221" s="391" t="s">
        <v>309</v>
      </c>
    </row>
    <row r="222" spans="7:21" ht="15.75">
      <c r="G222" s="402" t="s">
        <v>245</v>
      </c>
      <c r="H222" s="402" t="s">
        <v>756</v>
      </c>
      <c r="I222" s="402"/>
      <c r="J222" s="402" t="s">
        <v>2710</v>
      </c>
      <c r="K222" s="402" t="s">
        <v>2711</v>
      </c>
      <c r="L222" s="485">
        <v>42</v>
      </c>
      <c r="M222" s="391" t="s">
        <v>269</v>
      </c>
      <c r="N222" s="402" t="s">
        <v>249</v>
      </c>
      <c r="O222" s="402" t="s">
        <v>249</v>
      </c>
      <c r="P222" s="402" t="s">
        <v>2717</v>
      </c>
      <c r="Q222" s="402" t="s">
        <v>2711</v>
      </c>
      <c r="R222" s="485">
        <v>40</v>
      </c>
      <c r="S222" s="391" t="s">
        <v>269</v>
      </c>
      <c r="T222" s="391"/>
      <c r="U222" s="391" t="s">
        <v>271</v>
      </c>
    </row>
    <row r="223" spans="7:21" ht="15.75">
      <c r="G223" s="402" t="s">
        <v>245</v>
      </c>
      <c r="H223" s="402" t="s">
        <v>756</v>
      </c>
      <c r="I223" s="402"/>
      <c r="J223" s="402" t="s">
        <v>2710</v>
      </c>
      <c r="K223" s="402" t="s">
        <v>2711</v>
      </c>
      <c r="L223" s="485">
        <v>42</v>
      </c>
      <c r="M223" s="391" t="s">
        <v>272</v>
      </c>
      <c r="N223" s="402" t="s">
        <v>249</v>
      </c>
      <c r="O223" s="402" t="s">
        <v>249</v>
      </c>
      <c r="P223" s="402" t="s">
        <v>2717</v>
      </c>
      <c r="Q223" s="402" t="s">
        <v>2711</v>
      </c>
      <c r="R223" s="485">
        <v>40</v>
      </c>
      <c r="S223" s="391" t="s">
        <v>272</v>
      </c>
      <c r="T223" s="391"/>
      <c r="U223" s="391" t="s">
        <v>271</v>
      </c>
    </row>
    <row r="224" spans="7:21" ht="15.75">
      <c r="G224" s="402" t="s">
        <v>262</v>
      </c>
      <c r="H224" s="402" t="s">
        <v>736</v>
      </c>
      <c r="I224" s="402"/>
      <c r="J224" s="402" t="s">
        <v>2710</v>
      </c>
      <c r="K224" s="402" t="s">
        <v>2711</v>
      </c>
      <c r="L224" s="485">
        <v>42</v>
      </c>
      <c r="M224" s="391" t="s">
        <v>4287</v>
      </c>
      <c r="N224" s="402" t="s">
        <v>2963</v>
      </c>
      <c r="O224" s="402" t="s">
        <v>2964</v>
      </c>
      <c r="P224" s="489" t="s">
        <v>2678</v>
      </c>
      <c r="Q224" s="489" t="s">
        <v>2672</v>
      </c>
      <c r="R224" s="490">
        <v>14</v>
      </c>
      <c r="S224" s="391" t="s">
        <v>2001</v>
      </c>
      <c r="T224" s="391" t="s">
        <v>4259</v>
      </c>
      <c r="U224" s="502"/>
    </row>
    <row r="225" spans="7:21" ht="15.75">
      <c r="G225" s="402" t="s">
        <v>262</v>
      </c>
      <c r="H225" s="402" t="s">
        <v>736</v>
      </c>
      <c r="I225" s="402"/>
      <c r="J225" s="402" t="s">
        <v>2710</v>
      </c>
      <c r="K225" s="402" t="s">
        <v>2711</v>
      </c>
      <c r="L225" s="485">
        <v>42</v>
      </c>
      <c r="M225" s="391" t="s">
        <v>4288</v>
      </c>
      <c r="N225" s="402" t="s">
        <v>2965</v>
      </c>
      <c r="O225" s="402" t="s">
        <v>2966</v>
      </c>
      <c r="P225" s="489" t="s">
        <v>2678</v>
      </c>
      <c r="Q225" s="489" t="s">
        <v>2672</v>
      </c>
      <c r="R225" s="490">
        <v>14</v>
      </c>
      <c r="S225" s="391" t="s">
        <v>2002</v>
      </c>
      <c r="T225" s="391" t="s">
        <v>4259</v>
      </c>
      <c r="U225" s="502"/>
    </row>
    <row r="226" spans="7:21" ht="15.75">
      <c r="G226" s="402" t="s">
        <v>262</v>
      </c>
      <c r="H226" s="402" t="s">
        <v>736</v>
      </c>
      <c r="I226" s="402"/>
      <c r="J226" s="402" t="s">
        <v>2710</v>
      </c>
      <c r="K226" s="402" t="s">
        <v>2711</v>
      </c>
      <c r="L226" s="485">
        <v>42</v>
      </c>
      <c r="M226" s="391" t="s">
        <v>4289</v>
      </c>
      <c r="N226" s="402" t="s">
        <v>2967</v>
      </c>
      <c r="O226" s="402" t="s">
        <v>2968</v>
      </c>
      <c r="P226" s="489" t="s">
        <v>2679</v>
      </c>
      <c r="Q226" s="489" t="s">
        <v>2672</v>
      </c>
      <c r="R226" s="490">
        <v>16</v>
      </c>
      <c r="S226" s="391" t="s">
        <v>2001</v>
      </c>
      <c r="T226" s="391" t="s">
        <v>4259</v>
      </c>
      <c r="U226" s="502"/>
    </row>
    <row r="227" spans="7:21" ht="15.75">
      <c r="G227" s="402" t="s">
        <v>262</v>
      </c>
      <c r="H227" s="402" t="s">
        <v>736</v>
      </c>
      <c r="I227" s="402"/>
      <c r="J227" s="402" t="s">
        <v>2710</v>
      </c>
      <c r="K227" s="402" t="s">
        <v>2711</v>
      </c>
      <c r="L227" s="485">
        <v>42</v>
      </c>
      <c r="M227" s="391" t="s">
        <v>4290</v>
      </c>
      <c r="N227" s="402" t="s">
        <v>2969</v>
      </c>
      <c r="O227" s="402" t="s">
        <v>2970</v>
      </c>
      <c r="P227" s="489" t="s">
        <v>2679</v>
      </c>
      <c r="Q227" s="489" t="s">
        <v>2672</v>
      </c>
      <c r="R227" s="490">
        <v>16</v>
      </c>
      <c r="S227" s="391" t="s">
        <v>2002</v>
      </c>
      <c r="T227" s="391" t="s">
        <v>4259</v>
      </c>
      <c r="U227" s="502"/>
    </row>
    <row r="228" spans="7:21" ht="15.75">
      <c r="G228" s="402" t="s">
        <v>262</v>
      </c>
      <c r="H228" s="402" t="s">
        <v>736</v>
      </c>
      <c r="I228" s="402"/>
      <c r="J228" s="402" t="s">
        <v>2717</v>
      </c>
      <c r="K228" s="402" t="s">
        <v>2711</v>
      </c>
      <c r="L228" s="485">
        <v>40</v>
      </c>
      <c r="M228" s="391" t="s">
        <v>4287</v>
      </c>
      <c r="N228" s="402" t="s">
        <v>2971</v>
      </c>
      <c r="O228" s="402" t="s">
        <v>2972</v>
      </c>
      <c r="P228" s="489" t="s">
        <v>2678</v>
      </c>
      <c r="Q228" s="489" t="s">
        <v>2672</v>
      </c>
      <c r="R228" s="490">
        <v>14</v>
      </c>
      <c r="S228" s="391" t="s">
        <v>1274</v>
      </c>
      <c r="T228" s="391" t="s">
        <v>4259</v>
      </c>
      <c r="U228" s="502"/>
    </row>
    <row r="229" spans="7:21" ht="15.75">
      <c r="G229" s="402" t="s">
        <v>262</v>
      </c>
      <c r="H229" s="402" t="s">
        <v>736</v>
      </c>
      <c r="I229" s="402"/>
      <c r="J229" s="402" t="s">
        <v>2717</v>
      </c>
      <c r="K229" s="402" t="s">
        <v>2711</v>
      </c>
      <c r="L229" s="485">
        <v>40</v>
      </c>
      <c r="M229" s="391" t="s">
        <v>4288</v>
      </c>
      <c r="N229" s="402" t="s">
        <v>2973</v>
      </c>
      <c r="O229" s="402" t="s">
        <v>2974</v>
      </c>
      <c r="P229" s="489" t="s">
        <v>2678</v>
      </c>
      <c r="Q229" s="489" t="s">
        <v>2672</v>
      </c>
      <c r="R229" s="490">
        <v>14</v>
      </c>
      <c r="S229" s="391" t="s">
        <v>1275</v>
      </c>
      <c r="T229" s="391" t="s">
        <v>4259</v>
      </c>
      <c r="U229" s="502"/>
    </row>
    <row r="230" spans="7:21" ht="15.75">
      <c r="G230" s="402" t="s">
        <v>262</v>
      </c>
      <c r="H230" s="402" t="s">
        <v>736</v>
      </c>
      <c r="I230" s="402"/>
      <c r="J230" s="402" t="s">
        <v>2717</v>
      </c>
      <c r="K230" s="402" t="s">
        <v>2711</v>
      </c>
      <c r="L230" s="485">
        <v>40</v>
      </c>
      <c r="M230" s="391" t="s">
        <v>4289</v>
      </c>
      <c r="N230" s="402" t="s">
        <v>2975</v>
      </c>
      <c r="O230" s="402" t="s">
        <v>2976</v>
      </c>
      <c r="P230" s="489" t="s">
        <v>2679</v>
      </c>
      <c r="Q230" s="489" t="s">
        <v>2672</v>
      </c>
      <c r="R230" s="490">
        <v>16</v>
      </c>
      <c r="S230" s="391" t="s">
        <v>1274</v>
      </c>
      <c r="T230" s="391" t="s">
        <v>4259</v>
      </c>
      <c r="U230" s="502"/>
    </row>
    <row r="231" spans="7:21" ht="15.75">
      <c r="G231" s="402" t="s">
        <v>262</v>
      </c>
      <c r="H231" s="402" t="s">
        <v>736</v>
      </c>
      <c r="I231" s="402"/>
      <c r="J231" s="402" t="s">
        <v>2717</v>
      </c>
      <c r="K231" s="402" t="s">
        <v>2711</v>
      </c>
      <c r="L231" s="485">
        <v>40</v>
      </c>
      <c r="M231" s="391" t="s">
        <v>4290</v>
      </c>
      <c r="N231" s="402" t="s">
        <v>2977</v>
      </c>
      <c r="O231" s="402" t="s">
        <v>2978</v>
      </c>
      <c r="P231" s="489" t="s">
        <v>2679</v>
      </c>
      <c r="Q231" s="489" t="s">
        <v>2672</v>
      </c>
      <c r="R231" s="490">
        <v>16</v>
      </c>
      <c r="S231" s="391" t="s">
        <v>1275</v>
      </c>
      <c r="T231" s="391" t="s">
        <v>4259</v>
      </c>
      <c r="U231" s="502"/>
    </row>
    <row r="232" spans="7:21" ht="15.75">
      <c r="L232" s="485"/>
      <c r="R232" s="490"/>
    </row>
    <row r="233" spans="7:21">
      <c r="G233" s="518" t="s">
        <v>2979</v>
      </c>
      <c r="H233" s="519"/>
      <c r="I233" s="519"/>
      <c r="J233" s="519"/>
      <c r="K233" s="519"/>
      <c r="L233" s="520"/>
      <c r="M233" s="519"/>
      <c r="N233" s="519"/>
      <c r="O233" s="519"/>
      <c r="P233" s="519"/>
      <c r="Q233" s="519"/>
      <c r="R233" s="520"/>
      <c r="S233" s="519"/>
      <c r="T233" s="519"/>
      <c r="U233" s="521"/>
    </row>
    <row r="234" spans="7:21" ht="15.75">
      <c r="G234" s="402" t="s">
        <v>245</v>
      </c>
      <c r="H234" s="402" t="s">
        <v>263</v>
      </c>
      <c r="I234" s="502"/>
      <c r="J234" s="391" t="s">
        <v>2688</v>
      </c>
      <c r="K234" s="391" t="s">
        <v>2672</v>
      </c>
      <c r="L234" s="485">
        <v>22</v>
      </c>
      <c r="M234" s="391" t="s">
        <v>264</v>
      </c>
      <c r="N234" s="402" t="s">
        <v>249</v>
      </c>
      <c r="O234" s="402" t="s">
        <v>249</v>
      </c>
      <c r="P234" s="391" t="s">
        <v>2689</v>
      </c>
      <c r="Q234" s="391" t="s">
        <v>2672</v>
      </c>
      <c r="R234" s="485">
        <v>24</v>
      </c>
      <c r="S234" s="391" t="s">
        <v>264</v>
      </c>
      <c r="T234" s="391" t="s">
        <v>265</v>
      </c>
      <c r="U234" s="391" t="s">
        <v>309</v>
      </c>
    </row>
    <row r="235" spans="7:21" ht="15.75">
      <c r="G235" s="402" t="s">
        <v>245</v>
      </c>
      <c r="H235" s="402" t="s">
        <v>263</v>
      </c>
      <c r="I235" s="502"/>
      <c r="J235" s="391" t="s">
        <v>2688</v>
      </c>
      <c r="K235" s="391" t="s">
        <v>2672</v>
      </c>
      <c r="L235" s="485">
        <v>22</v>
      </c>
      <c r="M235" s="391" t="s">
        <v>267</v>
      </c>
      <c r="N235" s="402" t="s">
        <v>249</v>
      </c>
      <c r="O235" s="402" t="s">
        <v>249</v>
      </c>
      <c r="P235" s="391" t="s">
        <v>2689</v>
      </c>
      <c r="Q235" s="391" t="s">
        <v>2672</v>
      </c>
      <c r="R235" s="485">
        <v>24</v>
      </c>
      <c r="S235" s="391" t="s">
        <v>267</v>
      </c>
      <c r="T235" s="391" t="s">
        <v>265</v>
      </c>
      <c r="U235" s="391" t="s">
        <v>309</v>
      </c>
    </row>
    <row r="236" spans="7:21" ht="15.75">
      <c r="G236" s="402" t="s">
        <v>262</v>
      </c>
      <c r="H236" s="402" t="s">
        <v>268</v>
      </c>
      <c r="I236" s="502"/>
      <c r="J236" s="391" t="s">
        <v>2688</v>
      </c>
      <c r="K236" s="391" t="s">
        <v>2672</v>
      </c>
      <c r="L236" s="485">
        <v>22</v>
      </c>
      <c r="M236" s="391" t="s">
        <v>269</v>
      </c>
      <c r="N236" s="402" t="s">
        <v>249</v>
      </c>
      <c r="O236" s="402" t="s">
        <v>249</v>
      </c>
      <c r="P236" s="391" t="s">
        <v>2689</v>
      </c>
      <c r="Q236" s="391" t="s">
        <v>2672</v>
      </c>
      <c r="R236" s="485">
        <v>24</v>
      </c>
      <c r="S236" s="391" t="s">
        <v>269</v>
      </c>
      <c r="T236" s="391" t="s">
        <v>270</v>
      </c>
      <c r="U236" s="391" t="s">
        <v>271</v>
      </c>
    </row>
    <row r="237" spans="7:21" ht="15.75">
      <c r="G237" s="402" t="s">
        <v>262</v>
      </c>
      <c r="H237" s="402" t="s">
        <v>268</v>
      </c>
      <c r="I237" s="502"/>
      <c r="J237" s="391" t="s">
        <v>2688</v>
      </c>
      <c r="K237" s="391" t="s">
        <v>2672</v>
      </c>
      <c r="L237" s="485">
        <v>22</v>
      </c>
      <c r="M237" s="391" t="s">
        <v>272</v>
      </c>
      <c r="N237" s="402" t="s">
        <v>249</v>
      </c>
      <c r="O237" s="402" t="s">
        <v>249</v>
      </c>
      <c r="P237" s="391" t="s">
        <v>2689</v>
      </c>
      <c r="Q237" s="391" t="s">
        <v>2672</v>
      </c>
      <c r="R237" s="485">
        <v>24</v>
      </c>
      <c r="S237" s="391" t="s">
        <v>272</v>
      </c>
      <c r="T237" s="391" t="s">
        <v>270</v>
      </c>
      <c r="U237" s="391" t="s">
        <v>271</v>
      </c>
    </row>
    <row r="238" spans="7:21" ht="15.75">
      <c r="G238" s="402" t="s">
        <v>262</v>
      </c>
      <c r="H238" s="391" t="s">
        <v>736</v>
      </c>
      <c r="I238" s="391"/>
      <c r="J238" s="391" t="s">
        <v>2688</v>
      </c>
      <c r="K238" s="391" t="s">
        <v>2672</v>
      </c>
      <c r="L238" s="485">
        <v>22</v>
      </c>
      <c r="M238" s="391" t="s">
        <v>1299</v>
      </c>
      <c r="N238" s="402" t="s">
        <v>249</v>
      </c>
      <c r="O238" s="402" t="s">
        <v>249</v>
      </c>
      <c r="P238" s="489" t="s">
        <v>2680</v>
      </c>
      <c r="Q238" s="489" t="s">
        <v>2672</v>
      </c>
      <c r="R238" s="490">
        <v>14</v>
      </c>
      <c r="S238" s="391" t="s">
        <v>286</v>
      </c>
      <c r="T238" s="391" t="s">
        <v>1300</v>
      </c>
      <c r="U238" s="502"/>
    </row>
    <row r="239" spans="7:21" ht="15.75">
      <c r="G239" s="402" t="s">
        <v>262</v>
      </c>
      <c r="H239" s="391" t="s">
        <v>736</v>
      </c>
      <c r="I239" s="391"/>
      <c r="J239" s="391" t="s">
        <v>2688</v>
      </c>
      <c r="K239" s="391" t="s">
        <v>2672</v>
      </c>
      <c r="L239" s="485">
        <v>22</v>
      </c>
      <c r="M239" s="391" t="s">
        <v>1301</v>
      </c>
      <c r="N239" s="402" t="s">
        <v>249</v>
      </c>
      <c r="O239" s="402" t="s">
        <v>249</v>
      </c>
      <c r="P239" s="489" t="s">
        <v>2680</v>
      </c>
      <c r="Q239" s="489" t="s">
        <v>2672</v>
      </c>
      <c r="R239" s="490">
        <v>14</v>
      </c>
      <c r="S239" s="391" t="s">
        <v>288</v>
      </c>
      <c r="T239" s="391" t="s">
        <v>1300</v>
      </c>
      <c r="U239" s="502"/>
    </row>
    <row r="240" spans="7:21" ht="15.75">
      <c r="G240" s="402" t="s">
        <v>262</v>
      </c>
      <c r="H240" s="391" t="s">
        <v>736</v>
      </c>
      <c r="I240" s="391"/>
      <c r="J240" s="391" t="s">
        <v>2688</v>
      </c>
      <c r="K240" s="391" t="s">
        <v>2672</v>
      </c>
      <c r="L240" s="485">
        <v>22</v>
      </c>
      <c r="M240" s="391" t="s">
        <v>1302</v>
      </c>
      <c r="N240" s="402" t="s">
        <v>249</v>
      </c>
      <c r="O240" s="402" t="s">
        <v>249</v>
      </c>
      <c r="P240" s="489" t="s">
        <v>2680</v>
      </c>
      <c r="Q240" s="489" t="s">
        <v>2672</v>
      </c>
      <c r="R240" s="490">
        <v>14</v>
      </c>
      <c r="S240" s="391" t="s">
        <v>1303</v>
      </c>
      <c r="T240" s="391" t="s">
        <v>1300</v>
      </c>
      <c r="U240" s="502"/>
    </row>
    <row r="241" spans="7:21" ht="15.75">
      <c r="G241" s="402" t="s">
        <v>262</v>
      </c>
      <c r="H241" s="391" t="s">
        <v>736</v>
      </c>
      <c r="I241" s="391"/>
      <c r="J241" s="391" t="s">
        <v>2688</v>
      </c>
      <c r="K241" s="391" t="s">
        <v>2672</v>
      </c>
      <c r="L241" s="485">
        <v>22</v>
      </c>
      <c r="M241" s="391" t="s">
        <v>1304</v>
      </c>
      <c r="N241" s="402" t="s">
        <v>249</v>
      </c>
      <c r="O241" s="402" t="s">
        <v>249</v>
      </c>
      <c r="P241" s="489" t="s">
        <v>2680</v>
      </c>
      <c r="Q241" s="489" t="s">
        <v>2672</v>
      </c>
      <c r="R241" s="490">
        <v>14</v>
      </c>
      <c r="S241" s="391" t="s">
        <v>1305</v>
      </c>
      <c r="T241" s="391" t="s">
        <v>1300</v>
      </c>
      <c r="U241" s="502"/>
    </row>
    <row r="242" spans="7:21" ht="15.75">
      <c r="G242" s="402" t="s">
        <v>262</v>
      </c>
      <c r="H242" s="391" t="s">
        <v>736</v>
      </c>
      <c r="I242" s="391"/>
      <c r="J242" s="391" t="s">
        <v>2688</v>
      </c>
      <c r="K242" s="391" t="s">
        <v>2672</v>
      </c>
      <c r="L242" s="485">
        <v>22</v>
      </c>
      <c r="M242" s="391" t="s">
        <v>1306</v>
      </c>
      <c r="N242" s="402" t="s">
        <v>249</v>
      </c>
      <c r="O242" s="402" t="s">
        <v>249</v>
      </c>
      <c r="P242" s="489" t="s">
        <v>2681</v>
      </c>
      <c r="Q242" s="489" t="s">
        <v>2672</v>
      </c>
      <c r="R242" s="490">
        <v>16</v>
      </c>
      <c r="S242" s="391" t="s">
        <v>286</v>
      </c>
      <c r="T242" s="391" t="s">
        <v>1300</v>
      </c>
      <c r="U242" s="502"/>
    </row>
    <row r="243" spans="7:21" ht="15.75">
      <c r="G243" s="402" t="s">
        <v>262</v>
      </c>
      <c r="H243" s="391" t="s">
        <v>736</v>
      </c>
      <c r="I243" s="391"/>
      <c r="J243" s="391" t="s">
        <v>2688</v>
      </c>
      <c r="K243" s="391" t="s">
        <v>2672</v>
      </c>
      <c r="L243" s="485">
        <v>22</v>
      </c>
      <c r="M243" s="391" t="s">
        <v>1307</v>
      </c>
      <c r="N243" s="402" t="s">
        <v>249</v>
      </c>
      <c r="O243" s="402" t="s">
        <v>249</v>
      </c>
      <c r="P243" s="489" t="s">
        <v>2681</v>
      </c>
      <c r="Q243" s="489" t="s">
        <v>2672</v>
      </c>
      <c r="R243" s="490">
        <v>16</v>
      </c>
      <c r="S243" s="391" t="s">
        <v>288</v>
      </c>
      <c r="T243" s="391" t="s">
        <v>1300</v>
      </c>
      <c r="U243" s="502"/>
    </row>
    <row r="244" spans="7:21" ht="15.75">
      <c r="G244" s="402" t="s">
        <v>262</v>
      </c>
      <c r="H244" s="391" t="s">
        <v>736</v>
      </c>
      <c r="I244" s="391"/>
      <c r="J244" s="391" t="s">
        <v>2688</v>
      </c>
      <c r="K244" s="391" t="s">
        <v>2672</v>
      </c>
      <c r="L244" s="485">
        <v>22</v>
      </c>
      <c r="M244" s="391" t="s">
        <v>1308</v>
      </c>
      <c r="N244" s="402" t="s">
        <v>249</v>
      </c>
      <c r="O244" s="402" t="s">
        <v>249</v>
      </c>
      <c r="P244" s="489" t="s">
        <v>2681</v>
      </c>
      <c r="Q244" s="489" t="s">
        <v>2672</v>
      </c>
      <c r="R244" s="490">
        <v>16</v>
      </c>
      <c r="S244" s="391" t="s">
        <v>1303</v>
      </c>
      <c r="T244" s="391" t="s">
        <v>1300</v>
      </c>
      <c r="U244" s="502"/>
    </row>
    <row r="245" spans="7:21" ht="15.75">
      <c r="G245" s="402" t="s">
        <v>262</v>
      </c>
      <c r="H245" s="391" t="s">
        <v>736</v>
      </c>
      <c r="I245" s="391"/>
      <c r="J245" s="391" t="s">
        <v>2688</v>
      </c>
      <c r="K245" s="391" t="s">
        <v>2672</v>
      </c>
      <c r="L245" s="485">
        <v>22</v>
      </c>
      <c r="M245" s="391" t="s">
        <v>1309</v>
      </c>
      <c r="N245" s="402" t="s">
        <v>249</v>
      </c>
      <c r="O245" s="402" t="s">
        <v>249</v>
      </c>
      <c r="P245" s="489" t="s">
        <v>2681</v>
      </c>
      <c r="Q245" s="489" t="s">
        <v>2672</v>
      </c>
      <c r="R245" s="490">
        <v>16</v>
      </c>
      <c r="S245" s="391" t="s">
        <v>1305</v>
      </c>
      <c r="T245" s="391" t="s">
        <v>1300</v>
      </c>
      <c r="U245" s="502"/>
    </row>
    <row r="246" spans="7:21" ht="15.75">
      <c r="G246" s="402" t="s">
        <v>262</v>
      </c>
      <c r="H246" s="391" t="s">
        <v>736</v>
      </c>
      <c r="I246" s="391"/>
      <c r="J246" s="391" t="s">
        <v>2689</v>
      </c>
      <c r="K246" s="391" t="s">
        <v>2672</v>
      </c>
      <c r="L246" s="485">
        <v>24</v>
      </c>
      <c r="M246" s="391" t="s">
        <v>1299</v>
      </c>
      <c r="N246" s="402" t="s">
        <v>249</v>
      </c>
      <c r="O246" s="402" t="s">
        <v>249</v>
      </c>
      <c r="P246" s="489" t="s">
        <v>2680</v>
      </c>
      <c r="Q246" s="489" t="s">
        <v>2672</v>
      </c>
      <c r="R246" s="490">
        <v>14</v>
      </c>
      <c r="S246" s="391" t="s">
        <v>613</v>
      </c>
      <c r="T246" s="391" t="s">
        <v>1300</v>
      </c>
      <c r="U246" s="502"/>
    </row>
    <row r="247" spans="7:21" ht="15.75">
      <c r="G247" s="402" t="s">
        <v>262</v>
      </c>
      <c r="H247" s="391" t="s">
        <v>736</v>
      </c>
      <c r="I247" s="391"/>
      <c r="J247" s="391" t="s">
        <v>2689</v>
      </c>
      <c r="K247" s="391" t="s">
        <v>2672</v>
      </c>
      <c r="L247" s="485">
        <v>24</v>
      </c>
      <c r="M247" s="391" t="s">
        <v>1301</v>
      </c>
      <c r="N247" s="402" t="s">
        <v>249</v>
      </c>
      <c r="O247" s="402" t="s">
        <v>249</v>
      </c>
      <c r="P247" s="489" t="s">
        <v>2680</v>
      </c>
      <c r="Q247" s="489" t="s">
        <v>2672</v>
      </c>
      <c r="R247" s="490">
        <v>14</v>
      </c>
      <c r="S247" s="391" t="s">
        <v>615</v>
      </c>
      <c r="T247" s="391" t="s">
        <v>1300</v>
      </c>
      <c r="U247" s="502"/>
    </row>
    <row r="248" spans="7:21" ht="15.75">
      <c r="G248" s="402" t="s">
        <v>262</v>
      </c>
      <c r="H248" s="391" t="s">
        <v>736</v>
      </c>
      <c r="I248" s="391"/>
      <c r="J248" s="391" t="s">
        <v>2689</v>
      </c>
      <c r="K248" s="391" t="s">
        <v>2672</v>
      </c>
      <c r="L248" s="485">
        <v>24</v>
      </c>
      <c r="M248" s="391" t="s">
        <v>1302</v>
      </c>
      <c r="N248" s="402" t="s">
        <v>249</v>
      </c>
      <c r="O248" s="402" t="s">
        <v>249</v>
      </c>
      <c r="P248" s="489" t="s">
        <v>2680</v>
      </c>
      <c r="Q248" s="489" t="s">
        <v>2672</v>
      </c>
      <c r="R248" s="490">
        <v>14</v>
      </c>
      <c r="S248" s="391" t="s">
        <v>617</v>
      </c>
      <c r="T248" s="391" t="s">
        <v>1300</v>
      </c>
      <c r="U248" s="502"/>
    </row>
    <row r="249" spans="7:21" ht="15.75">
      <c r="G249" s="402" t="s">
        <v>262</v>
      </c>
      <c r="H249" s="391" t="s">
        <v>736</v>
      </c>
      <c r="I249" s="391"/>
      <c r="J249" s="391" t="s">
        <v>2689</v>
      </c>
      <c r="K249" s="391" t="s">
        <v>2672</v>
      </c>
      <c r="L249" s="485">
        <v>24</v>
      </c>
      <c r="M249" s="391" t="s">
        <v>1304</v>
      </c>
      <c r="N249" s="402" t="s">
        <v>249</v>
      </c>
      <c r="O249" s="402" t="s">
        <v>249</v>
      </c>
      <c r="P249" s="489" t="s">
        <v>2680</v>
      </c>
      <c r="Q249" s="489" t="s">
        <v>2672</v>
      </c>
      <c r="R249" s="490">
        <v>14</v>
      </c>
      <c r="S249" s="391" t="s">
        <v>619</v>
      </c>
      <c r="T249" s="391" t="s">
        <v>1300</v>
      </c>
      <c r="U249" s="502"/>
    </row>
    <row r="250" spans="7:21" ht="15.75">
      <c r="G250" s="402" t="s">
        <v>262</v>
      </c>
      <c r="H250" s="391" t="s">
        <v>736</v>
      </c>
      <c r="I250" s="391"/>
      <c r="J250" s="391" t="s">
        <v>2689</v>
      </c>
      <c r="K250" s="391" t="s">
        <v>2672</v>
      </c>
      <c r="L250" s="485">
        <v>24</v>
      </c>
      <c r="M250" s="391" t="s">
        <v>1306</v>
      </c>
      <c r="N250" s="402" t="s">
        <v>249</v>
      </c>
      <c r="O250" s="402" t="s">
        <v>249</v>
      </c>
      <c r="P250" s="489" t="s">
        <v>2681</v>
      </c>
      <c r="Q250" s="489" t="s">
        <v>2672</v>
      </c>
      <c r="R250" s="490">
        <v>16</v>
      </c>
      <c r="S250" s="391" t="s">
        <v>613</v>
      </c>
      <c r="T250" s="391" t="s">
        <v>1300</v>
      </c>
      <c r="U250" s="502"/>
    </row>
    <row r="251" spans="7:21" ht="15.75">
      <c r="G251" s="402" t="s">
        <v>262</v>
      </c>
      <c r="H251" s="391" t="s">
        <v>736</v>
      </c>
      <c r="I251" s="391"/>
      <c r="J251" s="391" t="s">
        <v>2689</v>
      </c>
      <c r="K251" s="391" t="s">
        <v>2672</v>
      </c>
      <c r="L251" s="485">
        <v>24</v>
      </c>
      <c r="M251" s="391" t="s">
        <v>1307</v>
      </c>
      <c r="N251" s="402" t="s">
        <v>249</v>
      </c>
      <c r="O251" s="402" t="s">
        <v>249</v>
      </c>
      <c r="P251" s="489" t="s">
        <v>2681</v>
      </c>
      <c r="Q251" s="489" t="s">
        <v>2672</v>
      </c>
      <c r="R251" s="490">
        <v>16</v>
      </c>
      <c r="S251" s="391" t="s">
        <v>615</v>
      </c>
      <c r="T251" s="391" t="s">
        <v>1300</v>
      </c>
      <c r="U251" s="502"/>
    </row>
    <row r="252" spans="7:21" ht="15.75">
      <c r="G252" s="402" t="s">
        <v>262</v>
      </c>
      <c r="H252" s="391" t="s">
        <v>736</v>
      </c>
      <c r="I252" s="391"/>
      <c r="J252" s="391" t="s">
        <v>2689</v>
      </c>
      <c r="K252" s="391" t="s">
        <v>2672</v>
      </c>
      <c r="L252" s="485">
        <v>24</v>
      </c>
      <c r="M252" s="391" t="s">
        <v>1308</v>
      </c>
      <c r="N252" s="402" t="s">
        <v>249</v>
      </c>
      <c r="O252" s="402" t="s">
        <v>249</v>
      </c>
      <c r="P252" s="489" t="s">
        <v>2681</v>
      </c>
      <c r="Q252" s="489" t="s">
        <v>2672</v>
      </c>
      <c r="R252" s="490">
        <v>16</v>
      </c>
      <c r="S252" s="391" t="s">
        <v>617</v>
      </c>
      <c r="T252" s="391" t="s">
        <v>1300</v>
      </c>
      <c r="U252" s="502"/>
    </row>
    <row r="253" spans="7:21" ht="15.75">
      <c r="G253" s="402" t="s">
        <v>262</v>
      </c>
      <c r="H253" s="391" t="s">
        <v>736</v>
      </c>
      <c r="I253" s="391"/>
      <c r="J253" s="391" t="s">
        <v>2689</v>
      </c>
      <c r="K253" s="391" t="s">
        <v>2672</v>
      </c>
      <c r="L253" s="485">
        <v>24</v>
      </c>
      <c r="M253" s="391" t="s">
        <v>1309</v>
      </c>
      <c r="N253" s="402" t="s">
        <v>249</v>
      </c>
      <c r="O253" s="402" t="s">
        <v>249</v>
      </c>
      <c r="P253" s="489" t="s">
        <v>2681</v>
      </c>
      <c r="Q253" s="489" t="s">
        <v>2672</v>
      </c>
      <c r="R253" s="490">
        <v>16</v>
      </c>
      <c r="S253" s="391" t="s">
        <v>619</v>
      </c>
      <c r="T253" s="391" t="s">
        <v>1300</v>
      </c>
      <c r="U253" s="502"/>
    </row>
    <row r="254" spans="7:21" ht="15.75">
      <c r="L254" s="485"/>
      <c r="R254" s="490"/>
    </row>
    <row r="255" spans="7:21">
      <c r="G255" s="518" t="s">
        <v>4293</v>
      </c>
      <c r="H255" s="519"/>
      <c r="I255" s="519"/>
      <c r="J255" s="519"/>
      <c r="K255" s="519"/>
      <c r="L255" s="520"/>
      <c r="M255" s="519"/>
      <c r="N255" s="519"/>
      <c r="O255" s="519"/>
      <c r="P255" s="519"/>
      <c r="Q255" s="519"/>
      <c r="R255" s="520"/>
      <c r="S255" s="519"/>
      <c r="T255" s="519"/>
      <c r="U255" s="521"/>
    </row>
    <row r="256" spans="7:21" ht="15.75">
      <c r="G256" s="402" t="s">
        <v>245</v>
      </c>
      <c r="H256" s="402" t="s">
        <v>756</v>
      </c>
      <c r="I256" s="402"/>
      <c r="J256" s="402" t="s">
        <v>2722</v>
      </c>
      <c r="K256" s="402" t="s">
        <v>2781</v>
      </c>
      <c r="L256" s="485">
        <v>42</v>
      </c>
      <c r="M256" s="391" t="s">
        <v>591</v>
      </c>
      <c r="N256" s="402" t="s">
        <v>249</v>
      </c>
      <c r="O256" s="402" t="s">
        <v>249</v>
      </c>
      <c r="P256" s="402" t="s">
        <v>2728</v>
      </c>
      <c r="Q256" s="402" t="s">
        <v>2781</v>
      </c>
      <c r="R256" s="485">
        <v>40</v>
      </c>
      <c r="S256" s="391" t="s">
        <v>591</v>
      </c>
      <c r="T256" s="391"/>
      <c r="U256" s="391" t="s">
        <v>309</v>
      </c>
    </row>
    <row r="257" spans="7:21" ht="15.75">
      <c r="G257" s="402" t="s">
        <v>245</v>
      </c>
      <c r="H257" s="402" t="s">
        <v>756</v>
      </c>
      <c r="I257" s="402"/>
      <c r="J257" s="402" t="s">
        <v>2722</v>
      </c>
      <c r="K257" s="402" t="s">
        <v>2781</v>
      </c>
      <c r="L257" s="485">
        <v>42</v>
      </c>
      <c r="M257" s="391" t="s">
        <v>1756</v>
      </c>
      <c r="N257" s="402" t="s">
        <v>249</v>
      </c>
      <c r="O257" s="402" t="s">
        <v>249</v>
      </c>
      <c r="P257" s="402" t="s">
        <v>2728</v>
      </c>
      <c r="Q257" s="402" t="s">
        <v>2781</v>
      </c>
      <c r="R257" s="485">
        <v>40</v>
      </c>
      <c r="S257" s="391" t="s">
        <v>1756</v>
      </c>
      <c r="T257" s="391"/>
      <c r="U257" s="391" t="s">
        <v>309</v>
      </c>
    </row>
    <row r="258" spans="7:21" ht="15.75">
      <c r="G258" s="402" t="s">
        <v>245</v>
      </c>
      <c r="H258" s="402" t="s">
        <v>756</v>
      </c>
      <c r="I258" s="402"/>
      <c r="J258" s="402" t="s">
        <v>2722</v>
      </c>
      <c r="K258" s="402" t="s">
        <v>2781</v>
      </c>
      <c r="L258" s="485">
        <v>42</v>
      </c>
      <c r="M258" s="391" t="s">
        <v>1849</v>
      </c>
      <c r="N258" s="402" t="s">
        <v>249</v>
      </c>
      <c r="O258" s="402" t="s">
        <v>249</v>
      </c>
      <c r="P258" s="402" t="s">
        <v>2728</v>
      </c>
      <c r="Q258" s="402" t="s">
        <v>2781</v>
      </c>
      <c r="R258" s="485">
        <v>40</v>
      </c>
      <c r="S258" s="391" t="s">
        <v>1849</v>
      </c>
      <c r="T258" s="391"/>
      <c r="U258" s="391" t="s">
        <v>309</v>
      </c>
    </row>
    <row r="259" spans="7:21" ht="15.75">
      <c r="G259" s="402" t="s">
        <v>245</v>
      </c>
      <c r="H259" s="402" t="s">
        <v>756</v>
      </c>
      <c r="I259" s="402"/>
      <c r="J259" s="402" t="s">
        <v>2722</v>
      </c>
      <c r="K259" s="402" t="s">
        <v>2781</v>
      </c>
      <c r="L259" s="485">
        <v>42</v>
      </c>
      <c r="M259" s="391" t="s">
        <v>1850</v>
      </c>
      <c r="N259" s="402" t="s">
        <v>249</v>
      </c>
      <c r="O259" s="402" t="s">
        <v>249</v>
      </c>
      <c r="P259" s="402" t="s">
        <v>2728</v>
      </c>
      <c r="Q259" s="402" t="s">
        <v>2781</v>
      </c>
      <c r="R259" s="485">
        <v>40</v>
      </c>
      <c r="S259" s="391" t="s">
        <v>1850</v>
      </c>
      <c r="T259" s="391"/>
      <c r="U259" s="391" t="s">
        <v>309</v>
      </c>
    </row>
    <row r="260" spans="7:21" ht="15.75">
      <c r="G260" s="402" t="s">
        <v>245</v>
      </c>
      <c r="H260" s="402" t="s">
        <v>756</v>
      </c>
      <c r="I260" s="402"/>
      <c r="J260" s="402" t="s">
        <v>2722</v>
      </c>
      <c r="K260" s="402" t="s">
        <v>2781</v>
      </c>
      <c r="L260" s="485">
        <v>42</v>
      </c>
      <c r="M260" s="391" t="s">
        <v>1851</v>
      </c>
      <c r="N260" s="402" t="s">
        <v>249</v>
      </c>
      <c r="O260" s="402" t="s">
        <v>249</v>
      </c>
      <c r="P260" s="402" t="s">
        <v>2728</v>
      </c>
      <c r="Q260" s="402" t="s">
        <v>2781</v>
      </c>
      <c r="R260" s="485">
        <v>40</v>
      </c>
      <c r="S260" s="391" t="s">
        <v>1851</v>
      </c>
      <c r="T260" s="391"/>
      <c r="U260" s="391" t="s">
        <v>309</v>
      </c>
    </row>
    <row r="261" spans="7:21" ht="15.75">
      <c r="G261" s="402" t="s">
        <v>245</v>
      </c>
      <c r="H261" s="402" t="s">
        <v>756</v>
      </c>
      <c r="I261" s="402"/>
      <c r="J261" s="402" t="s">
        <v>2722</v>
      </c>
      <c r="K261" s="402" t="s">
        <v>2781</v>
      </c>
      <c r="L261" s="485">
        <v>42</v>
      </c>
      <c r="M261" s="391" t="s">
        <v>1852</v>
      </c>
      <c r="N261" s="402" t="s">
        <v>249</v>
      </c>
      <c r="O261" s="402" t="s">
        <v>249</v>
      </c>
      <c r="P261" s="402" t="s">
        <v>2728</v>
      </c>
      <c r="Q261" s="402" t="s">
        <v>2781</v>
      </c>
      <c r="R261" s="485">
        <v>40</v>
      </c>
      <c r="S261" s="391" t="s">
        <v>1852</v>
      </c>
      <c r="T261" s="391"/>
      <c r="U261" s="391" t="s">
        <v>309</v>
      </c>
    </row>
    <row r="262" spans="7:21" ht="15.75">
      <c r="G262" s="402" t="s">
        <v>245</v>
      </c>
      <c r="H262" s="402" t="s">
        <v>756</v>
      </c>
      <c r="I262" s="402"/>
      <c r="J262" s="402" t="s">
        <v>2722</v>
      </c>
      <c r="K262" s="402" t="s">
        <v>2781</v>
      </c>
      <c r="L262" s="485">
        <v>42</v>
      </c>
      <c r="M262" s="391" t="s">
        <v>1853</v>
      </c>
      <c r="N262" s="402" t="s">
        <v>249</v>
      </c>
      <c r="O262" s="402" t="s">
        <v>249</v>
      </c>
      <c r="P262" s="402" t="s">
        <v>2728</v>
      </c>
      <c r="Q262" s="402" t="s">
        <v>2781</v>
      </c>
      <c r="R262" s="485">
        <v>40</v>
      </c>
      <c r="S262" s="391" t="s">
        <v>1853</v>
      </c>
      <c r="T262" s="391"/>
      <c r="U262" s="391" t="s">
        <v>309</v>
      </c>
    </row>
    <row r="263" spans="7:21" ht="15.75">
      <c r="G263" s="402" t="s">
        <v>245</v>
      </c>
      <c r="H263" s="402" t="s">
        <v>756</v>
      </c>
      <c r="I263" s="402"/>
      <c r="J263" s="402" t="s">
        <v>2722</v>
      </c>
      <c r="K263" s="402" t="s">
        <v>2781</v>
      </c>
      <c r="L263" s="485">
        <v>42</v>
      </c>
      <c r="M263" s="391" t="s">
        <v>1854</v>
      </c>
      <c r="N263" s="402" t="s">
        <v>249</v>
      </c>
      <c r="O263" s="402" t="s">
        <v>249</v>
      </c>
      <c r="P263" s="402" t="s">
        <v>2728</v>
      </c>
      <c r="Q263" s="402" t="s">
        <v>2781</v>
      </c>
      <c r="R263" s="485">
        <v>40</v>
      </c>
      <c r="S263" s="391" t="s">
        <v>1854</v>
      </c>
      <c r="T263" s="391"/>
      <c r="U263" s="391" t="s">
        <v>309</v>
      </c>
    </row>
    <row r="264" spans="7:21" ht="15.75">
      <c r="G264" s="402" t="s">
        <v>245</v>
      </c>
      <c r="H264" s="402" t="s">
        <v>756</v>
      </c>
      <c r="I264" s="402"/>
      <c r="J264" s="402" t="s">
        <v>2722</v>
      </c>
      <c r="K264" s="402" t="s">
        <v>2781</v>
      </c>
      <c r="L264" s="485">
        <v>42</v>
      </c>
      <c r="M264" s="391" t="s">
        <v>269</v>
      </c>
      <c r="N264" s="402" t="s">
        <v>249</v>
      </c>
      <c r="O264" s="402" t="s">
        <v>249</v>
      </c>
      <c r="P264" s="402" t="s">
        <v>2728</v>
      </c>
      <c r="Q264" s="402" t="s">
        <v>2781</v>
      </c>
      <c r="R264" s="485">
        <v>40</v>
      </c>
      <c r="S264" s="391" t="s">
        <v>269</v>
      </c>
      <c r="T264" s="391"/>
      <c r="U264" s="391" t="s">
        <v>271</v>
      </c>
    </row>
    <row r="265" spans="7:21" ht="15.75">
      <c r="G265" s="402" t="s">
        <v>245</v>
      </c>
      <c r="H265" s="402" t="s">
        <v>756</v>
      </c>
      <c r="I265" s="402"/>
      <c r="J265" s="402" t="s">
        <v>2722</v>
      </c>
      <c r="K265" s="402" t="s">
        <v>2781</v>
      </c>
      <c r="L265" s="485">
        <v>42</v>
      </c>
      <c r="M265" s="391" t="s">
        <v>272</v>
      </c>
      <c r="N265" s="402" t="s">
        <v>249</v>
      </c>
      <c r="O265" s="402" t="s">
        <v>249</v>
      </c>
      <c r="P265" s="402" t="s">
        <v>2728</v>
      </c>
      <c r="Q265" s="402" t="s">
        <v>2781</v>
      </c>
      <c r="R265" s="485">
        <v>40</v>
      </c>
      <c r="S265" s="391" t="s">
        <v>272</v>
      </c>
      <c r="T265" s="391"/>
      <c r="U265" s="391" t="s">
        <v>271</v>
      </c>
    </row>
    <row r="266" spans="7:21" ht="15.75">
      <c r="G266" s="402" t="s">
        <v>262</v>
      </c>
      <c r="H266" s="402" t="s">
        <v>736</v>
      </c>
      <c r="I266" s="402"/>
      <c r="J266" s="402" t="s">
        <v>2722</v>
      </c>
      <c r="K266" s="402" t="s">
        <v>2781</v>
      </c>
      <c r="L266" s="485">
        <v>42</v>
      </c>
      <c r="M266" s="391" t="s">
        <v>4287</v>
      </c>
      <c r="N266" s="402" t="s">
        <v>2980</v>
      </c>
      <c r="O266" s="402" t="s">
        <v>2981</v>
      </c>
      <c r="P266" s="489" t="s">
        <v>2680</v>
      </c>
      <c r="Q266" s="489" t="s">
        <v>2672</v>
      </c>
      <c r="R266" s="490">
        <v>14</v>
      </c>
      <c r="S266" s="391" t="s">
        <v>1282</v>
      </c>
      <c r="T266" s="391" t="s">
        <v>4259</v>
      </c>
      <c r="U266" s="502"/>
    </row>
    <row r="267" spans="7:21" ht="15.75">
      <c r="G267" s="402" t="s">
        <v>262</v>
      </c>
      <c r="H267" s="402" t="s">
        <v>736</v>
      </c>
      <c r="I267" s="402"/>
      <c r="J267" s="402" t="s">
        <v>2722</v>
      </c>
      <c r="K267" s="402" t="s">
        <v>2781</v>
      </c>
      <c r="L267" s="485">
        <v>42</v>
      </c>
      <c r="M267" s="391" t="s">
        <v>4288</v>
      </c>
      <c r="N267" s="402" t="s">
        <v>2982</v>
      </c>
      <c r="O267" s="402" t="s">
        <v>2983</v>
      </c>
      <c r="P267" s="489" t="s">
        <v>2680</v>
      </c>
      <c r="Q267" s="489" t="s">
        <v>2672</v>
      </c>
      <c r="R267" s="490">
        <v>14</v>
      </c>
      <c r="S267" s="391" t="s">
        <v>1284</v>
      </c>
      <c r="T267" s="391" t="s">
        <v>4259</v>
      </c>
      <c r="U267" s="502"/>
    </row>
    <row r="268" spans="7:21" ht="15.75">
      <c r="G268" s="402" t="s">
        <v>262</v>
      </c>
      <c r="H268" s="402" t="s">
        <v>736</v>
      </c>
      <c r="I268" s="402"/>
      <c r="J268" s="402" t="s">
        <v>2722</v>
      </c>
      <c r="K268" s="402" t="s">
        <v>2781</v>
      </c>
      <c r="L268" s="485">
        <v>42</v>
      </c>
      <c r="M268" s="391" t="s">
        <v>4289</v>
      </c>
      <c r="N268" s="402" t="s">
        <v>2984</v>
      </c>
      <c r="O268" s="402" t="s">
        <v>2985</v>
      </c>
      <c r="P268" s="489" t="s">
        <v>2681</v>
      </c>
      <c r="Q268" s="489" t="s">
        <v>2672</v>
      </c>
      <c r="R268" s="490">
        <v>16</v>
      </c>
      <c r="S268" s="391" t="s">
        <v>1282</v>
      </c>
      <c r="T268" s="391" t="s">
        <v>4259</v>
      </c>
      <c r="U268" s="502"/>
    </row>
    <row r="269" spans="7:21" ht="15.75">
      <c r="G269" s="402" t="s">
        <v>262</v>
      </c>
      <c r="H269" s="402" t="s">
        <v>736</v>
      </c>
      <c r="I269" s="402"/>
      <c r="J269" s="402" t="s">
        <v>2722</v>
      </c>
      <c r="K269" s="402" t="s">
        <v>2781</v>
      </c>
      <c r="L269" s="485">
        <v>42</v>
      </c>
      <c r="M269" s="391" t="s">
        <v>4290</v>
      </c>
      <c r="N269" s="402" t="s">
        <v>2986</v>
      </c>
      <c r="O269" s="402" t="s">
        <v>2987</v>
      </c>
      <c r="P269" s="489" t="s">
        <v>2681</v>
      </c>
      <c r="Q269" s="489" t="s">
        <v>2672</v>
      </c>
      <c r="R269" s="490">
        <v>16</v>
      </c>
      <c r="S269" s="391" t="s">
        <v>1284</v>
      </c>
      <c r="T269" s="391" t="s">
        <v>4259</v>
      </c>
      <c r="U269" s="502"/>
    </row>
    <row r="270" spans="7:21" ht="15.75">
      <c r="G270" s="402" t="s">
        <v>262</v>
      </c>
      <c r="H270" s="402" t="s">
        <v>736</v>
      </c>
      <c r="I270" s="402"/>
      <c r="J270" s="402" t="s">
        <v>2728</v>
      </c>
      <c r="K270" s="402" t="s">
        <v>2781</v>
      </c>
      <c r="L270" s="485">
        <v>40</v>
      </c>
      <c r="M270" s="391" t="s">
        <v>4287</v>
      </c>
      <c r="N270" s="402" t="s">
        <v>2988</v>
      </c>
      <c r="O270" s="402" t="s">
        <v>2989</v>
      </c>
      <c r="P270" s="489" t="s">
        <v>2680</v>
      </c>
      <c r="Q270" s="489" t="s">
        <v>2672</v>
      </c>
      <c r="R270" s="490">
        <v>14</v>
      </c>
      <c r="S270" s="391" t="s">
        <v>1329</v>
      </c>
      <c r="T270" s="391" t="s">
        <v>4259</v>
      </c>
      <c r="U270" s="502"/>
    </row>
    <row r="271" spans="7:21" ht="15.75">
      <c r="G271" s="402" t="s">
        <v>262</v>
      </c>
      <c r="H271" s="402" t="s">
        <v>736</v>
      </c>
      <c r="I271" s="402"/>
      <c r="J271" s="402" t="s">
        <v>2728</v>
      </c>
      <c r="K271" s="402" t="s">
        <v>2781</v>
      </c>
      <c r="L271" s="485">
        <v>40</v>
      </c>
      <c r="M271" s="391" t="s">
        <v>4288</v>
      </c>
      <c r="N271" s="402" t="s">
        <v>2990</v>
      </c>
      <c r="O271" s="402" t="s">
        <v>2991</v>
      </c>
      <c r="P271" s="489" t="s">
        <v>2680</v>
      </c>
      <c r="Q271" s="489" t="s">
        <v>2672</v>
      </c>
      <c r="R271" s="490">
        <v>14</v>
      </c>
      <c r="S271" s="391" t="s">
        <v>1331</v>
      </c>
      <c r="T271" s="391" t="s">
        <v>4259</v>
      </c>
      <c r="U271" s="502"/>
    </row>
    <row r="272" spans="7:21" ht="15.75">
      <c r="G272" s="402" t="s">
        <v>262</v>
      </c>
      <c r="H272" s="402" t="s">
        <v>736</v>
      </c>
      <c r="I272" s="402"/>
      <c r="J272" s="402" t="s">
        <v>2728</v>
      </c>
      <c r="K272" s="402" t="s">
        <v>2781</v>
      </c>
      <c r="L272" s="485">
        <v>40</v>
      </c>
      <c r="M272" s="391" t="s">
        <v>4289</v>
      </c>
      <c r="N272" s="402" t="s">
        <v>2992</v>
      </c>
      <c r="O272" s="402" t="s">
        <v>2993</v>
      </c>
      <c r="P272" s="489" t="s">
        <v>2681</v>
      </c>
      <c r="Q272" s="489" t="s">
        <v>2672</v>
      </c>
      <c r="R272" s="490">
        <v>16</v>
      </c>
      <c r="S272" s="391" t="s">
        <v>1329</v>
      </c>
      <c r="T272" s="391" t="s">
        <v>4259</v>
      </c>
      <c r="U272" s="502"/>
    </row>
    <row r="273" spans="7:21" ht="15.75">
      <c r="G273" s="402" t="s">
        <v>262</v>
      </c>
      <c r="H273" s="402" t="s">
        <v>736</v>
      </c>
      <c r="I273" s="402"/>
      <c r="J273" s="402" t="s">
        <v>2728</v>
      </c>
      <c r="K273" s="402" t="s">
        <v>2781</v>
      </c>
      <c r="L273" s="485">
        <v>40</v>
      </c>
      <c r="M273" s="391" t="s">
        <v>4290</v>
      </c>
      <c r="N273" s="402" t="s">
        <v>2994</v>
      </c>
      <c r="O273" s="402" t="s">
        <v>2995</v>
      </c>
      <c r="P273" s="489" t="s">
        <v>2681</v>
      </c>
      <c r="Q273" s="489" t="s">
        <v>2672</v>
      </c>
      <c r="R273" s="490">
        <v>16</v>
      </c>
      <c r="S273" s="391" t="s">
        <v>1331</v>
      </c>
      <c r="T273" s="391" t="s">
        <v>4259</v>
      </c>
      <c r="U273" s="502"/>
    </row>
    <row r="274" spans="7:21" ht="15.75">
      <c r="L274" s="485"/>
      <c r="R274" s="490"/>
      <c r="S274" s="391"/>
    </row>
    <row r="275" spans="7:21">
      <c r="G275" s="518" t="s">
        <v>4294</v>
      </c>
      <c r="H275" s="519"/>
      <c r="I275" s="519"/>
      <c r="J275" s="519"/>
      <c r="K275" s="519"/>
      <c r="L275" s="520"/>
      <c r="M275" s="519"/>
      <c r="N275" s="519"/>
      <c r="O275" s="519"/>
      <c r="P275" s="519"/>
      <c r="Q275" s="519"/>
      <c r="R275" s="520"/>
      <c r="S275" s="519"/>
      <c r="T275" s="519"/>
      <c r="U275" s="521"/>
    </row>
    <row r="276" spans="7:21" ht="15.75">
      <c r="G276" s="402" t="s">
        <v>245</v>
      </c>
      <c r="H276" s="402" t="s">
        <v>263</v>
      </c>
      <c r="I276" s="402"/>
      <c r="J276" s="402" t="s">
        <v>2733</v>
      </c>
      <c r="K276" s="402" t="s">
        <v>2786</v>
      </c>
      <c r="L276" s="485">
        <v>42</v>
      </c>
      <c r="M276" s="391" t="s">
        <v>264</v>
      </c>
      <c r="N276" s="402" t="s">
        <v>249</v>
      </c>
      <c r="O276" s="402" t="s">
        <v>249</v>
      </c>
      <c r="P276" s="402" t="s">
        <v>2739</v>
      </c>
      <c r="Q276" s="402" t="s">
        <v>2786</v>
      </c>
      <c r="R276" s="485">
        <v>40</v>
      </c>
      <c r="S276" s="391" t="s">
        <v>264</v>
      </c>
      <c r="T276" s="391" t="s">
        <v>265</v>
      </c>
      <c r="U276" s="391" t="s">
        <v>309</v>
      </c>
    </row>
    <row r="277" spans="7:21" ht="15.75">
      <c r="G277" s="402" t="s">
        <v>245</v>
      </c>
      <c r="H277" s="402" t="s">
        <v>263</v>
      </c>
      <c r="I277" s="402"/>
      <c r="J277" s="402" t="s">
        <v>2733</v>
      </c>
      <c r="K277" s="402" t="s">
        <v>2786</v>
      </c>
      <c r="L277" s="485">
        <v>42</v>
      </c>
      <c r="M277" s="391" t="s">
        <v>267</v>
      </c>
      <c r="N277" s="402" t="s">
        <v>249</v>
      </c>
      <c r="O277" s="402" t="s">
        <v>249</v>
      </c>
      <c r="P277" s="402" t="s">
        <v>2739</v>
      </c>
      <c r="Q277" s="402" t="s">
        <v>2786</v>
      </c>
      <c r="R277" s="485">
        <v>40</v>
      </c>
      <c r="S277" s="391" t="s">
        <v>267</v>
      </c>
      <c r="T277" s="391" t="s">
        <v>265</v>
      </c>
      <c r="U277" s="391" t="s">
        <v>309</v>
      </c>
    </row>
    <row r="278" spans="7:21" ht="15.75">
      <c r="G278" s="402" t="s">
        <v>245</v>
      </c>
      <c r="H278" s="402" t="s">
        <v>756</v>
      </c>
      <c r="I278" s="402"/>
      <c r="J278" s="402" t="s">
        <v>2733</v>
      </c>
      <c r="K278" s="402" t="s">
        <v>2786</v>
      </c>
      <c r="L278" s="485">
        <v>42</v>
      </c>
      <c r="M278" s="391" t="s">
        <v>269</v>
      </c>
      <c r="N278" s="402" t="s">
        <v>249</v>
      </c>
      <c r="O278" s="402" t="s">
        <v>249</v>
      </c>
      <c r="P278" s="402" t="s">
        <v>2739</v>
      </c>
      <c r="Q278" s="402" t="s">
        <v>2786</v>
      </c>
      <c r="R278" s="485">
        <v>40</v>
      </c>
      <c r="S278" s="391" t="s">
        <v>269</v>
      </c>
      <c r="T278" s="391"/>
      <c r="U278" s="391" t="s">
        <v>271</v>
      </c>
    </row>
    <row r="279" spans="7:21" ht="15.75">
      <c r="G279" s="402" t="s">
        <v>245</v>
      </c>
      <c r="H279" s="402" t="s">
        <v>756</v>
      </c>
      <c r="I279" s="402"/>
      <c r="J279" s="402" t="s">
        <v>2733</v>
      </c>
      <c r="K279" s="402" t="s">
        <v>2786</v>
      </c>
      <c r="L279" s="485">
        <v>42</v>
      </c>
      <c r="M279" s="391" t="s">
        <v>272</v>
      </c>
      <c r="N279" s="402" t="s">
        <v>249</v>
      </c>
      <c r="O279" s="402" t="s">
        <v>249</v>
      </c>
      <c r="P279" s="402" t="s">
        <v>2739</v>
      </c>
      <c r="Q279" s="402" t="s">
        <v>2786</v>
      </c>
      <c r="R279" s="485">
        <v>40</v>
      </c>
      <c r="S279" s="391" t="s">
        <v>272</v>
      </c>
      <c r="T279" s="391"/>
      <c r="U279" s="391" t="s">
        <v>271</v>
      </c>
    </row>
    <row r="280" spans="7:21" ht="15.75">
      <c r="G280" s="402" t="s">
        <v>262</v>
      </c>
      <c r="H280" s="402" t="s">
        <v>736</v>
      </c>
      <c r="I280" s="402"/>
      <c r="J280" s="402" t="s">
        <v>2733</v>
      </c>
      <c r="K280" s="402" t="s">
        <v>2786</v>
      </c>
      <c r="L280" s="485">
        <v>42</v>
      </c>
      <c r="M280" s="391" t="s">
        <v>1310</v>
      </c>
      <c r="N280" s="402" t="s">
        <v>2996</v>
      </c>
      <c r="O280" s="402" t="s">
        <v>2997</v>
      </c>
      <c r="P280" s="489" t="s">
        <v>2680</v>
      </c>
      <c r="Q280" s="489" t="s">
        <v>2672</v>
      </c>
      <c r="R280" s="490">
        <v>14</v>
      </c>
      <c r="S280" s="391" t="s">
        <v>692</v>
      </c>
      <c r="T280" s="391" t="s">
        <v>1300</v>
      </c>
      <c r="U280" s="502"/>
    </row>
    <row r="281" spans="7:21" ht="15.75">
      <c r="G281" s="402" t="s">
        <v>262</v>
      </c>
      <c r="H281" s="402" t="s">
        <v>736</v>
      </c>
      <c r="I281" s="402"/>
      <c r="J281" s="402" t="s">
        <v>2733</v>
      </c>
      <c r="K281" s="402" t="s">
        <v>2786</v>
      </c>
      <c r="L281" s="485">
        <v>42</v>
      </c>
      <c r="M281" s="391" t="s">
        <v>1312</v>
      </c>
      <c r="N281" s="402" t="s">
        <v>2998</v>
      </c>
      <c r="O281" s="402" t="s">
        <v>2999</v>
      </c>
      <c r="P281" s="489" t="s">
        <v>2680</v>
      </c>
      <c r="Q281" s="489" t="s">
        <v>2672</v>
      </c>
      <c r="R281" s="490">
        <v>14</v>
      </c>
      <c r="S281" s="391" t="s">
        <v>698</v>
      </c>
      <c r="T281" s="391" t="s">
        <v>1300</v>
      </c>
      <c r="U281" s="502"/>
    </row>
    <row r="282" spans="7:21" ht="15.75">
      <c r="G282" s="402" t="s">
        <v>262</v>
      </c>
      <c r="H282" s="402" t="s">
        <v>736</v>
      </c>
      <c r="I282" s="402"/>
      <c r="J282" s="402" t="s">
        <v>2733</v>
      </c>
      <c r="K282" s="402" t="s">
        <v>2786</v>
      </c>
      <c r="L282" s="485">
        <v>42</v>
      </c>
      <c r="M282" s="391" t="s">
        <v>1314</v>
      </c>
      <c r="N282" s="402" t="s">
        <v>2996</v>
      </c>
      <c r="O282" s="402" t="s">
        <v>2997</v>
      </c>
      <c r="P282" s="489" t="s">
        <v>2680</v>
      </c>
      <c r="Q282" s="489" t="s">
        <v>2672</v>
      </c>
      <c r="R282" s="490">
        <v>14</v>
      </c>
      <c r="S282" s="391" t="s">
        <v>2945</v>
      </c>
      <c r="T282" s="391" t="s">
        <v>1300</v>
      </c>
      <c r="U282" s="502"/>
    </row>
    <row r="283" spans="7:21" ht="15.75">
      <c r="G283" s="402" t="s">
        <v>262</v>
      </c>
      <c r="H283" s="402" t="s">
        <v>736</v>
      </c>
      <c r="I283" s="402"/>
      <c r="J283" s="402" t="s">
        <v>2733</v>
      </c>
      <c r="K283" s="402" t="s">
        <v>2786</v>
      </c>
      <c r="L283" s="485">
        <v>42</v>
      </c>
      <c r="M283" s="391" t="s">
        <v>1317</v>
      </c>
      <c r="N283" s="402" t="s">
        <v>2998</v>
      </c>
      <c r="O283" s="402" t="s">
        <v>2999</v>
      </c>
      <c r="P283" s="489" t="s">
        <v>2680</v>
      </c>
      <c r="Q283" s="489" t="s">
        <v>2672</v>
      </c>
      <c r="R283" s="490">
        <v>14</v>
      </c>
      <c r="S283" s="391" t="s">
        <v>2946</v>
      </c>
      <c r="T283" s="391" t="s">
        <v>1300</v>
      </c>
      <c r="U283" s="502"/>
    </row>
    <row r="284" spans="7:21" ht="15.75">
      <c r="G284" s="402" t="s">
        <v>262</v>
      </c>
      <c r="H284" s="402" t="s">
        <v>736</v>
      </c>
      <c r="I284" s="402"/>
      <c r="J284" s="402" t="s">
        <v>2733</v>
      </c>
      <c r="K284" s="402" t="s">
        <v>2786</v>
      </c>
      <c r="L284" s="485">
        <v>42</v>
      </c>
      <c r="M284" s="391" t="s">
        <v>1320</v>
      </c>
      <c r="N284" s="402" t="s">
        <v>3000</v>
      </c>
      <c r="O284" s="402" t="s">
        <v>3001</v>
      </c>
      <c r="P284" s="489" t="s">
        <v>2681</v>
      </c>
      <c r="Q284" s="489" t="s">
        <v>2672</v>
      </c>
      <c r="R284" s="490">
        <v>16</v>
      </c>
      <c r="S284" s="391" t="s">
        <v>692</v>
      </c>
      <c r="T284" s="391" t="s">
        <v>1300</v>
      </c>
      <c r="U284" s="502"/>
    </row>
    <row r="285" spans="7:21" ht="15.75">
      <c r="G285" s="402" t="s">
        <v>262</v>
      </c>
      <c r="H285" s="402" t="s">
        <v>736</v>
      </c>
      <c r="I285" s="402"/>
      <c r="J285" s="402" t="s">
        <v>2733</v>
      </c>
      <c r="K285" s="402" t="s">
        <v>2786</v>
      </c>
      <c r="L285" s="485">
        <v>42</v>
      </c>
      <c r="M285" s="391" t="s">
        <v>1322</v>
      </c>
      <c r="N285" s="402" t="s">
        <v>3002</v>
      </c>
      <c r="O285" s="402" t="s">
        <v>3003</v>
      </c>
      <c r="P285" s="489" t="s">
        <v>2681</v>
      </c>
      <c r="Q285" s="489" t="s">
        <v>2672</v>
      </c>
      <c r="R285" s="490">
        <v>16</v>
      </c>
      <c r="S285" s="391" t="s">
        <v>698</v>
      </c>
      <c r="T285" s="391" t="s">
        <v>1300</v>
      </c>
      <c r="U285" s="502"/>
    </row>
    <row r="286" spans="7:21" ht="15.75">
      <c r="G286" s="402" t="s">
        <v>262</v>
      </c>
      <c r="H286" s="402" t="s">
        <v>736</v>
      </c>
      <c r="I286" s="402"/>
      <c r="J286" s="402" t="s">
        <v>2733</v>
      </c>
      <c r="K286" s="402" t="s">
        <v>2786</v>
      </c>
      <c r="L286" s="485">
        <v>42</v>
      </c>
      <c r="M286" s="391" t="s">
        <v>1324</v>
      </c>
      <c r="N286" s="402" t="s">
        <v>4295</v>
      </c>
      <c r="O286" s="402" t="s">
        <v>4296</v>
      </c>
      <c r="P286" s="489" t="s">
        <v>2681</v>
      </c>
      <c r="Q286" s="489" t="s">
        <v>2672</v>
      </c>
      <c r="R286" s="490">
        <v>16</v>
      </c>
      <c r="S286" s="391" t="s">
        <v>2945</v>
      </c>
      <c r="T286" s="391" t="s">
        <v>1300</v>
      </c>
      <c r="U286" s="502"/>
    </row>
    <row r="287" spans="7:21" ht="15.75">
      <c r="G287" s="402" t="s">
        <v>262</v>
      </c>
      <c r="H287" s="402" t="s">
        <v>736</v>
      </c>
      <c r="I287" s="402"/>
      <c r="J287" s="402" t="s">
        <v>2733</v>
      </c>
      <c r="K287" s="402" t="s">
        <v>2786</v>
      </c>
      <c r="L287" s="485">
        <v>42</v>
      </c>
      <c r="M287" s="391" t="s">
        <v>1326</v>
      </c>
      <c r="N287" s="402" t="s">
        <v>4297</v>
      </c>
      <c r="O287" s="402" t="s">
        <v>4298</v>
      </c>
      <c r="P287" s="489" t="s">
        <v>2681</v>
      </c>
      <c r="Q287" s="489" t="s">
        <v>2672</v>
      </c>
      <c r="R287" s="490">
        <v>16</v>
      </c>
      <c r="S287" s="391" t="s">
        <v>2946</v>
      </c>
      <c r="T287" s="391" t="s">
        <v>1300</v>
      </c>
      <c r="U287" s="502"/>
    </row>
    <row r="288" spans="7:21" ht="15.75">
      <c r="G288" s="402" t="s">
        <v>262</v>
      </c>
      <c r="H288" s="402" t="s">
        <v>736</v>
      </c>
      <c r="I288" s="402"/>
      <c r="J288" s="402" t="s">
        <v>2739</v>
      </c>
      <c r="K288" s="402" t="s">
        <v>2786</v>
      </c>
      <c r="L288" s="485">
        <v>40</v>
      </c>
      <c r="M288" s="391" t="s">
        <v>1310</v>
      </c>
      <c r="N288" s="402" t="s">
        <v>3004</v>
      </c>
      <c r="O288" s="402" t="s">
        <v>3005</v>
      </c>
      <c r="P288" s="489" t="s">
        <v>2680</v>
      </c>
      <c r="Q288" s="489" t="s">
        <v>2672</v>
      </c>
      <c r="R288" s="490">
        <v>14</v>
      </c>
      <c r="S288" s="391" t="s">
        <v>2953</v>
      </c>
      <c r="T288" s="391" t="s">
        <v>1300</v>
      </c>
      <c r="U288" s="502"/>
    </row>
    <row r="289" spans="7:21" ht="15.75">
      <c r="G289" s="402" t="s">
        <v>262</v>
      </c>
      <c r="H289" s="402" t="s">
        <v>736</v>
      </c>
      <c r="I289" s="402"/>
      <c r="J289" s="402" t="s">
        <v>2739</v>
      </c>
      <c r="K289" s="402" t="s">
        <v>2786</v>
      </c>
      <c r="L289" s="485">
        <v>40</v>
      </c>
      <c r="M289" s="391" t="s">
        <v>1312</v>
      </c>
      <c r="N289" s="402" t="s">
        <v>3006</v>
      </c>
      <c r="O289" s="402" t="s">
        <v>3007</v>
      </c>
      <c r="P289" s="489" t="s">
        <v>2680</v>
      </c>
      <c r="Q289" s="489" t="s">
        <v>2672</v>
      </c>
      <c r="R289" s="490">
        <v>14</v>
      </c>
      <c r="S289" s="391" t="s">
        <v>2956</v>
      </c>
      <c r="T289" s="391" t="s">
        <v>1300</v>
      </c>
      <c r="U289" s="502"/>
    </row>
    <row r="290" spans="7:21" ht="15.75">
      <c r="G290" s="402" t="s">
        <v>262</v>
      </c>
      <c r="H290" s="402" t="s">
        <v>736</v>
      </c>
      <c r="I290" s="402"/>
      <c r="J290" s="402" t="s">
        <v>2739</v>
      </c>
      <c r="K290" s="402" t="s">
        <v>2786</v>
      </c>
      <c r="L290" s="485">
        <v>40</v>
      </c>
      <c r="M290" s="391" t="s">
        <v>1314</v>
      </c>
      <c r="N290" s="402" t="s">
        <v>4299</v>
      </c>
      <c r="O290" s="402" t="s">
        <v>4300</v>
      </c>
      <c r="P290" s="489" t="s">
        <v>2681</v>
      </c>
      <c r="Q290" s="489" t="s">
        <v>2672</v>
      </c>
      <c r="R290" s="490">
        <v>16</v>
      </c>
      <c r="S290" s="391" t="s">
        <v>2957</v>
      </c>
      <c r="T290" s="391" t="s">
        <v>1300</v>
      </c>
      <c r="U290" s="502"/>
    </row>
    <row r="291" spans="7:21" ht="15.75">
      <c r="G291" s="402" t="s">
        <v>262</v>
      </c>
      <c r="H291" s="402" t="s">
        <v>736</v>
      </c>
      <c r="I291" s="402"/>
      <c r="J291" s="402" t="s">
        <v>2739</v>
      </c>
      <c r="K291" s="402" t="s">
        <v>2786</v>
      </c>
      <c r="L291" s="485">
        <v>40</v>
      </c>
      <c r="M291" s="391" t="s">
        <v>1317</v>
      </c>
      <c r="N291" s="402" t="s">
        <v>4301</v>
      </c>
      <c r="O291" s="402" t="s">
        <v>4302</v>
      </c>
      <c r="P291" s="489" t="s">
        <v>2681</v>
      </c>
      <c r="Q291" s="489" t="s">
        <v>2672</v>
      </c>
      <c r="R291" s="490">
        <v>16</v>
      </c>
      <c r="S291" s="391" t="s">
        <v>2958</v>
      </c>
      <c r="T291" s="391" t="s">
        <v>1300</v>
      </c>
      <c r="U291" s="502"/>
    </row>
    <row r="292" spans="7:21" ht="15.75">
      <c r="G292" s="402" t="s">
        <v>262</v>
      </c>
      <c r="H292" s="402" t="s">
        <v>736</v>
      </c>
      <c r="I292" s="402"/>
      <c r="J292" s="402" t="s">
        <v>2739</v>
      </c>
      <c r="K292" s="402" t="s">
        <v>2786</v>
      </c>
      <c r="L292" s="485">
        <v>40</v>
      </c>
      <c r="M292" s="391" t="s">
        <v>1320</v>
      </c>
      <c r="N292" s="402" t="s">
        <v>3008</v>
      </c>
      <c r="O292" s="402" t="s">
        <v>3009</v>
      </c>
      <c r="P292" s="489" t="s">
        <v>2681</v>
      </c>
      <c r="Q292" s="489" t="s">
        <v>2672</v>
      </c>
      <c r="R292" s="490">
        <v>16</v>
      </c>
      <c r="S292" s="391" t="s">
        <v>2953</v>
      </c>
      <c r="T292" s="391" t="s">
        <v>1300</v>
      </c>
      <c r="U292" s="502"/>
    </row>
    <row r="293" spans="7:21" ht="15.75">
      <c r="G293" s="402" t="s">
        <v>262</v>
      </c>
      <c r="H293" s="402" t="s">
        <v>736</v>
      </c>
      <c r="I293" s="402"/>
      <c r="J293" s="402" t="s">
        <v>2739</v>
      </c>
      <c r="K293" s="402" t="s">
        <v>2786</v>
      </c>
      <c r="L293" s="485">
        <v>40</v>
      </c>
      <c r="M293" s="391" t="s">
        <v>1322</v>
      </c>
      <c r="N293" s="402" t="s">
        <v>3010</v>
      </c>
      <c r="O293" s="402" t="s">
        <v>3011</v>
      </c>
      <c r="P293" s="489" t="s">
        <v>2681</v>
      </c>
      <c r="Q293" s="489" t="s">
        <v>2672</v>
      </c>
      <c r="R293" s="490">
        <v>16</v>
      </c>
      <c r="S293" s="391" t="s">
        <v>2956</v>
      </c>
      <c r="T293" s="391" t="s">
        <v>1300</v>
      </c>
      <c r="U293" s="502"/>
    </row>
    <row r="294" spans="7:21" ht="15.75">
      <c r="G294" s="402" t="s">
        <v>262</v>
      </c>
      <c r="H294" s="402" t="s">
        <v>736</v>
      </c>
      <c r="I294" s="402"/>
      <c r="J294" s="402" t="s">
        <v>2739</v>
      </c>
      <c r="K294" s="402" t="s">
        <v>2786</v>
      </c>
      <c r="L294" s="485">
        <v>40</v>
      </c>
      <c r="M294" s="391" t="s">
        <v>1324</v>
      </c>
      <c r="N294" s="402" t="s">
        <v>4303</v>
      </c>
      <c r="O294" s="402" t="s">
        <v>4304</v>
      </c>
      <c r="P294" s="489" t="s">
        <v>2681</v>
      </c>
      <c r="Q294" s="489" t="s">
        <v>2672</v>
      </c>
      <c r="R294" s="490">
        <v>16</v>
      </c>
      <c r="S294" s="391" t="s">
        <v>2957</v>
      </c>
      <c r="T294" s="391" t="s">
        <v>1300</v>
      </c>
    </row>
    <row r="295" spans="7:21" ht="15.75">
      <c r="G295" s="402" t="s">
        <v>262</v>
      </c>
      <c r="H295" s="402" t="s">
        <v>736</v>
      </c>
      <c r="I295" s="402"/>
      <c r="J295" s="402" t="s">
        <v>2739</v>
      </c>
      <c r="K295" s="402" t="s">
        <v>2786</v>
      </c>
      <c r="L295" s="485">
        <v>40</v>
      </c>
      <c r="M295" s="391" t="s">
        <v>1326</v>
      </c>
      <c r="N295" s="402" t="s">
        <v>4305</v>
      </c>
      <c r="O295" s="402" t="s">
        <v>4306</v>
      </c>
      <c r="P295" s="489" t="s">
        <v>2681</v>
      </c>
      <c r="Q295" s="489" t="s">
        <v>2672</v>
      </c>
      <c r="R295" s="490">
        <v>16</v>
      </c>
      <c r="S295" s="391" t="s">
        <v>2958</v>
      </c>
      <c r="T295" s="391" t="s">
        <v>1300</v>
      </c>
    </row>
  </sheetData>
  <mergeCells count="18">
    <mergeCell ref="D57:E57"/>
    <mergeCell ref="D59:E59"/>
    <mergeCell ref="D61:E61"/>
    <mergeCell ref="D63:E63"/>
    <mergeCell ref="D65:E65"/>
    <mergeCell ref="D67:E67"/>
    <mergeCell ref="D45:E45"/>
    <mergeCell ref="D47:E47"/>
    <mergeCell ref="D49:E49"/>
    <mergeCell ref="D51:E51"/>
    <mergeCell ref="D53:E53"/>
    <mergeCell ref="D55:E55"/>
    <mergeCell ref="B5:E5"/>
    <mergeCell ref="D6:E6"/>
    <mergeCell ref="D13:E13"/>
    <mergeCell ref="D14:E14"/>
    <mergeCell ref="B17:E17"/>
    <mergeCell ref="B18:E18"/>
  </mergeCells>
  <conditionalFormatting sqref="B97:B100">
    <cfRule type="cellIs" dxfId="30" priority="1" operator="equal">
      <formula>"R"</formula>
    </cfRule>
  </conditionalFormatting>
  <pageMargins left="0.7" right="0.7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>
  <sheetPr>
    <tabColor rgb="FF7030A0"/>
  </sheetPr>
  <dimension ref="B2:AZ66"/>
  <sheetViews>
    <sheetView topLeftCell="A9" zoomScale="80" zoomScaleNormal="80" zoomScalePageLayoutView="80" workbookViewId="0">
      <selection activeCell="D36" sqref="D36:D39"/>
    </sheetView>
  </sheetViews>
  <sheetFormatPr defaultColWidth="8.85546875" defaultRowHeight="15"/>
  <cols>
    <col min="1" max="3" width="4.42578125" customWidth="1"/>
    <col min="4" max="4" width="25" customWidth="1"/>
    <col min="5" max="5" width="28.42578125" customWidth="1"/>
    <col min="6" max="6" width="5.42578125" style="336" customWidth="1"/>
    <col min="7" max="7" width="9.42578125" customWidth="1"/>
    <col min="8" max="8" width="21.140625" customWidth="1"/>
    <col min="9" max="9" width="10.5703125" customWidth="1"/>
    <col min="10" max="10" width="31.5703125" customWidth="1"/>
    <col min="11" max="11" width="36.85546875" customWidth="1"/>
    <col min="12" max="12" width="14.7109375" customWidth="1"/>
    <col min="13" max="13" width="28.85546875" customWidth="1"/>
    <col min="17" max="17" width="29" customWidth="1"/>
    <col min="23" max="23" width="38.42578125" customWidth="1"/>
  </cols>
  <sheetData>
    <row r="2" spans="2:52" ht="33" customHeight="1">
      <c r="F2"/>
      <c r="G2" s="523" t="s">
        <v>3012</v>
      </c>
      <c r="H2" s="524" t="s">
        <v>3013</v>
      </c>
      <c r="I2" s="524" t="s">
        <v>225</v>
      </c>
      <c r="J2" s="525" t="s">
        <v>3014</v>
      </c>
      <c r="K2" s="523" t="s">
        <v>3015</v>
      </c>
      <c r="L2" s="526" t="s">
        <v>3016</v>
      </c>
      <c r="M2" s="527" t="s">
        <v>3012</v>
      </c>
      <c r="N2" s="527" t="s">
        <v>3013</v>
      </c>
      <c r="O2" s="527" t="s">
        <v>225</v>
      </c>
      <c r="P2" s="528" t="s">
        <v>3014</v>
      </c>
      <c r="Q2" s="529" t="s">
        <v>3015</v>
      </c>
      <c r="R2" s="530" t="s">
        <v>3017</v>
      </c>
      <c r="S2" s="523" t="s">
        <v>3012</v>
      </c>
      <c r="T2" s="524" t="s">
        <v>3013</v>
      </c>
      <c r="U2" s="524" t="s">
        <v>225</v>
      </c>
      <c r="V2" s="525" t="s">
        <v>3014</v>
      </c>
      <c r="W2" s="523" t="s">
        <v>3015</v>
      </c>
      <c r="X2" s="523" t="s">
        <v>3017</v>
      </c>
      <c r="Y2" s="531" t="s">
        <v>3018</v>
      </c>
      <c r="Z2" s="531" t="s">
        <v>3019</v>
      </c>
      <c r="AA2" s="531" t="s">
        <v>3020</v>
      </c>
      <c r="AB2" s="531" t="s">
        <v>3021</v>
      </c>
      <c r="AC2" s="531" t="s">
        <v>3022</v>
      </c>
      <c r="AD2" s="531" t="s">
        <v>3023</v>
      </c>
      <c r="AE2" s="531" t="s">
        <v>3024</v>
      </c>
      <c r="AF2" s="531" t="s">
        <v>3025</v>
      </c>
      <c r="AG2" s="531" t="s">
        <v>3026</v>
      </c>
      <c r="AH2" s="531" t="s">
        <v>3027</v>
      </c>
      <c r="AI2" s="531" t="s">
        <v>3028</v>
      </c>
      <c r="AJ2" s="531" t="s">
        <v>3029</v>
      </c>
      <c r="AK2" s="531" t="s">
        <v>3030</v>
      </c>
      <c r="AL2" s="531" t="s">
        <v>3031</v>
      </c>
      <c r="AM2" s="531" t="s">
        <v>3032</v>
      </c>
      <c r="AN2" s="531" t="s">
        <v>3033</v>
      </c>
      <c r="AO2" s="531" t="s">
        <v>3034</v>
      </c>
      <c r="AP2" s="531" t="s">
        <v>3035</v>
      </c>
      <c r="AQ2" s="531" t="s">
        <v>3036</v>
      </c>
      <c r="AR2" s="531" t="s">
        <v>3037</v>
      </c>
      <c r="AS2" s="531" t="s">
        <v>3038</v>
      </c>
      <c r="AT2" s="531" t="s">
        <v>3039</v>
      </c>
      <c r="AU2" s="531" t="s">
        <v>3040</v>
      </c>
      <c r="AV2" s="531" t="s">
        <v>3041</v>
      </c>
      <c r="AW2" s="531" t="s">
        <v>3042</v>
      </c>
      <c r="AX2" s="531" t="s">
        <v>3043</v>
      </c>
      <c r="AY2" s="531" t="s">
        <v>3044</v>
      </c>
      <c r="AZ2" s="531" t="s">
        <v>3045</v>
      </c>
    </row>
    <row r="3" spans="2:52">
      <c r="B3" s="811" t="s">
        <v>3046</v>
      </c>
      <c r="C3" s="812"/>
      <c r="D3" s="812"/>
      <c r="E3" s="813"/>
      <c r="F3" s="532"/>
    </row>
    <row r="4" spans="2:52">
      <c r="B4" s="533" t="s">
        <v>64</v>
      </c>
      <c r="C4" s="533" t="s">
        <v>65</v>
      </c>
      <c r="D4" s="817" t="s">
        <v>66</v>
      </c>
      <c r="E4" s="818"/>
      <c r="F4" s="534"/>
    </row>
    <row r="5" spans="2:52">
      <c r="B5" s="535" t="s">
        <v>68</v>
      </c>
      <c r="C5" s="535"/>
      <c r="D5" s="536"/>
      <c r="E5" s="536"/>
      <c r="F5" s="537"/>
    </row>
    <row r="6" spans="2:52">
      <c r="B6" s="535" t="s">
        <v>70</v>
      </c>
      <c r="C6" s="535"/>
      <c r="D6" s="536"/>
      <c r="E6" s="536"/>
      <c r="F6" s="537"/>
    </row>
    <row r="7" spans="2:52">
      <c r="B7" s="535" t="s">
        <v>72</v>
      </c>
      <c r="C7" s="535"/>
      <c r="D7" s="536"/>
      <c r="E7" s="536"/>
      <c r="F7" s="537"/>
    </row>
    <row r="8" spans="2:52">
      <c r="B8" s="535" t="s">
        <v>74</v>
      </c>
      <c r="C8" s="117" t="s">
        <v>75</v>
      </c>
      <c r="D8" s="106" t="s">
        <v>4159</v>
      </c>
      <c r="E8" s="107" t="s">
        <v>4160</v>
      </c>
      <c r="F8" s="538"/>
    </row>
    <row r="9" spans="2:52">
      <c r="B9" s="539"/>
      <c r="C9" s="539"/>
      <c r="D9" s="540"/>
      <c r="E9" s="540"/>
      <c r="F9" s="540"/>
    </row>
    <row r="10" spans="2:52">
      <c r="B10" s="539"/>
      <c r="C10" s="539"/>
      <c r="D10" s="540"/>
      <c r="E10" s="540"/>
      <c r="F10" s="540"/>
    </row>
    <row r="11" spans="2:52">
      <c r="B11" s="539"/>
      <c r="C11" s="539"/>
      <c r="D11" s="540"/>
      <c r="E11" s="540"/>
      <c r="F11" s="540"/>
    </row>
    <row r="12" spans="2:52">
      <c r="B12" s="819" t="s">
        <v>3049</v>
      </c>
      <c r="C12" s="819"/>
      <c r="D12" s="819"/>
      <c r="E12" s="819"/>
      <c r="F12" s="541"/>
    </row>
    <row r="13" spans="2:52" ht="15.75">
      <c r="B13" s="820" t="s">
        <v>3050</v>
      </c>
      <c r="C13" s="820"/>
      <c r="D13" s="820"/>
      <c r="E13" s="820"/>
      <c r="F13" s="542"/>
      <c r="W13" s="543"/>
    </row>
    <row r="14" spans="2:52" ht="15.75">
      <c r="B14" s="544" t="s">
        <v>64</v>
      </c>
      <c r="C14" s="545" t="s">
        <v>65</v>
      </c>
      <c r="D14" s="546" t="s">
        <v>88</v>
      </c>
      <c r="E14" s="546" t="s">
        <v>89</v>
      </c>
      <c r="F14" s="542"/>
      <c r="W14" s="543"/>
    </row>
    <row r="15" spans="2:52">
      <c r="B15" s="544">
        <v>42</v>
      </c>
      <c r="C15" s="619" t="s">
        <v>75</v>
      </c>
      <c r="D15" s="547" t="s">
        <v>4307</v>
      </c>
      <c r="E15" s="547" t="s">
        <v>2691</v>
      </c>
      <c r="F15" s="548"/>
    </row>
    <row r="16" spans="2:52">
      <c r="B16" s="544">
        <v>41</v>
      </c>
      <c r="C16" s="619" t="s">
        <v>90</v>
      </c>
      <c r="D16" s="816" t="s">
        <v>3052</v>
      </c>
      <c r="E16" s="816"/>
      <c r="F16" s="549"/>
    </row>
    <row r="17" spans="2:23">
      <c r="B17" s="544">
        <v>40</v>
      </c>
      <c r="C17" s="544" t="s">
        <v>75</v>
      </c>
      <c r="D17" s="547" t="s">
        <v>4307</v>
      </c>
      <c r="E17" s="547" t="s">
        <v>2695</v>
      </c>
      <c r="F17" s="550"/>
    </row>
    <row r="18" spans="2:23" ht="15.75">
      <c r="B18" s="544">
        <v>39</v>
      </c>
      <c r="C18" s="619" t="s">
        <v>90</v>
      </c>
      <c r="D18" s="551" t="s">
        <v>3053</v>
      </c>
      <c r="E18" s="185" t="s">
        <v>3054</v>
      </c>
      <c r="F18" s="549"/>
      <c r="G18" s="552" t="s">
        <v>1409</v>
      </c>
      <c r="H18" s="371" t="s">
        <v>245</v>
      </c>
      <c r="I18" s="371" t="s">
        <v>756</v>
      </c>
      <c r="J18" s="553">
        <v>619</v>
      </c>
      <c r="K18" s="543" t="s">
        <v>3055</v>
      </c>
      <c r="L18" s="301"/>
      <c r="M18" s="554" t="s">
        <v>1411</v>
      </c>
      <c r="N18" s="371" t="s">
        <v>245</v>
      </c>
      <c r="O18" s="371" t="s">
        <v>756</v>
      </c>
      <c r="P18" s="555">
        <v>619</v>
      </c>
      <c r="Q18" s="543" t="s">
        <v>3056</v>
      </c>
      <c r="R18" s="301"/>
      <c r="S18" s="554" t="s">
        <v>3057</v>
      </c>
      <c r="T18" s="371" t="s">
        <v>245</v>
      </c>
      <c r="U18" s="371" t="s">
        <v>756</v>
      </c>
      <c r="V18" s="556">
        <v>20</v>
      </c>
      <c r="W18" s="543" t="s">
        <v>3058</v>
      </c>
    </row>
    <row r="19" spans="2:23" ht="15.75">
      <c r="B19" s="544">
        <v>38</v>
      </c>
      <c r="C19" s="619" t="s">
        <v>90</v>
      </c>
      <c r="D19" s="551" t="s">
        <v>3053</v>
      </c>
      <c r="E19" s="185" t="s">
        <v>3059</v>
      </c>
      <c r="F19" s="550"/>
      <c r="G19" s="552" t="s">
        <v>1409</v>
      </c>
      <c r="H19" s="371" t="s">
        <v>245</v>
      </c>
      <c r="I19" s="371" t="s">
        <v>756</v>
      </c>
      <c r="J19" s="553">
        <v>619</v>
      </c>
      <c r="K19" s="543" t="s">
        <v>3060</v>
      </c>
      <c r="L19" s="301"/>
      <c r="M19" s="554" t="s">
        <v>1411</v>
      </c>
      <c r="N19" s="371" t="s">
        <v>245</v>
      </c>
      <c r="O19" s="371" t="s">
        <v>756</v>
      </c>
      <c r="P19" s="555">
        <v>619</v>
      </c>
      <c r="Q19" s="543" t="s">
        <v>3061</v>
      </c>
      <c r="R19" s="301"/>
      <c r="S19" s="554" t="s">
        <v>3057</v>
      </c>
      <c r="T19" s="371" t="s">
        <v>245</v>
      </c>
      <c r="U19" s="371" t="s">
        <v>756</v>
      </c>
      <c r="V19" s="556">
        <v>20</v>
      </c>
      <c r="W19" s="543" t="s">
        <v>3062</v>
      </c>
    </row>
    <row r="20" spans="2:23" ht="15.75">
      <c r="B20" s="544">
        <v>37</v>
      </c>
      <c r="C20" s="619" t="s">
        <v>90</v>
      </c>
      <c r="D20" s="551" t="s">
        <v>3053</v>
      </c>
      <c r="E20" s="185" t="s">
        <v>3063</v>
      </c>
      <c r="F20" s="549"/>
      <c r="G20" s="552" t="s">
        <v>1409</v>
      </c>
      <c r="H20" s="371" t="s">
        <v>245</v>
      </c>
      <c r="I20" s="371" t="s">
        <v>756</v>
      </c>
      <c r="J20" s="553">
        <v>619</v>
      </c>
      <c r="K20" s="543" t="s">
        <v>3064</v>
      </c>
      <c r="L20" s="301"/>
      <c r="M20" s="554" t="s">
        <v>1411</v>
      </c>
      <c r="N20" s="371" t="s">
        <v>245</v>
      </c>
      <c r="O20" s="371" t="s">
        <v>756</v>
      </c>
      <c r="P20" s="555">
        <v>619</v>
      </c>
      <c r="Q20" s="543" t="s">
        <v>3065</v>
      </c>
      <c r="R20" s="301"/>
      <c r="S20" s="554" t="s">
        <v>3057</v>
      </c>
      <c r="T20" s="371" t="s">
        <v>245</v>
      </c>
      <c r="U20" s="371" t="s">
        <v>756</v>
      </c>
      <c r="V20" s="556">
        <v>20</v>
      </c>
      <c r="W20" s="543" t="s">
        <v>3066</v>
      </c>
    </row>
    <row r="21" spans="2:23" ht="15.75">
      <c r="B21" s="544">
        <v>36</v>
      </c>
      <c r="C21" s="619" t="s">
        <v>90</v>
      </c>
      <c r="D21" s="551" t="s">
        <v>3053</v>
      </c>
      <c r="E21" s="185" t="s">
        <v>3067</v>
      </c>
      <c r="F21" s="557"/>
      <c r="G21" s="552" t="s">
        <v>1409</v>
      </c>
      <c r="H21" s="371" t="s">
        <v>245</v>
      </c>
      <c r="I21" s="371" t="s">
        <v>756</v>
      </c>
      <c r="J21" s="553">
        <v>619</v>
      </c>
      <c r="K21" s="543" t="s">
        <v>3068</v>
      </c>
      <c r="L21" s="301"/>
      <c r="M21" s="554" t="s">
        <v>1411</v>
      </c>
      <c r="N21" s="371" t="s">
        <v>245</v>
      </c>
      <c r="O21" s="371" t="s">
        <v>756</v>
      </c>
      <c r="P21" s="555">
        <v>619</v>
      </c>
      <c r="Q21" s="543" t="s">
        <v>3069</v>
      </c>
      <c r="R21" s="301"/>
      <c r="S21" s="554" t="s">
        <v>3057</v>
      </c>
      <c r="T21" s="371" t="s">
        <v>245</v>
      </c>
      <c r="U21" s="371" t="s">
        <v>756</v>
      </c>
      <c r="V21" s="556">
        <v>20</v>
      </c>
      <c r="W21" s="543" t="s">
        <v>3070</v>
      </c>
    </row>
    <row r="22" spans="2:23" ht="15.75">
      <c r="B22" s="544">
        <v>35</v>
      </c>
      <c r="C22" s="619" t="s">
        <v>90</v>
      </c>
      <c r="D22" s="184" t="s">
        <v>3053</v>
      </c>
      <c r="E22" s="185" t="s">
        <v>3071</v>
      </c>
      <c r="F22" s="557"/>
      <c r="G22" s="552" t="s">
        <v>1409</v>
      </c>
      <c r="H22" s="371" t="s">
        <v>245</v>
      </c>
      <c r="I22" s="371" t="s">
        <v>756</v>
      </c>
      <c r="J22" s="553">
        <v>619</v>
      </c>
      <c r="K22" s="543" t="s">
        <v>3072</v>
      </c>
      <c r="L22" s="558"/>
      <c r="M22" s="554" t="s">
        <v>1411</v>
      </c>
      <c r="N22" s="371" t="s">
        <v>245</v>
      </c>
      <c r="O22" s="371" t="s">
        <v>756</v>
      </c>
      <c r="P22" s="555">
        <v>619</v>
      </c>
      <c r="Q22" s="543" t="s">
        <v>3073</v>
      </c>
      <c r="R22" s="559"/>
      <c r="S22" s="554" t="s">
        <v>3057</v>
      </c>
      <c r="T22" s="371" t="s">
        <v>245</v>
      </c>
      <c r="U22" s="371" t="s">
        <v>756</v>
      </c>
      <c r="V22" s="556">
        <v>20</v>
      </c>
      <c r="W22" s="543" t="s">
        <v>3074</v>
      </c>
    </row>
    <row r="23" spans="2:23" ht="15.75">
      <c r="B23" s="544">
        <v>34</v>
      </c>
      <c r="C23" s="619" t="s">
        <v>90</v>
      </c>
      <c r="D23" s="184" t="s">
        <v>3053</v>
      </c>
      <c r="E23" s="185" t="s">
        <v>3075</v>
      </c>
      <c r="F23" s="557"/>
      <c r="G23" s="552" t="s">
        <v>1409</v>
      </c>
      <c r="H23" s="371" t="s">
        <v>245</v>
      </c>
      <c r="I23" s="371" t="s">
        <v>756</v>
      </c>
      <c r="J23" s="553">
        <v>619</v>
      </c>
      <c r="K23" s="543" t="s">
        <v>3076</v>
      </c>
      <c r="L23" s="558"/>
      <c r="M23" s="554" t="s">
        <v>1411</v>
      </c>
      <c r="N23" s="371" t="s">
        <v>245</v>
      </c>
      <c r="O23" s="371" t="s">
        <v>756</v>
      </c>
      <c r="P23" s="555">
        <v>619</v>
      </c>
      <c r="Q23" s="543" t="s">
        <v>3077</v>
      </c>
      <c r="R23" s="558"/>
      <c r="S23" s="554" t="s">
        <v>3057</v>
      </c>
      <c r="T23" s="371" t="s">
        <v>245</v>
      </c>
      <c r="U23" s="371" t="s">
        <v>756</v>
      </c>
      <c r="V23" s="556">
        <v>20</v>
      </c>
      <c r="W23" s="543" t="s">
        <v>3078</v>
      </c>
    </row>
    <row r="24" spans="2:23" ht="15.75">
      <c r="B24" s="544">
        <v>33</v>
      </c>
      <c r="C24" s="619" t="s">
        <v>90</v>
      </c>
      <c r="D24" s="184" t="s">
        <v>3053</v>
      </c>
      <c r="E24" s="185" t="s">
        <v>3079</v>
      </c>
      <c r="F24" s="557"/>
      <c r="G24" s="552" t="s">
        <v>1409</v>
      </c>
      <c r="H24" s="371" t="s">
        <v>245</v>
      </c>
      <c r="I24" s="371" t="s">
        <v>756</v>
      </c>
      <c r="J24" s="553">
        <v>619</v>
      </c>
      <c r="K24" s="543" t="s">
        <v>3080</v>
      </c>
      <c r="L24" s="558"/>
      <c r="M24" s="554" t="s">
        <v>1411</v>
      </c>
      <c r="N24" s="371" t="s">
        <v>245</v>
      </c>
      <c r="O24" s="371" t="s">
        <v>756</v>
      </c>
      <c r="P24" s="555">
        <v>619</v>
      </c>
      <c r="Q24" s="543" t="s">
        <v>3081</v>
      </c>
      <c r="R24" s="558"/>
      <c r="S24" s="554" t="s">
        <v>3057</v>
      </c>
      <c r="T24" s="371" t="s">
        <v>245</v>
      </c>
      <c r="U24" s="371" t="s">
        <v>756</v>
      </c>
      <c r="V24" s="556">
        <v>20</v>
      </c>
      <c r="W24" s="543" t="s">
        <v>3082</v>
      </c>
    </row>
    <row r="25" spans="2:23" ht="15.75">
      <c r="B25" s="544">
        <v>32</v>
      </c>
      <c r="C25" s="619" t="s">
        <v>90</v>
      </c>
      <c r="D25" s="184" t="s">
        <v>3053</v>
      </c>
      <c r="E25" s="185" t="s">
        <v>3083</v>
      </c>
      <c r="F25" s="557"/>
      <c r="G25" s="552" t="s">
        <v>1409</v>
      </c>
      <c r="H25" s="371" t="s">
        <v>245</v>
      </c>
      <c r="I25" s="371" t="s">
        <v>756</v>
      </c>
      <c r="J25" s="553">
        <v>619</v>
      </c>
      <c r="K25" s="543" t="s">
        <v>3084</v>
      </c>
      <c r="L25" s="558"/>
      <c r="M25" s="554" t="s">
        <v>1411</v>
      </c>
      <c r="N25" s="371" t="s">
        <v>245</v>
      </c>
      <c r="O25" s="371" t="s">
        <v>756</v>
      </c>
      <c r="P25" s="555">
        <v>619</v>
      </c>
      <c r="Q25" s="543" t="s">
        <v>3085</v>
      </c>
      <c r="R25" s="558"/>
      <c r="S25" s="554" t="s">
        <v>3057</v>
      </c>
      <c r="T25" s="371" t="s">
        <v>245</v>
      </c>
      <c r="U25" s="371" t="s">
        <v>756</v>
      </c>
      <c r="V25" s="556">
        <v>20</v>
      </c>
      <c r="W25" s="543" t="s">
        <v>3086</v>
      </c>
    </row>
    <row r="26" spans="2:23" ht="15.75">
      <c r="B26" s="544">
        <v>31</v>
      </c>
      <c r="C26" s="619" t="s">
        <v>90</v>
      </c>
      <c r="D26" s="184" t="s">
        <v>3053</v>
      </c>
      <c r="E26" s="185" t="s">
        <v>3087</v>
      </c>
      <c r="F26" s="557"/>
      <c r="G26" s="552" t="s">
        <v>1409</v>
      </c>
      <c r="H26" s="371" t="s">
        <v>245</v>
      </c>
      <c r="I26" s="371" t="s">
        <v>756</v>
      </c>
      <c r="J26" s="553">
        <v>619</v>
      </c>
      <c r="K26" s="543" t="s">
        <v>3088</v>
      </c>
      <c r="L26" s="558"/>
      <c r="M26" s="554" t="s">
        <v>1411</v>
      </c>
      <c r="N26" s="371" t="s">
        <v>245</v>
      </c>
      <c r="O26" s="371" t="s">
        <v>756</v>
      </c>
      <c r="P26" s="555">
        <v>619</v>
      </c>
      <c r="Q26" s="543" t="s">
        <v>3089</v>
      </c>
      <c r="R26" s="558"/>
      <c r="S26" s="554" t="s">
        <v>3057</v>
      </c>
      <c r="T26" s="371" t="s">
        <v>245</v>
      </c>
      <c r="U26" s="371" t="s">
        <v>756</v>
      </c>
      <c r="V26" s="556">
        <v>20</v>
      </c>
      <c r="W26" s="543" t="s">
        <v>3090</v>
      </c>
    </row>
    <row r="27" spans="2:23" ht="15.75">
      <c r="B27" s="544">
        <v>30</v>
      </c>
      <c r="C27" s="619" t="s">
        <v>90</v>
      </c>
      <c r="D27" s="184" t="s">
        <v>3053</v>
      </c>
      <c r="E27" s="185" t="s">
        <v>3091</v>
      </c>
      <c r="F27" s="557"/>
      <c r="G27" s="552" t="s">
        <v>1409</v>
      </c>
      <c r="H27" s="371" t="s">
        <v>245</v>
      </c>
      <c r="I27" s="371" t="s">
        <v>756</v>
      </c>
      <c r="J27" s="553">
        <v>619</v>
      </c>
      <c r="K27" s="543" t="s">
        <v>3092</v>
      </c>
      <c r="L27" s="558"/>
      <c r="M27" s="554" t="s">
        <v>1411</v>
      </c>
      <c r="N27" s="371" t="s">
        <v>245</v>
      </c>
      <c r="O27" s="371" t="s">
        <v>756</v>
      </c>
      <c r="P27" s="555">
        <v>619</v>
      </c>
      <c r="Q27" s="543" t="s">
        <v>3093</v>
      </c>
      <c r="R27" s="558"/>
      <c r="S27" s="554" t="s">
        <v>3057</v>
      </c>
      <c r="T27" s="371" t="s">
        <v>245</v>
      </c>
      <c r="U27" s="371" t="s">
        <v>756</v>
      </c>
      <c r="V27" s="556">
        <v>20</v>
      </c>
      <c r="W27" s="543" t="s">
        <v>3094</v>
      </c>
    </row>
    <row r="28" spans="2:23" ht="15.75">
      <c r="B28" s="544">
        <v>29</v>
      </c>
      <c r="C28" s="619" t="s">
        <v>90</v>
      </c>
      <c r="D28" s="184" t="s">
        <v>3053</v>
      </c>
      <c r="E28" s="185" t="s">
        <v>3095</v>
      </c>
      <c r="F28" s="557"/>
      <c r="G28" s="552" t="s">
        <v>1409</v>
      </c>
      <c r="H28" s="371" t="s">
        <v>245</v>
      </c>
      <c r="I28" s="371" t="s">
        <v>756</v>
      </c>
      <c r="J28" s="553">
        <v>619</v>
      </c>
      <c r="K28" s="543" t="s">
        <v>3096</v>
      </c>
      <c r="L28" s="558"/>
      <c r="M28" s="554" t="s">
        <v>1411</v>
      </c>
      <c r="N28" s="371" t="s">
        <v>245</v>
      </c>
      <c r="O28" s="371" t="s">
        <v>756</v>
      </c>
      <c r="P28" s="555">
        <v>619</v>
      </c>
      <c r="Q28" s="543" t="s">
        <v>3097</v>
      </c>
      <c r="R28" s="558"/>
      <c r="S28" s="554" t="s">
        <v>3057</v>
      </c>
      <c r="T28" s="371" t="s">
        <v>245</v>
      </c>
      <c r="U28" s="371" t="s">
        <v>756</v>
      </c>
      <c r="V28" s="556">
        <v>20</v>
      </c>
      <c r="W28" s="543" t="s">
        <v>3098</v>
      </c>
    </row>
    <row r="29" spans="2:23" ht="15.75">
      <c r="B29" s="544">
        <v>28</v>
      </c>
      <c r="C29" s="619" t="s">
        <v>90</v>
      </c>
      <c r="D29" s="184" t="s">
        <v>3053</v>
      </c>
      <c r="E29" s="185" t="s">
        <v>3099</v>
      </c>
      <c r="F29" s="557"/>
      <c r="G29" s="552" t="s">
        <v>1409</v>
      </c>
      <c r="H29" s="371" t="s">
        <v>245</v>
      </c>
      <c r="I29" s="371" t="s">
        <v>756</v>
      </c>
      <c r="J29" s="553">
        <v>619</v>
      </c>
      <c r="K29" s="543" t="s">
        <v>3100</v>
      </c>
      <c r="L29" s="558"/>
      <c r="M29" s="554" t="s">
        <v>1411</v>
      </c>
      <c r="N29" s="371" t="s">
        <v>245</v>
      </c>
      <c r="O29" s="371" t="s">
        <v>756</v>
      </c>
      <c r="P29" s="555">
        <v>619</v>
      </c>
      <c r="Q29" s="543" t="s">
        <v>3101</v>
      </c>
      <c r="R29" s="558"/>
      <c r="S29" s="554" t="s">
        <v>3057</v>
      </c>
      <c r="T29" s="371" t="s">
        <v>245</v>
      </c>
      <c r="U29" s="371" t="s">
        <v>756</v>
      </c>
      <c r="V29" s="556">
        <v>20</v>
      </c>
      <c r="W29" s="543" t="s">
        <v>3102</v>
      </c>
    </row>
    <row r="30" spans="2:23" ht="15.75">
      <c r="B30" s="544">
        <v>27</v>
      </c>
      <c r="C30" s="619" t="s">
        <v>90</v>
      </c>
      <c r="D30" s="184" t="s">
        <v>3053</v>
      </c>
      <c r="E30" s="185" t="s">
        <v>3103</v>
      </c>
      <c r="F30" s="557"/>
      <c r="G30" s="552" t="s">
        <v>1409</v>
      </c>
      <c r="H30" s="371" t="s">
        <v>245</v>
      </c>
      <c r="I30" s="371" t="s">
        <v>756</v>
      </c>
      <c r="J30" s="553">
        <v>619</v>
      </c>
      <c r="K30" s="543" t="s">
        <v>3104</v>
      </c>
      <c r="L30" s="558"/>
      <c r="M30" s="554" t="s">
        <v>1411</v>
      </c>
      <c r="N30" s="371" t="s">
        <v>245</v>
      </c>
      <c r="O30" s="371" t="s">
        <v>756</v>
      </c>
      <c r="P30" s="555">
        <v>619</v>
      </c>
      <c r="Q30" s="543" t="s">
        <v>3105</v>
      </c>
      <c r="R30" s="558"/>
      <c r="S30" s="554" t="s">
        <v>3057</v>
      </c>
      <c r="T30" s="371" t="s">
        <v>245</v>
      </c>
      <c r="U30" s="371" t="s">
        <v>756</v>
      </c>
      <c r="V30" s="556">
        <v>20</v>
      </c>
      <c r="W30" s="543" t="s">
        <v>3106</v>
      </c>
    </row>
    <row r="31" spans="2:23" ht="15.75">
      <c r="B31" s="544">
        <v>26</v>
      </c>
      <c r="C31" s="619" t="s">
        <v>90</v>
      </c>
      <c r="D31" s="184" t="s">
        <v>3053</v>
      </c>
      <c r="E31" s="185" t="s">
        <v>3107</v>
      </c>
      <c r="F31" s="557"/>
      <c r="G31" s="552" t="s">
        <v>1409</v>
      </c>
      <c r="H31" s="371" t="s">
        <v>245</v>
      </c>
      <c r="I31" s="371" t="s">
        <v>756</v>
      </c>
      <c r="J31" s="553">
        <v>619</v>
      </c>
      <c r="K31" s="543" t="s">
        <v>3108</v>
      </c>
      <c r="L31" s="558"/>
      <c r="M31" s="554" t="s">
        <v>1411</v>
      </c>
      <c r="N31" s="371" t="s">
        <v>245</v>
      </c>
      <c r="O31" s="371" t="s">
        <v>756</v>
      </c>
      <c r="P31" s="555">
        <v>619</v>
      </c>
      <c r="Q31" s="543" t="s">
        <v>3109</v>
      </c>
      <c r="R31" s="558"/>
      <c r="S31" s="554" t="s">
        <v>3057</v>
      </c>
      <c r="T31" s="371" t="s">
        <v>245</v>
      </c>
      <c r="U31" s="371" t="s">
        <v>756</v>
      </c>
      <c r="V31" s="556">
        <v>20</v>
      </c>
      <c r="W31" s="543" t="s">
        <v>3110</v>
      </c>
    </row>
    <row r="32" spans="2:23" ht="15.75">
      <c r="B32" s="544">
        <v>25</v>
      </c>
      <c r="C32" s="619" t="s">
        <v>90</v>
      </c>
      <c r="D32" s="184" t="s">
        <v>3053</v>
      </c>
      <c r="E32" s="185" t="s">
        <v>3111</v>
      </c>
      <c r="F32" s="557"/>
      <c r="G32" s="552" t="s">
        <v>1409</v>
      </c>
      <c r="H32" s="371" t="s">
        <v>245</v>
      </c>
      <c r="I32" s="371" t="s">
        <v>756</v>
      </c>
      <c r="J32" s="553">
        <v>619</v>
      </c>
      <c r="K32" s="543" t="s">
        <v>3112</v>
      </c>
      <c r="L32" s="558"/>
      <c r="M32" s="554" t="s">
        <v>1411</v>
      </c>
      <c r="N32" s="371" t="s">
        <v>245</v>
      </c>
      <c r="O32" s="371" t="s">
        <v>756</v>
      </c>
      <c r="P32" s="555">
        <v>619</v>
      </c>
      <c r="Q32" s="543" t="s">
        <v>3113</v>
      </c>
      <c r="R32" s="558"/>
      <c r="S32" s="554" t="s">
        <v>3057</v>
      </c>
      <c r="T32" s="371" t="s">
        <v>245</v>
      </c>
      <c r="U32" s="371" t="s">
        <v>756</v>
      </c>
      <c r="V32" s="556">
        <v>20</v>
      </c>
      <c r="W32" s="543" t="s">
        <v>3114</v>
      </c>
    </row>
    <row r="33" spans="2:23" ht="15.75">
      <c r="B33" s="544">
        <v>24</v>
      </c>
      <c r="C33" s="619" t="s">
        <v>90</v>
      </c>
      <c r="D33" s="184" t="s">
        <v>3053</v>
      </c>
      <c r="E33" s="185" t="s">
        <v>3115</v>
      </c>
      <c r="F33" s="557"/>
      <c r="G33" s="552" t="s">
        <v>1409</v>
      </c>
      <c r="H33" s="371" t="s">
        <v>245</v>
      </c>
      <c r="I33" s="371" t="s">
        <v>756</v>
      </c>
      <c r="J33" s="553">
        <v>619</v>
      </c>
      <c r="K33" s="543" t="s">
        <v>3116</v>
      </c>
      <c r="L33" s="558"/>
      <c r="M33" s="554" t="s">
        <v>1411</v>
      </c>
      <c r="N33" s="371" t="s">
        <v>245</v>
      </c>
      <c r="O33" s="371" t="s">
        <v>756</v>
      </c>
      <c r="P33" s="555">
        <v>619</v>
      </c>
      <c r="Q33" s="543" t="s">
        <v>3117</v>
      </c>
      <c r="R33" s="558"/>
      <c r="S33" s="554" t="s">
        <v>3057</v>
      </c>
      <c r="T33" s="371" t="s">
        <v>245</v>
      </c>
      <c r="U33" s="371" t="s">
        <v>756</v>
      </c>
      <c r="V33" s="556">
        <v>20</v>
      </c>
      <c r="W33" s="543" t="s">
        <v>3118</v>
      </c>
    </row>
    <row r="34" spans="2:23" ht="15.75">
      <c r="B34" s="544">
        <v>23</v>
      </c>
      <c r="C34" s="619" t="s">
        <v>90</v>
      </c>
      <c r="D34" s="184" t="s">
        <v>3053</v>
      </c>
      <c r="E34" s="185" t="s">
        <v>3119</v>
      </c>
      <c r="F34" s="557"/>
      <c r="G34" s="552" t="s">
        <v>1409</v>
      </c>
      <c r="H34" s="371" t="s">
        <v>245</v>
      </c>
      <c r="I34" s="371" t="s">
        <v>756</v>
      </c>
      <c r="J34" s="553">
        <v>619</v>
      </c>
      <c r="K34" s="543" t="s">
        <v>3120</v>
      </c>
      <c r="L34" s="558"/>
      <c r="M34" s="554" t="s">
        <v>1411</v>
      </c>
      <c r="N34" s="371" t="s">
        <v>245</v>
      </c>
      <c r="O34" s="371" t="s">
        <v>756</v>
      </c>
      <c r="P34" s="555">
        <v>619</v>
      </c>
      <c r="Q34" s="543" t="s">
        <v>3121</v>
      </c>
      <c r="R34" s="558"/>
      <c r="S34" s="554" t="s">
        <v>3057</v>
      </c>
      <c r="T34" s="371" t="s">
        <v>245</v>
      </c>
      <c r="U34" s="371" t="s">
        <v>756</v>
      </c>
      <c r="V34" s="556">
        <v>20</v>
      </c>
      <c r="W34" s="543" t="s">
        <v>3122</v>
      </c>
    </row>
    <row r="35" spans="2:23" ht="15.75">
      <c r="B35" s="544">
        <v>22</v>
      </c>
      <c r="C35" s="619" t="s">
        <v>90</v>
      </c>
      <c r="D35" s="184" t="s">
        <v>3053</v>
      </c>
      <c r="E35" s="185" t="s">
        <v>3123</v>
      </c>
      <c r="F35" s="557"/>
      <c r="G35" s="552" t="s">
        <v>1409</v>
      </c>
      <c r="H35" s="371" t="s">
        <v>245</v>
      </c>
      <c r="I35" s="371" t="s">
        <v>756</v>
      </c>
      <c r="J35" s="553">
        <v>619</v>
      </c>
      <c r="K35" s="543" t="s">
        <v>3124</v>
      </c>
      <c r="L35" s="558"/>
      <c r="M35" s="554" t="s">
        <v>1411</v>
      </c>
      <c r="N35" s="371" t="s">
        <v>245</v>
      </c>
      <c r="O35" s="371" t="s">
        <v>756</v>
      </c>
      <c r="P35" s="555">
        <v>619</v>
      </c>
      <c r="Q35" s="543" t="s">
        <v>3125</v>
      </c>
      <c r="R35" s="558"/>
      <c r="S35" s="554" t="s">
        <v>3057</v>
      </c>
      <c r="T35" s="371" t="s">
        <v>245</v>
      </c>
      <c r="U35" s="371" t="s">
        <v>756</v>
      </c>
      <c r="V35" s="556">
        <v>20</v>
      </c>
      <c r="W35" s="543" t="s">
        <v>3126</v>
      </c>
    </row>
    <row r="36" spans="2:23" ht="15.75">
      <c r="B36" s="544">
        <v>21</v>
      </c>
      <c r="C36" s="544" t="s">
        <v>75</v>
      </c>
      <c r="D36" s="119" t="s">
        <v>137</v>
      </c>
      <c r="E36" s="119" t="s">
        <v>2765</v>
      </c>
      <c r="F36" s="557"/>
      <c r="W36" s="543"/>
    </row>
    <row r="37" spans="2:23" ht="15.75">
      <c r="B37" s="544">
        <v>20</v>
      </c>
      <c r="C37" s="619" t="s">
        <v>90</v>
      </c>
      <c r="D37" s="816" t="s">
        <v>3052</v>
      </c>
      <c r="E37" s="816"/>
      <c r="F37" s="557"/>
      <c r="W37" s="543"/>
    </row>
    <row r="38" spans="2:23" ht="15.75">
      <c r="B38" s="544">
        <v>19</v>
      </c>
      <c r="C38" s="619" t="s">
        <v>90</v>
      </c>
      <c r="D38" s="184" t="s">
        <v>3053</v>
      </c>
      <c r="E38" s="185" t="s">
        <v>3127</v>
      </c>
      <c r="F38" s="557"/>
      <c r="G38" s="552" t="s">
        <v>1409</v>
      </c>
      <c r="H38" s="371" t="s">
        <v>245</v>
      </c>
      <c r="I38" s="371" t="s">
        <v>756</v>
      </c>
      <c r="J38" s="553">
        <v>619</v>
      </c>
      <c r="K38" s="543" t="s">
        <v>3128</v>
      </c>
      <c r="L38" s="558"/>
      <c r="M38" s="554" t="s">
        <v>1411</v>
      </c>
      <c r="N38" s="371" t="s">
        <v>245</v>
      </c>
      <c r="O38" s="371" t="s">
        <v>756</v>
      </c>
      <c r="P38" s="555">
        <v>619</v>
      </c>
      <c r="Q38" s="543" t="s">
        <v>3129</v>
      </c>
      <c r="R38" s="558"/>
      <c r="S38" s="554" t="s">
        <v>3057</v>
      </c>
      <c r="T38" s="371" t="s">
        <v>245</v>
      </c>
      <c r="U38" s="371" t="s">
        <v>756</v>
      </c>
      <c r="V38" s="556">
        <v>20</v>
      </c>
      <c r="W38" s="543" t="s">
        <v>3130</v>
      </c>
    </row>
    <row r="39" spans="2:23" ht="15.75">
      <c r="B39" s="544">
        <v>18</v>
      </c>
      <c r="C39" s="619" t="s">
        <v>90</v>
      </c>
      <c r="D39" s="184" t="s">
        <v>3053</v>
      </c>
      <c r="E39" s="185" t="s">
        <v>3131</v>
      </c>
      <c r="F39" s="557"/>
      <c r="G39" s="552" t="s">
        <v>1409</v>
      </c>
      <c r="H39" s="371" t="s">
        <v>245</v>
      </c>
      <c r="I39" s="371" t="s">
        <v>756</v>
      </c>
      <c r="J39" s="553">
        <v>619</v>
      </c>
      <c r="K39" s="543" t="s">
        <v>3132</v>
      </c>
      <c r="L39" s="558"/>
      <c r="M39" s="554" t="s">
        <v>1411</v>
      </c>
      <c r="N39" s="371" t="s">
        <v>245</v>
      </c>
      <c r="O39" s="371" t="s">
        <v>756</v>
      </c>
      <c r="P39" s="555">
        <v>619</v>
      </c>
      <c r="Q39" s="543" t="s">
        <v>3133</v>
      </c>
      <c r="R39" s="558"/>
      <c r="S39" s="554" t="s">
        <v>3057</v>
      </c>
      <c r="T39" s="371" t="s">
        <v>245</v>
      </c>
      <c r="U39" s="371" t="s">
        <v>756</v>
      </c>
      <c r="V39" s="556">
        <v>20</v>
      </c>
      <c r="W39" s="543" t="s">
        <v>3134</v>
      </c>
    </row>
    <row r="40" spans="2:23" ht="15.75">
      <c r="B40" s="544">
        <v>17</v>
      </c>
      <c r="C40" s="619" t="s">
        <v>90</v>
      </c>
      <c r="D40" s="184" t="s">
        <v>3053</v>
      </c>
      <c r="E40" s="185" t="s">
        <v>3135</v>
      </c>
      <c r="F40" s="557"/>
      <c r="G40" s="552" t="s">
        <v>1409</v>
      </c>
      <c r="H40" s="371" t="s">
        <v>245</v>
      </c>
      <c r="I40" s="371" t="s">
        <v>756</v>
      </c>
      <c r="J40" s="553">
        <v>619</v>
      </c>
      <c r="K40" s="543" t="s">
        <v>3136</v>
      </c>
      <c r="L40" s="558"/>
      <c r="M40" s="554" t="s">
        <v>1411</v>
      </c>
      <c r="N40" s="371" t="s">
        <v>245</v>
      </c>
      <c r="O40" s="371" t="s">
        <v>756</v>
      </c>
      <c r="P40" s="555">
        <v>619</v>
      </c>
      <c r="Q40" s="543" t="s">
        <v>3137</v>
      </c>
      <c r="R40" s="558"/>
      <c r="S40" s="554" t="s">
        <v>3057</v>
      </c>
      <c r="T40" s="371" t="s">
        <v>245</v>
      </c>
      <c r="U40" s="371" t="s">
        <v>756</v>
      </c>
      <c r="V40" s="556">
        <v>20</v>
      </c>
      <c r="W40" s="543" t="s">
        <v>3138</v>
      </c>
    </row>
    <row r="41" spans="2:23" ht="15.75">
      <c r="B41" s="544">
        <v>16</v>
      </c>
      <c r="C41" s="619" t="s">
        <v>90</v>
      </c>
      <c r="D41" s="184" t="s">
        <v>3053</v>
      </c>
      <c r="E41" s="185" t="s">
        <v>3139</v>
      </c>
      <c r="F41" s="557"/>
      <c r="G41" s="552" t="s">
        <v>1409</v>
      </c>
      <c r="H41" s="371" t="s">
        <v>245</v>
      </c>
      <c r="I41" s="371" t="s">
        <v>756</v>
      </c>
      <c r="J41" s="553">
        <v>619</v>
      </c>
      <c r="K41" s="543" t="s">
        <v>3140</v>
      </c>
      <c r="L41" s="558"/>
      <c r="M41" s="554" t="s">
        <v>1411</v>
      </c>
      <c r="N41" s="371" t="s">
        <v>245</v>
      </c>
      <c r="O41" s="371" t="s">
        <v>756</v>
      </c>
      <c r="P41" s="555">
        <v>619</v>
      </c>
      <c r="Q41" s="543" t="s">
        <v>3141</v>
      </c>
      <c r="R41" s="558"/>
      <c r="S41" s="554" t="s">
        <v>3057</v>
      </c>
      <c r="T41" s="371" t="s">
        <v>245</v>
      </c>
      <c r="U41" s="371" t="s">
        <v>756</v>
      </c>
      <c r="V41" s="556">
        <v>20</v>
      </c>
      <c r="W41" s="543" t="s">
        <v>3142</v>
      </c>
    </row>
    <row r="42" spans="2:23" ht="15.75">
      <c r="B42" s="544">
        <v>15</v>
      </c>
      <c r="C42" s="619" t="s">
        <v>90</v>
      </c>
      <c r="D42" s="184" t="s">
        <v>3053</v>
      </c>
      <c r="E42" s="185" t="s">
        <v>3143</v>
      </c>
      <c r="F42" s="557"/>
      <c r="G42" s="552" t="s">
        <v>1409</v>
      </c>
      <c r="H42" s="371" t="s">
        <v>245</v>
      </c>
      <c r="I42" s="371" t="s">
        <v>756</v>
      </c>
      <c r="J42" s="553">
        <v>619</v>
      </c>
      <c r="K42" s="543" t="s">
        <v>3144</v>
      </c>
      <c r="L42" s="558"/>
      <c r="M42" s="554" t="s">
        <v>1411</v>
      </c>
      <c r="N42" s="371" t="s">
        <v>245</v>
      </c>
      <c r="O42" s="371" t="s">
        <v>756</v>
      </c>
      <c r="P42" s="555">
        <v>619</v>
      </c>
      <c r="Q42" s="543" t="s">
        <v>3145</v>
      </c>
      <c r="R42" s="558"/>
      <c r="S42" s="554" t="s">
        <v>3057</v>
      </c>
      <c r="T42" s="371" t="s">
        <v>245</v>
      </c>
      <c r="U42" s="371" t="s">
        <v>756</v>
      </c>
      <c r="V42" s="556">
        <v>20</v>
      </c>
      <c r="W42" s="543" t="s">
        <v>3146</v>
      </c>
    </row>
    <row r="43" spans="2:23" ht="15.75">
      <c r="B43" s="544">
        <v>14</v>
      </c>
      <c r="C43" s="619" t="s">
        <v>90</v>
      </c>
      <c r="D43" s="184" t="s">
        <v>3053</v>
      </c>
      <c r="E43" s="185" t="s">
        <v>3147</v>
      </c>
      <c r="F43" s="557"/>
      <c r="G43" s="552" t="s">
        <v>1409</v>
      </c>
      <c r="H43" s="371" t="s">
        <v>245</v>
      </c>
      <c r="I43" s="371" t="s">
        <v>756</v>
      </c>
      <c r="J43" s="553">
        <v>619</v>
      </c>
      <c r="K43" s="543" t="s">
        <v>3148</v>
      </c>
      <c r="L43" s="558"/>
      <c r="M43" s="554" t="s">
        <v>1411</v>
      </c>
      <c r="N43" s="371" t="s">
        <v>245</v>
      </c>
      <c r="O43" s="371" t="s">
        <v>756</v>
      </c>
      <c r="P43" s="555">
        <v>619</v>
      </c>
      <c r="Q43" s="543" t="s">
        <v>3149</v>
      </c>
      <c r="R43" s="558"/>
      <c r="S43" s="554" t="s">
        <v>3057</v>
      </c>
      <c r="T43" s="371" t="s">
        <v>245</v>
      </c>
      <c r="U43" s="371" t="s">
        <v>756</v>
      </c>
      <c r="V43" s="556">
        <v>20</v>
      </c>
      <c r="W43" s="543" t="s">
        <v>3150</v>
      </c>
    </row>
    <row r="44" spans="2:23" ht="15.75">
      <c r="B44" s="544">
        <v>13</v>
      </c>
      <c r="C44" s="619" t="s">
        <v>90</v>
      </c>
      <c r="D44" s="184" t="s">
        <v>3053</v>
      </c>
      <c r="E44" s="185" t="s">
        <v>3151</v>
      </c>
      <c r="F44" s="557"/>
      <c r="G44" s="552" t="s">
        <v>1409</v>
      </c>
      <c r="H44" s="371" t="s">
        <v>245</v>
      </c>
      <c r="I44" s="371" t="s">
        <v>756</v>
      </c>
      <c r="J44" s="553">
        <v>619</v>
      </c>
      <c r="K44" s="543" t="s">
        <v>3152</v>
      </c>
      <c r="L44" s="558"/>
      <c r="M44" s="554" t="s">
        <v>1411</v>
      </c>
      <c r="N44" s="371" t="s">
        <v>245</v>
      </c>
      <c r="O44" s="371" t="s">
        <v>756</v>
      </c>
      <c r="P44" s="555">
        <v>619</v>
      </c>
      <c r="Q44" s="543" t="s">
        <v>3153</v>
      </c>
      <c r="R44" s="558"/>
      <c r="S44" s="554" t="s">
        <v>3057</v>
      </c>
      <c r="T44" s="371" t="s">
        <v>245</v>
      </c>
      <c r="U44" s="371" t="s">
        <v>756</v>
      </c>
      <c r="V44" s="556">
        <v>20</v>
      </c>
      <c r="W44" s="543" t="s">
        <v>3154</v>
      </c>
    </row>
    <row r="45" spans="2:23" ht="15.75">
      <c r="B45" s="544">
        <v>12</v>
      </c>
      <c r="C45" s="619" t="s">
        <v>90</v>
      </c>
      <c r="D45" s="184" t="s">
        <v>3053</v>
      </c>
      <c r="E45" s="185" t="s">
        <v>3155</v>
      </c>
      <c r="F45" s="557"/>
      <c r="G45" s="552" t="s">
        <v>1409</v>
      </c>
      <c r="H45" s="371" t="s">
        <v>245</v>
      </c>
      <c r="I45" s="371" t="s">
        <v>756</v>
      </c>
      <c r="J45" s="553">
        <v>619</v>
      </c>
      <c r="K45" s="543" t="s">
        <v>3156</v>
      </c>
      <c r="L45" s="558"/>
      <c r="M45" s="554" t="s">
        <v>1411</v>
      </c>
      <c r="N45" s="371" t="s">
        <v>245</v>
      </c>
      <c r="O45" s="371" t="s">
        <v>756</v>
      </c>
      <c r="P45" s="555">
        <v>619</v>
      </c>
      <c r="Q45" s="543" t="s">
        <v>3157</v>
      </c>
      <c r="R45" s="558"/>
      <c r="S45" s="554" t="s">
        <v>3057</v>
      </c>
      <c r="T45" s="371" t="s">
        <v>245</v>
      </c>
      <c r="U45" s="371" t="s">
        <v>756</v>
      </c>
      <c r="V45" s="556">
        <v>20</v>
      </c>
      <c r="W45" s="543" t="s">
        <v>3158</v>
      </c>
    </row>
    <row r="46" spans="2:23" ht="15.75">
      <c r="B46" s="544">
        <v>11</v>
      </c>
      <c r="C46" s="619" t="s">
        <v>90</v>
      </c>
      <c r="D46" s="184" t="s">
        <v>3053</v>
      </c>
      <c r="E46" s="185" t="s">
        <v>3159</v>
      </c>
      <c r="F46" s="557"/>
      <c r="G46" s="552" t="s">
        <v>1409</v>
      </c>
      <c r="H46" s="371" t="s">
        <v>245</v>
      </c>
      <c r="I46" s="371" t="s">
        <v>756</v>
      </c>
      <c r="J46" s="553">
        <v>619</v>
      </c>
      <c r="K46" s="543" t="s">
        <v>3160</v>
      </c>
      <c r="L46" s="558"/>
      <c r="M46" s="554" t="s">
        <v>1411</v>
      </c>
      <c r="N46" s="371" t="s">
        <v>245</v>
      </c>
      <c r="O46" s="371" t="s">
        <v>756</v>
      </c>
      <c r="P46" s="555">
        <v>619</v>
      </c>
      <c r="Q46" s="543" t="s">
        <v>3161</v>
      </c>
      <c r="R46" s="558"/>
      <c r="S46" s="554" t="s">
        <v>3057</v>
      </c>
      <c r="T46" s="371" t="s">
        <v>245</v>
      </c>
      <c r="U46" s="371" t="s">
        <v>756</v>
      </c>
      <c r="V46" s="556">
        <v>20</v>
      </c>
      <c r="W46" s="543" t="s">
        <v>3162</v>
      </c>
    </row>
    <row r="47" spans="2:23" ht="15.75">
      <c r="B47" s="544">
        <v>10</v>
      </c>
      <c r="C47" s="619" t="s">
        <v>90</v>
      </c>
      <c r="D47" s="184" t="s">
        <v>3053</v>
      </c>
      <c r="E47" s="185" t="s">
        <v>3163</v>
      </c>
      <c r="F47" s="557"/>
      <c r="G47" s="552" t="s">
        <v>1409</v>
      </c>
      <c r="H47" s="371" t="s">
        <v>245</v>
      </c>
      <c r="I47" s="371" t="s">
        <v>756</v>
      </c>
      <c r="J47" s="553">
        <v>619</v>
      </c>
      <c r="K47" s="543" t="s">
        <v>3164</v>
      </c>
      <c r="L47" s="558"/>
      <c r="M47" s="554" t="s">
        <v>1411</v>
      </c>
      <c r="N47" s="371" t="s">
        <v>245</v>
      </c>
      <c r="O47" s="371" t="s">
        <v>756</v>
      </c>
      <c r="P47" s="555">
        <v>619</v>
      </c>
      <c r="Q47" s="543" t="s">
        <v>3165</v>
      </c>
      <c r="R47" s="558"/>
      <c r="S47" s="554" t="s">
        <v>3057</v>
      </c>
      <c r="T47" s="371" t="s">
        <v>245</v>
      </c>
      <c r="U47" s="371" t="s">
        <v>756</v>
      </c>
      <c r="V47" s="556">
        <v>20</v>
      </c>
      <c r="W47" s="543" t="s">
        <v>3166</v>
      </c>
    </row>
    <row r="48" spans="2:23" ht="15.75">
      <c r="B48" s="544">
        <v>9</v>
      </c>
      <c r="C48" s="619" t="s">
        <v>90</v>
      </c>
      <c r="D48" s="184" t="s">
        <v>3053</v>
      </c>
      <c r="E48" s="185" t="s">
        <v>3167</v>
      </c>
      <c r="F48" s="557"/>
      <c r="G48" s="552" t="s">
        <v>1409</v>
      </c>
      <c r="H48" s="371" t="s">
        <v>245</v>
      </c>
      <c r="I48" s="371" t="s">
        <v>756</v>
      </c>
      <c r="J48" s="553">
        <v>619</v>
      </c>
      <c r="K48" s="543" t="s">
        <v>3168</v>
      </c>
      <c r="L48" s="558"/>
      <c r="M48" s="554" t="s">
        <v>1411</v>
      </c>
      <c r="N48" s="371" t="s">
        <v>245</v>
      </c>
      <c r="O48" s="371" t="s">
        <v>756</v>
      </c>
      <c r="P48" s="555">
        <v>619</v>
      </c>
      <c r="Q48" s="543" t="s">
        <v>3169</v>
      </c>
      <c r="R48" s="558"/>
      <c r="S48" s="554" t="s">
        <v>3057</v>
      </c>
      <c r="T48" s="371" t="s">
        <v>245</v>
      </c>
      <c r="U48" s="371" t="s">
        <v>756</v>
      </c>
      <c r="V48" s="556">
        <v>20</v>
      </c>
      <c r="W48" s="543" t="s">
        <v>3170</v>
      </c>
    </row>
    <row r="49" spans="2:23" ht="15.75">
      <c r="B49" s="544">
        <v>8</v>
      </c>
      <c r="C49" s="619" t="s">
        <v>90</v>
      </c>
      <c r="D49" s="184" t="s">
        <v>3053</v>
      </c>
      <c r="E49" s="185" t="s">
        <v>3171</v>
      </c>
      <c r="F49" s="557"/>
      <c r="G49" s="552" t="s">
        <v>1409</v>
      </c>
      <c r="H49" s="371" t="s">
        <v>245</v>
      </c>
      <c r="I49" s="371" t="s">
        <v>756</v>
      </c>
      <c r="J49" s="553">
        <v>619</v>
      </c>
      <c r="K49" s="543" t="s">
        <v>3172</v>
      </c>
      <c r="L49" s="558"/>
      <c r="M49" s="554" t="s">
        <v>1411</v>
      </c>
      <c r="N49" s="371" t="s">
        <v>245</v>
      </c>
      <c r="O49" s="371" t="s">
        <v>756</v>
      </c>
      <c r="P49" s="555">
        <v>619</v>
      </c>
      <c r="Q49" s="543" t="s">
        <v>3173</v>
      </c>
      <c r="R49" s="558"/>
      <c r="S49" s="554" t="s">
        <v>3057</v>
      </c>
      <c r="T49" s="371" t="s">
        <v>245</v>
      </c>
      <c r="U49" s="371" t="s">
        <v>756</v>
      </c>
      <c r="V49" s="556">
        <v>20</v>
      </c>
      <c r="W49" s="543" t="s">
        <v>3174</v>
      </c>
    </row>
    <row r="50" spans="2:23" ht="15.75">
      <c r="B50" s="544">
        <v>7</v>
      </c>
      <c r="C50" s="619" t="s">
        <v>90</v>
      </c>
      <c r="D50" s="184" t="s">
        <v>3053</v>
      </c>
      <c r="E50" s="185" t="s">
        <v>3175</v>
      </c>
      <c r="F50" s="557"/>
      <c r="G50" s="552" t="s">
        <v>1409</v>
      </c>
      <c r="H50" s="371" t="s">
        <v>245</v>
      </c>
      <c r="I50" s="371" t="s">
        <v>756</v>
      </c>
      <c r="J50" s="553">
        <v>619</v>
      </c>
      <c r="K50" s="543" t="s">
        <v>3176</v>
      </c>
      <c r="L50" s="558"/>
      <c r="M50" s="554" t="s">
        <v>1411</v>
      </c>
      <c r="N50" s="371" t="s">
        <v>245</v>
      </c>
      <c r="O50" s="371" t="s">
        <v>756</v>
      </c>
      <c r="P50" s="555">
        <v>619</v>
      </c>
      <c r="Q50" s="543" t="s">
        <v>3177</v>
      </c>
      <c r="R50" s="558"/>
      <c r="S50" s="554" t="s">
        <v>3057</v>
      </c>
      <c r="T50" s="371" t="s">
        <v>245</v>
      </c>
      <c r="U50" s="371" t="s">
        <v>756</v>
      </c>
      <c r="V50" s="556">
        <v>20</v>
      </c>
      <c r="W50" s="543" t="s">
        <v>3178</v>
      </c>
    </row>
    <row r="51" spans="2:23" ht="15.75">
      <c r="B51" s="544">
        <v>6</v>
      </c>
      <c r="C51" s="619" t="s">
        <v>90</v>
      </c>
      <c r="D51" s="184" t="s">
        <v>3053</v>
      </c>
      <c r="E51" s="185" t="s">
        <v>3179</v>
      </c>
      <c r="F51" s="557"/>
      <c r="G51" s="552" t="s">
        <v>1409</v>
      </c>
      <c r="H51" s="371" t="s">
        <v>245</v>
      </c>
      <c r="I51" s="371" t="s">
        <v>756</v>
      </c>
      <c r="J51" s="553">
        <v>619</v>
      </c>
      <c r="K51" s="543" t="s">
        <v>3180</v>
      </c>
      <c r="L51" s="558"/>
      <c r="M51" s="554" t="s">
        <v>1411</v>
      </c>
      <c r="N51" s="371" t="s">
        <v>245</v>
      </c>
      <c r="O51" s="371" t="s">
        <v>756</v>
      </c>
      <c r="P51" s="555">
        <v>619</v>
      </c>
      <c r="Q51" s="543" t="s">
        <v>3181</v>
      </c>
      <c r="R51" s="558"/>
      <c r="S51" s="554" t="s">
        <v>3057</v>
      </c>
      <c r="T51" s="371" t="s">
        <v>245</v>
      </c>
      <c r="U51" s="371" t="s">
        <v>756</v>
      </c>
      <c r="V51" s="556">
        <v>20</v>
      </c>
      <c r="W51" s="543" t="s">
        <v>3182</v>
      </c>
    </row>
    <row r="52" spans="2:23" ht="15.75">
      <c r="B52" s="544">
        <v>5</v>
      </c>
      <c r="C52" s="619" t="s">
        <v>90</v>
      </c>
      <c r="D52" s="184" t="s">
        <v>3053</v>
      </c>
      <c r="E52" s="185" t="s">
        <v>3183</v>
      </c>
      <c r="F52" s="557"/>
      <c r="G52" s="552" t="s">
        <v>1409</v>
      </c>
      <c r="H52" s="371" t="s">
        <v>245</v>
      </c>
      <c r="I52" s="371" t="s">
        <v>756</v>
      </c>
      <c r="J52" s="553">
        <v>619</v>
      </c>
      <c r="K52" s="543" t="s">
        <v>3184</v>
      </c>
      <c r="L52" s="558"/>
      <c r="M52" s="554" t="s">
        <v>1411</v>
      </c>
      <c r="N52" s="371" t="s">
        <v>245</v>
      </c>
      <c r="O52" s="371" t="s">
        <v>756</v>
      </c>
      <c r="P52" s="555">
        <v>619</v>
      </c>
      <c r="Q52" s="543" t="s">
        <v>3185</v>
      </c>
      <c r="R52" s="558"/>
      <c r="S52" s="554" t="s">
        <v>3057</v>
      </c>
      <c r="T52" s="371" t="s">
        <v>245</v>
      </c>
      <c r="U52" s="371" t="s">
        <v>756</v>
      </c>
      <c r="V52" s="556">
        <v>20</v>
      </c>
      <c r="W52" s="543" t="s">
        <v>3186</v>
      </c>
    </row>
    <row r="53" spans="2:23" ht="15.75">
      <c r="B53" s="544">
        <v>4</v>
      </c>
      <c r="C53" s="619" t="s">
        <v>90</v>
      </c>
      <c r="D53" s="184" t="s">
        <v>3053</v>
      </c>
      <c r="E53" s="185" t="s">
        <v>3187</v>
      </c>
      <c r="F53" s="557"/>
      <c r="G53" s="552" t="s">
        <v>1409</v>
      </c>
      <c r="H53" s="371" t="s">
        <v>245</v>
      </c>
      <c r="I53" s="371" t="s">
        <v>756</v>
      </c>
      <c r="J53" s="553">
        <v>619</v>
      </c>
      <c r="K53" s="543" t="s">
        <v>3188</v>
      </c>
      <c r="L53" s="558"/>
      <c r="M53" s="554" t="s">
        <v>1411</v>
      </c>
      <c r="N53" s="371" t="s">
        <v>245</v>
      </c>
      <c r="O53" s="371" t="s">
        <v>756</v>
      </c>
      <c r="P53" s="555">
        <v>619</v>
      </c>
      <c r="Q53" s="543" t="s">
        <v>3189</v>
      </c>
      <c r="R53" s="558"/>
      <c r="S53" s="554" t="s">
        <v>3057</v>
      </c>
      <c r="T53" s="371" t="s">
        <v>245</v>
      </c>
      <c r="U53" s="371" t="s">
        <v>756</v>
      </c>
      <c r="V53" s="556">
        <v>20</v>
      </c>
      <c r="W53" s="543" t="s">
        <v>3190</v>
      </c>
    </row>
    <row r="54" spans="2:23" ht="15.75">
      <c r="B54" s="544">
        <v>3</v>
      </c>
      <c r="C54" s="619" t="s">
        <v>90</v>
      </c>
      <c r="D54" s="184" t="s">
        <v>3053</v>
      </c>
      <c r="E54" s="185" t="s">
        <v>3191</v>
      </c>
      <c r="F54" s="557"/>
      <c r="G54" s="552" t="s">
        <v>1409</v>
      </c>
      <c r="H54" s="371" t="s">
        <v>245</v>
      </c>
      <c r="I54" s="371" t="s">
        <v>756</v>
      </c>
      <c r="J54" s="553">
        <v>619</v>
      </c>
      <c r="K54" s="543" t="s">
        <v>3192</v>
      </c>
      <c r="L54" s="558"/>
      <c r="M54" s="554" t="s">
        <v>1411</v>
      </c>
      <c r="N54" s="371" t="s">
        <v>245</v>
      </c>
      <c r="O54" s="371" t="s">
        <v>756</v>
      </c>
      <c r="P54" s="555">
        <v>619</v>
      </c>
      <c r="Q54" s="543" t="s">
        <v>3193</v>
      </c>
      <c r="R54" s="558"/>
      <c r="S54" s="554" t="s">
        <v>3057</v>
      </c>
      <c r="T54" s="371" t="s">
        <v>245</v>
      </c>
      <c r="U54" s="371" t="s">
        <v>756</v>
      </c>
      <c r="V54" s="556">
        <v>20</v>
      </c>
      <c r="W54" s="543" t="s">
        <v>3194</v>
      </c>
    </row>
    <row r="55" spans="2:23" ht="15.75">
      <c r="B55" s="544">
        <v>2</v>
      </c>
      <c r="C55" s="619" t="s">
        <v>90</v>
      </c>
      <c r="D55" s="184" t="s">
        <v>3053</v>
      </c>
      <c r="E55" s="185" t="s">
        <v>3195</v>
      </c>
      <c r="F55" s="557"/>
      <c r="G55" s="552" t="s">
        <v>1409</v>
      </c>
      <c r="H55" s="371" t="s">
        <v>245</v>
      </c>
      <c r="I55" s="371" t="s">
        <v>756</v>
      </c>
      <c r="J55" s="553">
        <v>619</v>
      </c>
      <c r="K55" s="543" t="s">
        <v>3196</v>
      </c>
      <c r="L55" s="558"/>
      <c r="M55" s="554" t="s">
        <v>1411</v>
      </c>
      <c r="N55" s="371" t="s">
        <v>245</v>
      </c>
      <c r="O55" s="371" t="s">
        <v>756</v>
      </c>
      <c r="P55" s="555">
        <v>619</v>
      </c>
      <c r="Q55" s="543" t="s">
        <v>3197</v>
      </c>
      <c r="R55" s="558"/>
      <c r="S55" s="554" t="s">
        <v>3057</v>
      </c>
      <c r="T55" s="371" t="s">
        <v>245</v>
      </c>
      <c r="U55" s="371" t="s">
        <v>756</v>
      </c>
      <c r="V55" s="556">
        <v>20</v>
      </c>
      <c r="W55" s="543" t="s">
        <v>3198</v>
      </c>
    </row>
    <row r="56" spans="2:23" ht="15.75">
      <c r="B56" s="544">
        <v>1</v>
      </c>
      <c r="C56" s="619" t="s">
        <v>90</v>
      </c>
      <c r="D56" s="816" t="s">
        <v>3052</v>
      </c>
      <c r="E56" s="816"/>
      <c r="F56" s="557"/>
      <c r="J56" s="553"/>
      <c r="W56" s="543"/>
    </row>
    <row r="57" spans="2:23" ht="15.75">
      <c r="B57" s="247" t="s">
        <v>116</v>
      </c>
      <c r="C57" s="619" t="s">
        <v>75</v>
      </c>
      <c r="D57" s="560" t="s">
        <v>3199</v>
      </c>
      <c r="E57" s="560" t="s">
        <v>3200</v>
      </c>
      <c r="F57" s="557"/>
      <c r="G57" s="554" t="s">
        <v>3057</v>
      </c>
      <c r="H57" s="371" t="s">
        <v>245</v>
      </c>
      <c r="I57" s="371" t="s">
        <v>756</v>
      </c>
      <c r="J57" s="555">
        <v>20</v>
      </c>
      <c r="K57" s="561" t="s">
        <v>3201</v>
      </c>
      <c r="L57" s="558"/>
      <c r="M57" s="543"/>
      <c r="N57" s="543"/>
      <c r="O57" s="543"/>
      <c r="P57" s="543"/>
      <c r="Q57" s="543"/>
      <c r="R57" s="558"/>
      <c r="S57" s="543"/>
      <c r="T57" s="543"/>
      <c r="U57" s="543"/>
      <c r="V57" s="543"/>
    </row>
    <row r="58" spans="2:23" ht="15.75">
      <c r="B58" s="247" t="s">
        <v>121</v>
      </c>
      <c r="C58" s="619" t="s">
        <v>75</v>
      </c>
      <c r="D58" s="562" t="s">
        <v>3199</v>
      </c>
      <c r="E58" s="562" t="s">
        <v>3202</v>
      </c>
      <c r="F58" s="557"/>
      <c r="G58" s="554" t="s">
        <v>3057</v>
      </c>
      <c r="H58" s="371" t="s">
        <v>245</v>
      </c>
      <c r="I58" s="371" t="s">
        <v>756</v>
      </c>
      <c r="J58" s="555">
        <v>20</v>
      </c>
      <c r="K58" s="561" t="s">
        <v>3203</v>
      </c>
      <c r="L58" s="558"/>
      <c r="M58" s="543"/>
      <c r="N58" s="543"/>
      <c r="O58" s="543"/>
      <c r="P58" s="543"/>
      <c r="Q58" s="543"/>
      <c r="R58" s="558"/>
      <c r="S58" s="543"/>
      <c r="T58" s="543"/>
      <c r="U58" s="543"/>
      <c r="V58" s="543"/>
    </row>
    <row r="59" spans="2:23" ht="15.75">
      <c r="J59" s="553"/>
    </row>
    <row r="60" spans="2:23">
      <c r="H60" s="357" t="s">
        <v>701</v>
      </c>
      <c r="I60" s="357"/>
      <c r="J60" s="357"/>
      <c r="K60" s="357"/>
      <c r="L60" s="357"/>
      <c r="M60" s="357"/>
    </row>
    <row r="61" spans="2:23">
      <c r="H61" s="563" t="s">
        <v>1482</v>
      </c>
      <c r="I61" s="563" t="s">
        <v>703</v>
      </c>
      <c r="J61" s="563" t="s">
        <v>1483</v>
      </c>
      <c r="K61" s="563" t="s">
        <v>1484</v>
      </c>
      <c r="L61" s="563" t="s">
        <v>706</v>
      </c>
      <c r="M61" s="563" t="s">
        <v>567</v>
      </c>
    </row>
    <row r="62" spans="2:23">
      <c r="H62" s="373" t="s">
        <v>3204</v>
      </c>
      <c r="I62" s="373">
        <v>619</v>
      </c>
      <c r="J62" s="373" t="s">
        <v>3205</v>
      </c>
      <c r="K62" s="373" t="s">
        <v>3206</v>
      </c>
      <c r="L62" s="373" t="s">
        <v>4200</v>
      </c>
      <c r="M62" s="373" t="s">
        <v>3207</v>
      </c>
    </row>
    <row r="63" spans="2:23">
      <c r="H63" s="374" t="s">
        <v>3208</v>
      </c>
      <c r="I63" s="374">
        <v>619</v>
      </c>
      <c r="J63" s="374" t="s">
        <v>3205</v>
      </c>
      <c r="K63" s="374" t="s">
        <v>3206</v>
      </c>
      <c r="L63" s="374" t="s">
        <v>4201</v>
      </c>
      <c r="M63" s="374" t="s">
        <v>3209</v>
      </c>
    </row>
    <row r="64" spans="2:23">
      <c r="H64" s="373"/>
      <c r="I64" s="373"/>
      <c r="J64" s="373"/>
      <c r="K64" s="373"/>
      <c r="L64" s="609"/>
      <c r="M64" s="373"/>
    </row>
    <row r="65" spans="8:13">
      <c r="H65" s="374"/>
      <c r="I65" s="374"/>
      <c r="J65" s="374"/>
      <c r="K65" s="374"/>
      <c r="L65" s="374" t="s">
        <v>4202</v>
      </c>
      <c r="M65" s="564" t="s">
        <v>3211</v>
      </c>
    </row>
    <row r="66" spans="8:13">
      <c r="H66" s="461" t="s">
        <v>710</v>
      </c>
      <c r="I66" s="461">
        <v>20</v>
      </c>
      <c r="J66" s="461"/>
      <c r="K66" s="461" t="s">
        <v>711</v>
      </c>
      <c r="L66" s="461" t="s">
        <v>713</v>
      </c>
      <c r="M66" s="461" t="s">
        <v>3212</v>
      </c>
    </row>
  </sheetData>
  <mergeCells count="7">
    <mergeCell ref="D56:E56"/>
    <mergeCell ref="B3:E3"/>
    <mergeCell ref="D4:E4"/>
    <mergeCell ref="B12:E12"/>
    <mergeCell ref="B13:E13"/>
    <mergeCell ref="D16:E16"/>
    <mergeCell ref="D37:E37"/>
  </mergeCells>
  <conditionalFormatting sqref="C15:C58">
    <cfRule type="cellIs" dxfId="29" priority="2" operator="equal">
      <formula>"R"</formula>
    </cfRule>
  </conditionalFormatting>
  <conditionalFormatting sqref="C15:C58">
    <cfRule type="cellIs" dxfId="28" priority="1" stopIfTrue="1" operator="equal">
      <formula>"R"</formula>
    </cfRule>
  </conditionalFormatting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sheetPr>
    <tabColor rgb="FF7030A0"/>
  </sheetPr>
  <dimension ref="B1:IV66"/>
  <sheetViews>
    <sheetView topLeftCell="A7" zoomScale="80" zoomScaleNormal="80" zoomScalePageLayoutView="80" workbookViewId="0">
      <selection activeCell="D36" sqref="D36:D39"/>
    </sheetView>
  </sheetViews>
  <sheetFormatPr defaultColWidth="13" defaultRowHeight="15"/>
  <cols>
    <col min="1" max="1" width="3.42578125" customWidth="1"/>
    <col min="2" max="2" width="3.85546875" bestFit="1" customWidth="1"/>
    <col min="3" max="3" width="4.42578125" bestFit="1" customWidth="1"/>
    <col min="4" max="4" width="29.42578125" bestFit="1" customWidth="1"/>
    <col min="5" max="5" width="28.85546875" customWidth="1"/>
    <col min="6" max="6" width="4.42578125" customWidth="1"/>
    <col min="7" max="7" width="24.85546875" bestFit="1" customWidth="1"/>
    <col min="8" max="8" width="28.5703125" bestFit="1" customWidth="1"/>
    <col min="9" max="9" width="33" bestFit="1" customWidth="1"/>
    <col min="10" max="10" width="20.42578125" bestFit="1" customWidth="1"/>
    <col min="11" max="11" width="29.42578125" customWidth="1"/>
    <col min="12" max="12" width="28.5703125" customWidth="1"/>
    <col min="13" max="13" width="16.42578125" bestFit="1" customWidth="1"/>
    <col min="14" max="14" width="15.85546875" bestFit="1" customWidth="1"/>
    <col min="15" max="15" width="10.5703125" customWidth="1"/>
    <col min="16" max="16" width="8.42578125" customWidth="1"/>
    <col min="17" max="17" width="29.85546875" customWidth="1"/>
    <col min="18" max="18" width="8" customWidth="1"/>
    <col min="19" max="19" width="10.5703125" bestFit="1" customWidth="1"/>
    <col min="20" max="20" width="11.5703125" bestFit="1" customWidth="1"/>
    <col min="21" max="21" width="11.140625" customWidth="1"/>
    <col min="22" max="22" width="10.42578125" customWidth="1"/>
    <col min="23" max="23" width="40.42578125" customWidth="1"/>
    <col min="24" max="24" width="11.85546875" customWidth="1"/>
  </cols>
  <sheetData>
    <row r="1" spans="2:256">
      <c r="B1" s="290"/>
      <c r="C1" s="290"/>
      <c r="D1" s="290"/>
      <c r="E1" s="290"/>
      <c r="F1" s="290"/>
      <c r="BB1" s="289"/>
      <c r="BC1" s="289"/>
      <c r="BD1" s="289"/>
      <c r="BE1" s="289"/>
      <c r="BF1" s="289"/>
      <c r="BG1" s="289"/>
      <c r="BH1" s="289"/>
      <c r="BI1" s="289"/>
      <c r="BJ1" s="289"/>
      <c r="BK1" s="289"/>
      <c r="BL1" s="289"/>
      <c r="BM1" s="289"/>
      <c r="BN1" s="289"/>
      <c r="BO1" s="289"/>
      <c r="BP1" s="289"/>
      <c r="BQ1" s="289"/>
      <c r="BR1" s="289"/>
      <c r="BS1" s="289"/>
      <c r="BT1" s="289"/>
      <c r="BU1" s="289"/>
      <c r="BV1" s="289"/>
      <c r="BW1" s="289"/>
      <c r="BX1" s="289"/>
      <c r="BY1" s="289"/>
      <c r="BZ1" s="289"/>
      <c r="CA1" s="289"/>
      <c r="CB1" s="289"/>
      <c r="CC1" s="289"/>
      <c r="CD1" s="289"/>
      <c r="CE1" s="289"/>
      <c r="CF1" s="289"/>
      <c r="CG1" s="289"/>
      <c r="CH1" s="289"/>
      <c r="CI1" s="289"/>
      <c r="CJ1" s="289"/>
      <c r="CK1" s="289"/>
      <c r="CL1" s="289"/>
      <c r="CM1" s="289"/>
      <c r="CN1" s="289"/>
      <c r="CO1" s="289"/>
      <c r="CP1" s="289"/>
      <c r="CQ1" s="289"/>
      <c r="CR1" s="289"/>
      <c r="CS1" s="289"/>
      <c r="CT1" s="289"/>
      <c r="CU1" s="289"/>
      <c r="CV1" s="289"/>
      <c r="CW1" s="289"/>
      <c r="CX1" s="289"/>
      <c r="CY1" s="289"/>
      <c r="CZ1" s="289"/>
      <c r="DA1" s="289"/>
      <c r="DB1" s="289"/>
      <c r="DC1" s="289"/>
      <c r="DD1" s="289"/>
      <c r="DE1" s="289"/>
      <c r="DF1" s="289"/>
      <c r="DG1" s="289"/>
      <c r="DH1" s="289"/>
      <c r="DI1" s="289"/>
      <c r="DJ1" s="289"/>
      <c r="DK1" s="289"/>
      <c r="DL1" s="289"/>
      <c r="DM1" s="289"/>
      <c r="DN1" s="289"/>
      <c r="DO1" s="289"/>
      <c r="DP1" s="289"/>
      <c r="DQ1" s="289"/>
      <c r="DR1" s="289"/>
      <c r="DS1" s="289"/>
      <c r="DT1" s="289"/>
      <c r="DU1" s="289"/>
      <c r="DV1" s="289"/>
      <c r="DW1" s="289"/>
      <c r="DX1" s="289"/>
      <c r="DY1" s="289"/>
      <c r="DZ1" s="289"/>
      <c r="EA1" s="289"/>
      <c r="EB1" s="289"/>
      <c r="EC1" s="289"/>
      <c r="ED1" s="289"/>
      <c r="EE1" s="289"/>
      <c r="EF1" s="289"/>
      <c r="EG1" s="289"/>
      <c r="EH1" s="289"/>
      <c r="EI1" s="289"/>
      <c r="EJ1" s="289"/>
      <c r="EK1" s="289"/>
      <c r="EL1" s="289"/>
      <c r="EM1" s="289"/>
      <c r="EN1" s="289"/>
      <c r="EO1" s="289"/>
      <c r="EP1" s="289"/>
      <c r="EQ1" s="289"/>
      <c r="ER1" s="289"/>
      <c r="ES1" s="289"/>
      <c r="ET1" s="289"/>
      <c r="EU1" s="289"/>
      <c r="EV1" s="289"/>
      <c r="EW1" s="289"/>
      <c r="EX1" s="289"/>
      <c r="EY1" s="289"/>
      <c r="EZ1" s="289"/>
      <c r="FA1" s="289"/>
      <c r="FB1" s="289"/>
      <c r="FC1" s="289"/>
      <c r="FD1" s="289"/>
      <c r="FE1" s="289"/>
      <c r="FF1" s="289"/>
      <c r="FG1" s="289"/>
      <c r="FH1" s="289"/>
      <c r="FI1" s="289"/>
      <c r="FJ1" s="289"/>
      <c r="FK1" s="289"/>
      <c r="FL1" s="289"/>
      <c r="FM1" s="289"/>
      <c r="FN1" s="289"/>
      <c r="FO1" s="289"/>
      <c r="FP1" s="289"/>
      <c r="FQ1" s="289"/>
      <c r="FR1" s="289"/>
      <c r="FS1" s="289"/>
      <c r="FT1" s="289"/>
      <c r="FU1" s="289"/>
      <c r="FV1" s="289"/>
      <c r="FW1" s="289"/>
      <c r="FX1" s="289"/>
      <c r="FY1" s="289"/>
      <c r="FZ1" s="289"/>
      <c r="GA1" s="289"/>
      <c r="GB1" s="289"/>
      <c r="GC1" s="289"/>
      <c r="GD1" s="289"/>
      <c r="GE1" s="289"/>
      <c r="GF1" s="289"/>
      <c r="GG1" s="289"/>
      <c r="GH1" s="289"/>
      <c r="GI1" s="289"/>
      <c r="GJ1" s="289"/>
      <c r="GK1" s="289"/>
      <c r="GL1" s="289"/>
      <c r="GM1" s="289"/>
      <c r="GN1" s="289"/>
      <c r="GO1" s="289"/>
      <c r="GP1" s="289"/>
      <c r="GQ1" s="289"/>
      <c r="GR1" s="289"/>
      <c r="GS1" s="289"/>
      <c r="GT1" s="289"/>
      <c r="GU1" s="289"/>
      <c r="GV1" s="289"/>
      <c r="GW1" s="289"/>
      <c r="GX1" s="289"/>
      <c r="GY1" s="289"/>
      <c r="GZ1" s="289"/>
      <c r="HA1" s="289"/>
      <c r="HB1" s="289"/>
      <c r="HC1" s="289"/>
      <c r="HD1" s="289"/>
      <c r="HE1" s="289"/>
      <c r="HF1" s="289"/>
      <c r="HG1" s="289"/>
      <c r="HH1" s="289"/>
      <c r="HI1" s="289"/>
      <c r="HJ1" s="289"/>
      <c r="HK1" s="289"/>
      <c r="HL1" s="289"/>
      <c r="HM1" s="289"/>
      <c r="HN1" s="289"/>
      <c r="HO1" s="289"/>
      <c r="HP1" s="289"/>
      <c r="HQ1" s="289"/>
      <c r="HR1" s="289"/>
      <c r="HS1" s="289"/>
      <c r="HT1" s="289"/>
      <c r="HU1" s="289"/>
      <c r="HV1" s="289"/>
      <c r="HW1" s="289"/>
      <c r="HX1" s="289"/>
      <c r="HY1" s="289"/>
      <c r="HZ1" s="289"/>
      <c r="IA1" s="289"/>
      <c r="IB1" s="289"/>
      <c r="IC1" s="289"/>
      <c r="ID1" s="289"/>
      <c r="IE1" s="289"/>
      <c r="IF1" s="289"/>
      <c r="IG1" s="289"/>
      <c r="IH1" s="289"/>
      <c r="II1" s="289"/>
      <c r="IJ1" s="289"/>
      <c r="IK1" s="289"/>
      <c r="IL1" s="289"/>
      <c r="IM1" s="289"/>
      <c r="IN1" s="289"/>
      <c r="IO1" s="289"/>
      <c r="IP1" s="289"/>
      <c r="IQ1" s="289"/>
      <c r="IR1" s="289"/>
      <c r="IS1" s="289"/>
      <c r="IT1" s="289"/>
      <c r="IU1" s="289"/>
      <c r="IV1" s="289"/>
    </row>
    <row r="2" spans="2:256" ht="57" customHeight="1">
      <c r="B2" s="290"/>
      <c r="C2" s="290"/>
      <c r="D2" s="290"/>
      <c r="E2" s="290"/>
      <c r="F2" s="290"/>
      <c r="G2" s="523" t="s">
        <v>3012</v>
      </c>
      <c r="H2" s="524" t="s">
        <v>3013</v>
      </c>
      <c r="I2" s="524" t="s">
        <v>225</v>
      </c>
      <c r="J2" s="525" t="s">
        <v>3014</v>
      </c>
      <c r="K2" s="523" t="s">
        <v>3015</v>
      </c>
      <c r="L2" s="526" t="s">
        <v>3016</v>
      </c>
      <c r="M2" s="527" t="s">
        <v>3012</v>
      </c>
      <c r="N2" s="527" t="s">
        <v>3013</v>
      </c>
      <c r="O2" s="527" t="s">
        <v>225</v>
      </c>
      <c r="P2" s="528" t="s">
        <v>3014</v>
      </c>
      <c r="Q2" s="529" t="s">
        <v>3015</v>
      </c>
      <c r="R2" s="530" t="s">
        <v>3017</v>
      </c>
      <c r="S2" s="523" t="s">
        <v>3012</v>
      </c>
      <c r="T2" s="524" t="s">
        <v>3013</v>
      </c>
      <c r="U2" s="524" t="s">
        <v>225</v>
      </c>
      <c r="V2" s="525" t="s">
        <v>3014</v>
      </c>
      <c r="W2" s="523" t="s">
        <v>3015</v>
      </c>
      <c r="X2" s="523" t="s">
        <v>3017</v>
      </c>
      <c r="Y2" s="531" t="s">
        <v>3018</v>
      </c>
      <c r="Z2" s="531" t="s">
        <v>3019</v>
      </c>
      <c r="AA2" s="531" t="s">
        <v>3020</v>
      </c>
      <c r="AB2" s="531" t="s">
        <v>3021</v>
      </c>
      <c r="AC2" s="531" t="s">
        <v>3022</v>
      </c>
      <c r="AD2" s="531" t="s">
        <v>3023</v>
      </c>
      <c r="AE2" s="531" t="s">
        <v>3024</v>
      </c>
      <c r="AF2" s="531" t="s">
        <v>3025</v>
      </c>
      <c r="AG2" s="531" t="s">
        <v>3026</v>
      </c>
      <c r="AH2" s="531" t="s">
        <v>3027</v>
      </c>
      <c r="AI2" s="531" t="s">
        <v>3028</v>
      </c>
      <c r="AJ2" s="531" t="s">
        <v>3029</v>
      </c>
      <c r="AK2" s="531" t="s">
        <v>3030</v>
      </c>
      <c r="AL2" s="531" t="s">
        <v>3031</v>
      </c>
      <c r="AM2" s="531" t="s">
        <v>3032</v>
      </c>
      <c r="AN2" s="531" t="s">
        <v>3033</v>
      </c>
      <c r="AO2" s="531" t="s">
        <v>3034</v>
      </c>
      <c r="AP2" s="531" t="s">
        <v>3035</v>
      </c>
      <c r="AQ2" s="531" t="s">
        <v>3036</v>
      </c>
      <c r="AR2" s="531" t="s">
        <v>3037</v>
      </c>
      <c r="AS2" s="531" t="s">
        <v>3038</v>
      </c>
      <c r="AT2" s="531" t="s">
        <v>3039</v>
      </c>
      <c r="AU2" s="531" t="s">
        <v>3040</v>
      </c>
      <c r="AV2" s="531" t="s">
        <v>3041</v>
      </c>
      <c r="AW2" s="531" t="s">
        <v>3042</v>
      </c>
      <c r="AX2" s="531" t="s">
        <v>3043</v>
      </c>
      <c r="AY2" s="531" t="s">
        <v>3044</v>
      </c>
      <c r="AZ2" s="531" t="s">
        <v>3045</v>
      </c>
      <c r="BB2" s="289"/>
      <c r="BC2" s="289"/>
      <c r="BD2" s="289"/>
      <c r="BE2" s="289"/>
      <c r="BF2" s="289"/>
      <c r="BG2" s="289"/>
      <c r="BH2" s="289"/>
      <c r="BI2" s="289"/>
      <c r="BJ2" s="289"/>
      <c r="BK2" s="289"/>
      <c r="BL2" s="289"/>
      <c r="BM2" s="289"/>
      <c r="BN2" s="289"/>
      <c r="BO2" s="289"/>
      <c r="BP2" s="289"/>
      <c r="BQ2" s="289"/>
      <c r="BR2" s="289"/>
      <c r="BS2" s="289"/>
      <c r="BT2" s="289"/>
      <c r="BU2" s="289"/>
      <c r="BV2" s="289"/>
      <c r="BW2" s="289"/>
      <c r="BX2" s="289"/>
      <c r="BY2" s="289"/>
      <c r="BZ2" s="289"/>
      <c r="CA2" s="289"/>
      <c r="CB2" s="289"/>
      <c r="CC2" s="289"/>
      <c r="CD2" s="289"/>
      <c r="CE2" s="289"/>
      <c r="CF2" s="289"/>
      <c r="CG2" s="289"/>
      <c r="CH2" s="289"/>
      <c r="CI2" s="289"/>
      <c r="CJ2" s="289"/>
      <c r="CK2" s="289"/>
      <c r="CL2" s="289"/>
      <c r="CM2" s="289"/>
      <c r="CN2" s="289"/>
      <c r="CO2" s="289"/>
      <c r="CP2" s="289"/>
      <c r="CQ2" s="289"/>
      <c r="CR2" s="289"/>
      <c r="CS2" s="289"/>
      <c r="CT2" s="289"/>
      <c r="CU2" s="289"/>
      <c r="CV2" s="289"/>
      <c r="CW2" s="289"/>
      <c r="CX2" s="289"/>
      <c r="CY2" s="289"/>
      <c r="CZ2" s="289"/>
      <c r="DA2" s="289"/>
      <c r="DB2" s="289"/>
      <c r="DC2" s="289"/>
      <c r="DD2" s="289"/>
      <c r="DE2" s="289"/>
      <c r="DF2" s="289"/>
      <c r="DG2" s="289"/>
      <c r="DH2" s="289"/>
      <c r="DI2" s="289"/>
      <c r="DJ2" s="289"/>
      <c r="DK2" s="289"/>
      <c r="DL2" s="289"/>
      <c r="DM2" s="289"/>
      <c r="DN2" s="289"/>
      <c r="DO2" s="289"/>
      <c r="DP2" s="289"/>
      <c r="DQ2" s="289"/>
      <c r="DR2" s="289"/>
      <c r="DS2" s="289"/>
      <c r="DT2" s="289"/>
      <c r="DU2" s="289"/>
      <c r="DV2" s="289"/>
      <c r="DW2" s="289"/>
      <c r="DX2" s="289"/>
      <c r="DY2" s="289"/>
      <c r="DZ2" s="289"/>
      <c r="EA2" s="289"/>
      <c r="EB2" s="289"/>
      <c r="EC2" s="289"/>
      <c r="ED2" s="289"/>
      <c r="EE2" s="289"/>
      <c r="EF2" s="289"/>
      <c r="EG2" s="289"/>
      <c r="EH2" s="289"/>
      <c r="EI2" s="289"/>
      <c r="EJ2" s="289"/>
      <c r="EK2" s="289"/>
      <c r="EL2" s="289"/>
      <c r="EM2" s="289"/>
      <c r="EN2" s="289"/>
      <c r="EO2" s="289"/>
      <c r="EP2" s="289"/>
      <c r="EQ2" s="289"/>
      <c r="ER2" s="289"/>
      <c r="ES2" s="289"/>
      <c r="ET2" s="289"/>
      <c r="EU2" s="289"/>
      <c r="EV2" s="289"/>
      <c r="EW2" s="289"/>
      <c r="EX2" s="289"/>
      <c r="EY2" s="289"/>
      <c r="EZ2" s="289"/>
      <c r="FA2" s="289"/>
      <c r="FB2" s="289"/>
      <c r="FC2" s="289"/>
      <c r="FD2" s="289"/>
      <c r="FE2" s="289"/>
      <c r="FF2" s="289"/>
      <c r="FG2" s="289"/>
      <c r="FH2" s="289"/>
      <c r="FI2" s="289"/>
      <c r="FJ2" s="289"/>
      <c r="FK2" s="289"/>
      <c r="FL2" s="289"/>
      <c r="FM2" s="289"/>
      <c r="FN2" s="289"/>
      <c r="FO2" s="289"/>
      <c r="FP2" s="289"/>
      <c r="FQ2" s="289"/>
      <c r="FR2" s="289"/>
      <c r="FS2" s="289"/>
      <c r="FT2" s="289"/>
      <c r="FU2" s="289"/>
      <c r="FV2" s="289"/>
      <c r="FW2" s="289"/>
      <c r="FX2" s="289"/>
      <c r="FY2" s="289"/>
      <c r="FZ2" s="289"/>
      <c r="GA2" s="289"/>
      <c r="GB2" s="289"/>
      <c r="GC2" s="289"/>
      <c r="GD2" s="289"/>
      <c r="GE2" s="289"/>
      <c r="GF2" s="289"/>
      <c r="GG2" s="289"/>
      <c r="GH2" s="289"/>
      <c r="GI2" s="289"/>
      <c r="GJ2" s="289"/>
      <c r="GK2" s="289"/>
      <c r="GL2" s="289"/>
      <c r="GM2" s="289"/>
      <c r="GN2" s="289"/>
      <c r="GO2" s="289"/>
      <c r="GP2" s="289"/>
      <c r="GQ2" s="289"/>
      <c r="GR2" s="289"/>
      <c r="GS2" s="289"/>
      <c r="GT2" s="289"/>
      <c r="GU2" s="289"/>
      <c r="GV2" s="289"/>
      <c r="GW2" s="289"/>
      <c r="GX2" s="289"/>
      <c r="GY2" s="289"/>
      <c r="GZ2" s="289"/>
      <c r="HA2" s="289"/>
      <c r="HB2" s="289"/>
      <c r="HC2" s="289"/>
      <c r="HD2" s="289"/>
      <c r="HE2" s="289"/>
      <c r="HF2" s="289"/>
      <c r="HG2" s="289"/>
      <c r="HH2" s="289"/>
      <c r="HI2" s="289"/>
      <c r="HJ2" s="289"/>
      <c r="HK2" s="289"/>
      <c r="HL2" s="289"/>
      <c r="HM2" s="289"/>
      <c r="HN2" s="289"/>
      <c r="HO2" s="289"/>
      <c r="HP2" s="289"/>
      <c r="HQ2" s="289"/>
      <c r="HR2" s="289"/>
      <c r="HS2" s="289"/>
      <c r="HT2" s="289"/>
      <c r="HU2" s="289"/>
      <c r="HV2" s="289"/>
      <c r="HW2" s="289"/>
      <c r="HX2" s="289"/>
      <c r="HY2" s="289"/>
      <c r="HZ2" s="289"/>
      <c r="IA2" s="289"/>
      <c r="IB2" s="289"/>
      <c r="IC2" s="289"/>
      <c r="ID2" s="289"/>
      <c r="IE2" s="289"/>
      <c r="IF2" s="289"/>
      <c r="IG2" s="289"/>
      <c r="IH2" s="289"/>
      <c r="II2" s="289"/>
      <c r="IJ2" s="289"/>
      <c r="IK2" s="289"/>
      <c r="IL2" s="289"/>
      <c r="IM2" s="289"/>
      <c r="IN2" s="289"/>
      <c r="IO2" s="289"/>
      <c r="IP2" s="289"/>
      <c r="IQ2" s="289"/>
      <c r="IR2" s="289"/>
      <c r="IS2" s="289"/>
      <c r="IT2" s="289"/>
      <c r="IU2" s="289"/>
      <c r="IV2" s="289"/>
    </row>
    <row r="3" spans="2:256">
      <c r="B3" s="821" t="s">
        <v>3213</v>
      </c>
      <c r="C3" s="822"/>
      <c r="D3" s="822"/>
      <c r="E3" s="823"/>
      <c r="BB3" s="289"/>
      <c r="BC3" s="289"/>
      <c r="BD3" s="289"/>
      <c r="BE3" s="289"/>
      <c r="BF3" s="289"/>
      <c r="BG3" s="289"/>
      <c r="BH3" s="289"/>
      <c r="BI3" s="289"/>
      <c r="BJ3" s="289"/>
      <c r="BK3" s="289"/>
      <c r="BL3" s="289"/>
      <c r="BM3" s="289"/>
      <c r="BN3" s="289"/>
      <c r="BO3" s="289"/>
      <c r="BP3" s="289"/>
      <c r="BQ3" s="289"/>
      <c r="BR3" s="289"/>
      <c r="BS3" s="289"/>
      <c r="BT3" s="289"/>
      <c r="BU3" s="289"/>
      <c r="BV3" s="289"/>
      <c r="BW3" s="289"/>
      <c r="BX3" s="289"/>
      <c r="BY3" s="289"/>
      <c r="BZ3" s="289"/>
      <c r="CA3" s="289"/>
      <c r="CB3" s="289"/>
      <c r="CC3" s="289"/>
      <c r="CD3" s="289"/>
      <c r="CE3" s="289"/>
      <c r="CF3" s="289"/>
      <c r="CG3" s="289"/>
      <c r="CH3" s="289"/>
      <c r="CI3" s="289"/>
      <c r="CJ3" s="289"/>
      <c r="CK3" s="289"/>
      <c r="CL3" s="289"/>
      <c r="CM3" s="289"/>
      <c r="CN3" s="289"/>
      <c r="CO3" s="289"/>
      <c r="CP3" s="289"/>
      <c r="CQ3" s="289"/>
      <c r="CR3" s="289"/>
      <c r="CS3" s="289"/>
      <c r="CT3" s="289"/>
      <c r="CU3" s="289"/>
      <c r="CV3" s="289"/>
      <c r="CW3" s="289"/>
      <c r="CX3" s="289"/>
      <c r="CY3" s="289"/>
      <c r="CZ3" s="289"/>
      <c r="DA3" s="289"/>
      <c r="DB3" s="289"/>
      <c r="DC3" s="289"/>
      <c r="DD3" s="289"/>
      <c r="DE3" s="289"/>
      <c r="DF3" s="289"/>
      <c r="DG3" s="289"/>
      <c r="DH3" s="289"/>
      <c r="DI3" s="289"/>
      <c r="DJ3" s="289"/>
      <c r="DK3" s="289"/>
      <c r="DL3" s="289"/>
      <c r="DM3" s="289"/>
      <c r="DN3" s="289"/>
      <c r="DO3" s="289"/>
      <c r="DP3" s="289"/>
      <c r="DQ3" s="289"/>
      <c r="DR3" s="289"/>
      <c r="DS3" s="289"/>
      <c r="DT3" s="289"/>
      <c r="DU3" s="289"/>
      <c r="DV3" s="289"/>
      <c r="DW3" s="289"/>
      <c r="DX3" s="289"/>
      <c r="DY3" s="289"/>
      <c r="DZ3" s="289"/>
      <c r="EA3" s="289"/>
      <c r="EB3" s="289"/>
      <c r="EC3" s="289"/>
      <c r="ED3" s="289"/>
      <c r="EE3" s="289"/>
      <c r="EF3" s="289"/>
      <c r="EG3" s="289"/>
      <c r="EH3" s="289"/>
      <c r="EI3" s="289"/>
      <c r="EJ3" s="289"/>
      <c r="EK3" s="289"/>
      <c r="EL3" s="289"/>
      <c r="EM3" s="289"/>
      <c r="EN3" s="289"/>
      <c r="EO3" s="289"/>
      <c r="EP3" s="289"/>
      <c r="EQ3" s="289"/>
      <c r="ER3" s="289"/>
      <c r="ES3" s="289"/>
      <c r="ET3" s="289"/>
      <c r="EU3" s="289"/>
      <c r="EV3" s="289"/>
      <c r="EW3" s="289"/>
      <c r="EX3" s="289"/>
      <c r="EY3" s="289"/>
      <c r="EZ3" s="289"/>
      <c r="FA3" s="289"/>
      <c r="FB3" s="289"/>
      <c r="FC3" s="289"/>
      <c r="FD3" s="289"/>
      <c r="FE3" s="289"/>
      <c r="FF3" s="289"/>
      <c r="FG3" s="289"/>
      <c r="FH3" s="289"/>
      <c r="FI3" s="289"/>
      <c r="FJ3" s="289"/>
      <c r="FK3" s="289"/>
      <c r="FL3" s="289"/>
      <c r="FM3" s="289"/>
      <c r="FN3" s="289"/>
      <c r="FO3" s="289"/>
      <c r="FP3" s="289"/>
      <c r="FQ3" s="289"/>
      <c r="FR3" s="289"/>
      <c r="FS3" s="289"/>
      <c r="FT3" s="289"/>
      <c r="FU3" s="289"/>
      <c r="FV3" s="289"/>
      <c r="FW3" s="289"/>
      <c r="FX3" s="289"/>
      <c r="FY3" s="289"/>
      <c r="FZ3" s="289"/>
      <c r="GA3" s="289"/>
      <c r="GB3" s="289"/>
      <c r="GC3" s="289"/>
      <c r="GD3" s="289"/>
      <c r="GE3" s="289"/>
      <c r="GF3" s="289"/>
      <c r="GG3" s="289"/>
      <c r="GH3" s="289"/>
      <c r="GI3" s="289"/>
      <c r="GJ3" s="289"/>
      <c r="GK3" s="289"/>
      <c r="GL3" s="289"/>
      <c r="GM3" s="289"/>
      <c r="GN3" s="289"/>
      <c r="GO3" s="289"/>
      <c r="GP3" s="289"/>
      <c r="GQ3" s="289"/>
      <c r="GR3" s="289"/>
      <c r="GS3" s="289"/>
      <c r="GT3" s="289"/>
      <c r="GU3" s="289"/>
      <c r="GV3" s="289"/>
      <c r="GW3" s="289"/>
      <c r="GX3" s="289"/>
      <c r="GY3" s="289"/>
      <c r="GZ3" s="289"/>
      <c r="HA3" s="289"/>
      <c r="HB3" s="289"/>
      <c r="HC3" s="289"/>
      <c r="HD3" s="289"/>
      <c r="HE3" s="289"/>
      <c r="HF3" s="289"/>
      <c r="HG3" s="289"/>
      <c r="HH3" s="289"/>
      <c r="HI3" s="289"/>
      <c r="HJ3" s="289"/>
      <c r="HK3" s="289"/>
      <c r="HL3" s="289"/>
      <c r="HM3" s="289"/>
      <c r="HN3" s="289"/>
      <c r="HO3" s="289"/>
      <c r="HP3" s="289"/>
      <c r="HQ3" s="289"/>
      <c r="HR3" s="289"/>
      <c r="HS3" s="289"/>
      <c r="HT3" s="289"/>
      <c r="HU3" s="289"/>
      <c r="HV3" s="289"/>
      <c r="HW3" s="289"/>
      <c r="HX3" s="289"/>
      <c r="HY3" s="289"/>
      <c r="HZ3" s="289"/>
      <c r="IA3" s="289"/>
      <c r="IB3" s="289"/>
      <c r="IC3" s="289"/>
      <c r="ID3" s="289"/>
      <c r="IE3" s="289"/>
      <c r="IF3" s="289"/>
      <c r="IG3" s="289"/>
      <c r="IH3" s="289"/>
      <c r="II3" s="289"/>
      <c r="IJ3" s="289"/>
      <c r="IK3" s="289"/>
      <c r="IL3" s="289"/>
      <c r="IM3" s="289"/>
      <c r="IN3" s="289"/>
      <c r="IO3" s="289"/>
      <c r="IP3" s="289"/>
      <c r="IQ3" s="289"/>
      <c r="IR3" s="289"/>
      <c r="IS3" s="289"/>
      <c r="IT3" s="289"/>
      <c r="IU3" s="289"/>
      <c r="IV3" s="289"/>
    </row>
    <row r="4" spans="2:256">
      <c r="B4" s="177" t="s">
        <v>64</v>
      </c>
      <c r="C4" s="177" t="s">
        <v>65</v>
      </c>
      <c r="D4" s="824" t="s">
        <v>66</v>
      </c>
      <c r="E4" s="825"/>
      <c r="BB4" s="289"/>
      <c r="BC4" s="289"/>
      <c r="BD4" s="289"/>
      <c r="BE4" s="289"/>
      <c r="BF4" s="289"/>
      <c r="BG4" s="289"/>
      <c r="BH4" s="289"/>
      <c r="BI4" s="289"/>
      <c r="BJ4" s="289"/>
      <c r="BK4" s="289"/>
      <c r="BL4" s="289"/>
      <c r="BM4" s="289"/>
      <c r="BN4" s="289"/>
      <c r="BO4" s="289"/>
      <c r="BP4" s="289"/>
      <c r="BQ4" s="289"/>
      <c r="BR4" s="289"/>
      <c r="BS4" s="289"/>
      <c r="BT4" s="289"/>
      <c r="BU4" s="289"/>
      <c r="BV4" s="289"/>
      <c r="BW4" s="289"/>
      <c r="BX4" s="289"/>
      <c r="BY4" s="289"/>
      <c r="BZ4" s="289"/>
      <c r="CA4" s="289"/>
      <c r="CB4" s="289"/>
      <c r="CC4" s="289"/>
      <c r="CD4" s="289"/>
      <c r="CE4" s="289"/>
      <c r="CF4" s="289"/>
      <c r="CG4" s="289"/>
      <c r="CH4" s="289"/>
      <c r="CI4" s="289"/>
      <c r="CJ4" s="289"/>
      <c r="CK4" s="289"/>
      <c r="CL4" s="289"/>
      <c r="CM4" s="289"/>
      <c r="CN4" s="289"/>
      <c r="CO4" s="289"/>
      <c r="CP4" s="289"/>
      <c r="CQ4" s="289"/>
      <c r="CR4" s="289"/>
      <c r="CS4" s="289"/>
      <c r="CT4" s="289"/>
      <c r="CU4" s="289"/>
      <c r="CV4" s="289"/>
      <c r="CW4" s="289"/>
      <c r="CX4" s="289"/>
      <c r="CY4" s="289"/>
      <c r="CZ4" s="289"/>
      <c r="DA4" s="289"/>
      <c r="DB4" s="289"/>
      <c r="DC4" s="289"/>
      <c r="DD4" s="289"/>
      <c r="DE4" s="289"/>
      <c r="DF4" s="289"/>
      <c r="DG4" s="289"/>
      <c r="DH4" s="289"/>
      <c r="DI4" s="289"/>
      <c r="DJ4" s="289"/>
      <c r="DK4" s="289"/>
      <c r="DL4" s="289"/>
      <c r="DM4" s="289"/>
      <c r="DN4" s="289"/>
      <c r="DO4" s="289"/>
      <c r="DP4" s="289"/>
      <c r="DQ4" s="289"/>
      <c r="DR4" s="289"/>
      <c r="DS4" s="289"/>
      <c r="DT4" s="289"/>
      <c r="DU4" s="289"/>
      <c r="DV4" s="289"/>
      <c r="DW4" s="289"/>
      <c r="DX4" s="289"/>
      <c r="DY4" s="289"/>
      <c r="DZ4" s="289"/>
      <c r="EA4" s="289"/>
      <c r="EB4" s="289"/>
      <c r="EC4" s="289"/>
      <c r="ED4" s="289"/>
      <c r="EE4" s="289"/>
      <c r="EF4" s="289"/>
      <c r="EG4" s="289"/>
      <c r="EH4" s="289"/>
      <c r="EI4" s="289"/>
      <c r="EJ4" s="289"/>
      <c r="EK4" s="289"/>
      <c r="EL4" s="289"/>
      <c r="EM4" s="289"/>
      <c r="EN4" s="289"/>
      <c r="EO4" s="289"/>
      <c r="EP4" s="289"/>
      <c r="EQ4" s="289"/>
      <c r="ER4" s="289"/>
      <c r="ES4" s="289"/>
      <c r="ET4" s="289"/>
      <c r="EU4" s="289"/>
      <c r="EV4" s="289"/>
      <c r="EW4" s="289"/>
      <c r="EX4" s="289"/>
      <c r="EY4" s="289"/>
      <c r="EZ4" s="289"/>
      <c r="FA4" s="289"/>
      <c r="FB4" s="289"/>
      <c r="FC4" s="289"/>
      <c r="FD4" s="289"/>
      <c r="FE4" s="289"/>
      <c r="FF4" s="289"/>
      <c r="FG4" s="289"/>
      <c r="FH4" s="289"/>
      <c r="FI4" s="289"/>
      <c r="FJ4" s="289"/>
      <c r="FK4" s="289"/>
      <c r="FL4" s="289"/>
      <c r="FM4" s="289"/>
      <c r="FN4" s="289"/>
      <c r="FO4" s="289"/>
      <c r="FP4" s="289"/>
      <c r="FQ4" s="289"/>
      <c r="FR4" s="289"/>
      <c r="FS4" s="289"/>
      <c r="FT4" s="289"/>
      <c r="FU4" s="289"/>
      <c r="FV4" s="289"/>
      <c r="FW4" s="289"/>
      <c r="FX4" s="289"/>
      <c r="FY4" s="289"/>
      <c r="FZ4" s="289"/>
      <c r="GA4" s="289"/>
      <c r="GB4" s="289"/>
      <c r="GC4" s="289"/>
      <c r="GD4" s="289"/>
      <c r="GE4" s="289"/>
      <c r="GF4" s="289"/>
      <c r="GG4" s="289"/>
      <c r="GH4" s="289"/>
      <c r="GI4" s="289"/>
      <c r="GJ4" s="289"/>
      <c r="GK4" s="289"/>
      <c r="GL4" s="289"/>
      <c r="GM4" s="289"/>
      <c r="GN4" s="289"/>
      <c r="GO4" s="289"/>
      <c r="GP4" s="289"/>
      <c r="GQ4" s="289"/>
      <c r="GR4" s="289"/>
      <c r="GS4" s="289"/>
      <c r="GT4" s="289"/>
      <c r="GU4" s="289"/>
      <c r="GV4" s="289"/>
      <c r="GW4" s="289"/>
      <c r="GX4" s="289"/>
      <c r="GY4" s="289"/>
      <c r="GZ4" s="289"/>
      <c r="HA4" s="289"/>
      <c r="HB4" s="289"/>
      <c r="HC4" s="289"/>
      <c r="HD4" s="289"/>
      <c r="HE4" s="289"/>
      <c r="HF4" s="289"/>
      <c r="HG4" s="289"/>
      <c r="HH4" s="289"/>
      <c r="HI4" s="289"/>
      <c r="HJ4" s="289"/>
      <c r="HK4" s="289"/>
      <c r="HL4" s="289"/>
      <c r="HM4" s="289"/>
      <c r="HN4" s="289"/>
      <c r="HO4" s="289"/>
      <c r="HP4" s="289"/>
      <c r="HQ4" s="289"/>
      <c r="HR4" s="289"/>
      <c r="HS4" s="289"/>
      <c r="HT4" s="289"/>
      <c r="HU4" s="289"/>
      <c r="HV4" s="289"/>
      <c r="HW4" s="289"/>
      <c r="HX4" s="289"/>
      <c r="HY4" s="289"/>
      <c r="HZ4" s="289"/>
      <c r="IA4" s="289"/>
      <c r="IB4" s="289"/>
      <c r="IC4" s="289"/>
      <c r="ID4" s="289"/>
      <c r="IE4" s="289"/>
      <c r="IF4" s="289"/>
      <c r="IG4" s="289"/>
      <c r="IH4" s="289"/>
      <c r="II4" s="289"/>
      <c r="IJ4" s="289"/>
      <c r="IK4" s="289"/>
      <c r="IL4" s="289"/>
      <c r="IM4" s="289"/>
      <c r="IN4" s="289"/>
      <c r="IO4" s="289"/>
      <c r="IP4" s="289"/>
      <c r="IQ4" s="289"/>
      <c r="IR4" s="289"/>
      <c r="IS4" s="289"/>
      <c r="IT4" s="289"/>
      <c r="IU4" s="289"/>
      <c r="IV4" s="289"/>
    </row>
    <row r="5" spans="2:256">
      <c r="B5" s="565" t="s">
        <v>68</v>
      </c>
      <c r="C5" s="565"/>
      <c r="D5" s="566"/>
      <c r="E5" s="566"/>
      <c r="BB5" s="289"/>
      <c r="BC5" s="289"/>
      <c r="BD5" s="289"/>
      <c r="BE5" s="289"/>
      <c r="BF5" s="289"/>
      <c r="BG5" s="289"/>
      <c r="BH5" s="289"/>
      <c r="BI5" s="289"/>
      <c r="BJ5" s="289"/>
      <c r="BK5" s="289"/>
      <c r="BL5" s="289"/>
      <c r="BM5" s="289"/>
      <c r="BN5" s="289"/>
      <c r="BO5" s="289"/>
      <c r="BP5" s="289"/>
      <c r="BQ5" s="289"/>
      <c r="BR5" s="289"/>
      <c r="BS5" s="289"/>
      <c r="BT5" s="289"/>
      <c r="BU5" s="289"/>
      <c r="BV5" s="289"/>
      <c r="BW5" s="289"/>
      <c r="BX5" s="289"/>
      <c r="BY5" s="289"/>
      <c r="BZ5" s="289"/>
      <c r="CA5" s="289"/>
      <c r="CB5" s="289"/>
      <c r="CC5" s="289"/>
      <c r="CD5" s="289"/>
      <c r="CE5" s="289"/>
      <c r="CF5" s="289"/>
      <c r="CG5" s="289"/>
      <c r="CH5" s="289"/>
      <c r="CI5" s="289"/>
      <c r="CJ5" s="289"/>
      <c r="CK5" s="289"/>
      <c r="CL5" s="289"/>
      <c r="CM5" s="289"/>
      <c r="CN5" s="289"/>
      <c r="CO5" s="289"/>
      <c r="CP5" s="289"/>
      <c r="CQ5" s="289"/>
      <c r="CR5" s="289"/>
      <c r="CS5" s="289"/>
      <c r="CT5" s="289"/>
      <c r="CU5" s="289"/>
      <c r="CV5" s="289"/>
      <c r="CW5" s="289"/>
      <c r="CX5" s="289"/>
      <c r="CY5" s="289"/>
      <c r="CZ5" s="289"/>
      <c r="DA5" s="289"/>
      <c r="DB5" s="289"/>
      <c r="DC5" s="289"/>
      <c r="DD5" s="289"/>
      <c r="DE5" s="289"/>
      <c r="DF5" s="289"/>
      <c r="DG5" s="289"/>
      <c r="DH5" s="289"/>
      <c r="DI5" s="289"/>
      <c r="DJ5" s="289"/>
      <c r="DK5" s="289"/>
      <c r="DL5" s="289"/>
      <c r="DM5" s="289"/>
      <c r="DN5" s="289"/>
      <c r="DO5" s="289"/>
      <c r="DP5" s="289"/>
      <c r="DQ5" s="289"/>
      <c r="DR5" s="289"/>
      <c r="DS5" s="289"/>
      <c r="DT5" s="289"/>
      <c r="DU5" s="289"/>
      <c r="DV5" s="289"/>
      <c r="DW5" s="289"/>
      <c r="DX5" s="289"/>
      <c r="DY5" s="289"/>
      <c r="DZ5" s="289"/>
      <c r="EA5" s="289"/>
      <c r="EB5" s="289"/>
      <c r="EC5" s="289"/>
      <c r="ED5" s="289"/>
      <c r="EE5" s="289"/>
      <c r="EF5" s="289"/>
      <c r="EG5" s="289"/>
      <c r="EH5" s="289"/>
      <c r="EI5" s="289"/>
      <c r="EJ5" s="289"/>
      <c r="EK5" s="289"/>
      <c r="EL5" s="289"/>
      <c r="EM5" s="289"/>
      <c r="EN5" s="289"/>
      <c r="EO5" s="289"/>
      <c r="EP5" s="289"/>
      <c r="EQ5" s="289"/>
      <c r="ER5" s="289"/>
      <c r="ES5" s="289"/>
      <c r="ET5" s="289"/>
      <c r="EU5" s="289"/>
      <c r="EV5" s="289"/>
      <c r="EW5" s="289"/>
      <c r="EX5" s="289"/>
      <c r="EY5" s="289"/>
      <c r="EZ5" s="289"/>
      <c r="FA5" s="289"/>
      <c r="FB5" s="289"/>
      <c r="FC5" s="289"/>
      <c r="FD5" s="289"/>
      <c r="FE5" s="289"/>
      <c r="FF5" s="289"/>
      <c r="FG5" s="289"/>
      <c r="FH5" s="289"/>
      <c r="FI5" s="289"/>
      <c r="FJ5" s="289"/>
      <c r="FK5" s="289"/>
      <c r="FL5" s="289"/>
      <c r="FM5" s="289"/>
      <c r="FN5" s="289"/>
      <c r="FO5" s="289"/>
      <c r="FP5" s="289"/>
      <c r="FQ5" s="289"/>
      <c r="FR5" s="289"/>
      <c r="FS5" s="289"/>
      <c r="FT5" s="289"/>
      <c r="FU5" s="289"/>
      <c r="FV5" s="289"/>
      <c r="FW5" s="289"/>
      <c r="FX5" s="289"/>
      <c r="FY5" s="289"/>
      <c r="FZ5" s="289"/>
      <c r="GA5" s="289"/>
      <c r="GB5" s="289"/>
      <c r="GC5" s="289"/>
      <c r="GD5" s="289"/>
      <c r="GE5" s="289"/>
      <c r="GF5" s="289"/>
      <c r="GG5" s="289"/>
      <c r="GH5" s="289"/>
      <c r="GI5" s="289"/>
      <c r="GJ5" s="289"/>
      <c r="GK5" s="289"/>
      <c r="GL5" s="289"/>
      <c r="GM5" s="289"/>
      <c r="GN5" s="289"/>
      <c r="GO5" s="289"/>
      <c r="GP5" s="289"/>
      <c r="GQ5" s="289"/>
      <c r="GR5" s="289"/>
      <c r="GS5" s="289"/>
      <c r="GT5" s="289"/>
      <c r="GU5" s="289"/>
      <c r="GV5" s="289"/>
      <c r="GW5" s="289"/>
      <c r="GX5" s="289"/>
      <c r="GY5" s="289"/>
      <c r="GZ5" s="289"/>
      <c r="HA5" s="289"/>
      <c r="HB5" s="289"/>
      <c r="HC5" s="289"/>
      <c r="HD5" s="289"/>
      <c r="HE5" s="289"/>
      <c r="HF5" s="289"/>
      <c r="HG5" s="289"/>
      <c r="HH5" s="289"/>
      <c r="HI5" s="289"/>
      <c r="HJ5" s="289"/>
      <c r="HK5" s="289"/>
      <c r="HL5" s="289"/>
      <c r="HM5" s="289"/>
      <c r="HN5" s="289"/>
      <c r="HO5" s="289"/>
      <c r="HP5" s="289"/>
      <c r="HQ5" s="289"/>
      <c r="HR5" s="289"/>
      <c r="HS5" s="289"/>
      <c r="HT5" s="289"/>
      <c r="HU5" s="289"/>
      <c r="HV5" s="289"/>
      <c r="HW5" s="289"/>
      <c r="HX5" s="289"/>
      <c r="HY5" s="289"/>
      <c r="HZ5" s="289"/>
      <c r="IA5" s="289"/>
      <c r="IB5" s="289"/>
      <c r="IC5" s="289"/>
      <c r="ID5" s="289"/>
      <c r="IE5" s="289"/>
      <c r="IF5" s="289"/>
      <c r="IG5" s="289"/>
      <c r="IH5" s="289"/>
      <c r="II5" s="289"/>
      <c r="IJ5" s="289"/>
      <c r="IK5" s="289"/>
      <c r="IL5" s="289"/>
      <c r="IM5" s="289"/>
      <c r="IN5" s="289"/>
      <c r="IO5" s="289"/>
      <c r="IP5" s="289"/>
      <c r="IQ5" s="289"/>
      <c r="IR5" s="289"/>
      <c r="IS5" s="289"/>
      <c r="IT5" s="289"/>
      <c r="IU5" s="289"/>
      <c r="IV5" s="289"/>
    </row>
    <row r="6" spans="2:256">
      <c r="B6" s="565" t="s">
        <v>70</v>
      </c>
      <c r="C6" s="565"/>
      <c r="D6" s="566"/>
      <c r="E6" s="566"/>
      <c r="BB6" s="289"/>
      <c r="BC6" s="289"/>
      <c r="BD6" s="289"/>
      <c r="BE6" s="289"/>
      <c r="BF6" s="289"/>
      <c r="BG6" s="289"/>
      <c r="BH6" s="289"/>
      <c r="BI6" s="289"/>
      <c r="BJ6" s="289"/>
      <c r="BK6" s="289"/>
      <c r="BL6" s="289"/>
      <c r="BM6" s="289"/>
      <c r="BN6" s="289"/>
      <c r="BO6" s="289"/>
      <c r="BP6" s="289"/>
      <c r="BQ6" s="289"/>
      <c r="BR6" s="289"/>
      <c r="BS6" s="289"/>
      <c r="BT6" s="289"/>
      <c r="BU6" s="289"/>
      <c r="BV6" s="289"/>
      <c r="BW6" s="289"/>
      <c r="BX6" s="289"/>
      <c r="BY6" s="289"/>
      <c r="BZ6" s="289"/>
      <c r="CA6" s="289"/>
      <c r="CB6" s="289"/>
      <c r="CC6" s="289"/>
      <c r="CD6" s="289"/>
      <c r="CE6" s="289"/>
      <c r="CF6" s="289"/>
      <c r="CG6" s="289"/>
      <c r="CH6" s="289"/>
      <c r="CI6" s="289"/>
      <c r="CJ6" s="289"/>
      <c r="CK6" s="289"/>
      <c r="CL6" s="289"/>
      <c r="CM6" s="289"/>
      <c r="CN6" s="289"/>
      <c r="CO6" s="289"/>
      <c r="CP6" s="289"/>
      <c r="CQ6" s="289"/>
      <c r="CR6" s="289"/>
      <c r="CS6" s="289"/>
      <c r="CT6" s="289"/>
      <c r="CU6" s="289"/>
      <c r="CV6" s="289"/>
      <c r="CW6" s="289"/>
      <c r="CX6" s="289"/>
      <c r="CY6" s="289"/>
      <c r="CZ6" s="289"/>
      <c r="DA6" s="289"/>
      <c r="DB6" s="289"/>
      <c r="DC6" s="289"/>
      <c r="DD6" s="289"/>
      <c r="DE6" s="289"/>
      <c r="DF6" s="289"/>
      <c r="DG6" s="289"/>
      <c r="DH6" s="289"/>
      <c r="DI6" s="289"/>
      <c r="DJ6" s="289"/>
      <c r="DK6" s="289"/>
      <c r="DL6" s="289"/>
      <c r="DM6" s="289"/>
      <c r="DN6" s="289"/>
      <c r="DO6" s="289"/>
      <c r="DP6" s="289"/>
      <c r="DQ6" s="289"/>
      <c r="DR6" s="289"/>
      <c r="DS6" s="289"/>
      <c r="DT6" s="289"/>
      <c r="DU6" s="289"/>
      <c r="DV6" s="289"/>
      <c r="DW6" s="289"/>
      <c r="DX6" s="289"/>
      <c r="DY6" s="289"/>
      <c r="DZ6" s="289"/>
      <c r="EA6" s="289"/>
      <c r="EB6" s="289"/>
      <c r="EC6" s="289"/>
      <c r="ED6" s="289"/>
      <c r="EE6" s="289"/>
      <c r="EF6" s="289"/>
      <c r="EG6" s="289"/>
      <c r="EH6" s="289"/>
      <c r="EI6" s="289"/>
      <c r="EJ6" s="289"/>
      <c r="EK6" s="289"/>
      <c r="EL6" s="289"/>
      <c r="EM6" s="289"/>
      <c r="EN6" s="289"/>
      <c r="EO6" s="289"/>
      <c r="EP6" s="289"/>
      <c r="EQ6" s="289"/>
      <c r="ER6" s="289"/>
      <c r="ES6" s="289"/>
      <c r="ET6" s="289"/>
      <c r="EU6" s="289"/>
      <c r="EV6" s="289"/>
      <c r="EW6" s="289"/>
      <c r="EX6" s="289"/>
      <c r="EY6" s="289"/>
      <c r="EZ6" s="289"/>
      <c r="FA6" s="289"/>
      <c r="FB6" s="289"/>
      <c r="FC6" s="289"/>
      <c r="FD6" s="289"/>
      <c r="FE6" s="289"/>
      <c r="FF6" s="289"/>
      <c r="FG6" s="289"/>
      <c r="FH6" s="289"/>
      <c r="FI6" s="289"/>
      <c r="FJ6" s="289"/>
      <c r="FK6" s="289"/>
      <c r="FL6" s="289"/>
      <c r="FM6" s="289"/>
      <c r="FN6" s="289"/>
      <c r="FO6" s="289"/>
      <c r="FP6" s="289"/>
      <c r="FQ6" s="289"/>
      <c r="FR6" s="289"/>
      <c r="FS6" s="289"/>
      <c r="FT6" s="289"/>
      <c r="FU6" s="289"/>
      <c r="FV6" s="289"/>
      <c r="FW6" s="289"/>
      <c r="FX6" s="289"/>
      <c r="FY6" s="289"/>
      <c r="FZ6" s="289"/>
      <c r="GA6" s="289"/>
      <c r="GB6" s="289"/>
      <c r="GC6" s="289"/>
      <c r="GD6" s="289"/>
      <c r="GE6" s="289"/>
      <c r="GF6" s="289"/>
      <c r="GG6" s="289"/>
      <c r="GH6" s="289"/>
      <c r="GI6" s="289"/>
      <c r="GJ6" s="289"/>
      <c r="GK6" s="289"/>
      <c r="GL6" s="289"/>
      <c r="GM6" s="289"/>
      <c r="GN6" s="289"/>
      <c r="GO6" s="289"/>
      <c r="GP6" s="289"/>
      <c r="GQ6" s="289"/>
      <c r="GR6" s="289"/>
      <c r="GS6" s="289"/>
      <c r="GT6" s="289"/>
      <c r="GU6" s="289"/>
      <c r="GV6" s="289"/>
      <c r="GW6" s="289"/>
      <c r="GX6" s="289"/>
      <c r="GY6" s="289"/>
      <c r="GZ6" s="289"/>
      <c r="HA6" s="289"/>
      <c r="HB6" s="289"/>
      <c r="HC6" s="289"/>
      <c r="HD6" s="289"/>
      <c r="HE6" s="289"/>
      <c r="HF6" s="289"/>
      <c r="HG6" s="289"/>
      <c r="HH6" s="289"/>
      <c r="HI6" s="289"/>
      <c r="HJ6" s="289"/>
      <c r="HK6" s="289"/>
      <c r="HL6" s="289"/>
      <c r="HM6" s="289"/>
      <c r="HN6" s="289"/>
      <c r="HO6" s="289"/>
      <c r="HP6" s="289"/>
      <c r="HQ6" s="289"/>
      <c r="HR6" s="289"/>
      <c r="HS6" s="289"/>
      <c r="HT6" s="289"/>
      <c r="HU6" s="289"/>
      <c r="HV6" s="289"/>
      <c r="HW6" s="289"/>
      <c r="HX6" s="289"/>
      <c r="HY6" s="289"/>
      <c r="HZ6" s="289"/>
      <c r="IA6" s="289"/>
      <c r="IB6" s="289"/>
      <c r="IC6" s="289"/>
      <c r="ID6" s="289"/>
      <c r="IE6" s="289"/>
      <c r="IF6" s="289"/>
      <c r="IG6" s="289"/>
      <c r="IH6" s="289"/>
      <c r="II6" s="289"/>
      <c r="IJ6" s="289"/>
      <c r="IK6" s="289"/>
      <c r="IL6" s="289"/>
      <c r="IM6" s="289"/>
      <c r="IN6" s="289"/>
      <c r="IO6" s="289"/>
      <c r="IP6" s="289"/>
      <c r="IQ6" s="289"/>
      <c r="IR6" s="289"/>
      <c r="IS6" s="289"/>
      <c r="IT6" s="289"/>
      <c r="IU6" s="289"/>
      <c r="IV6" s="289"/>
    </row>
    <row r="7" spans="2:256">
      <c r="B7" s="565" t="s">
        <v>72</v>
      </c>
      <c r="C7" s="565"/>
      <c r="D7" s="566"/>
      <c r="E7" s="566"/>
      <c r="BB7" s="289"/>
      <c r="BC7" s="289"/>
      <c r="BD7" s="289"/>
      <c r="BE7" s="289"/>
      <c r="BF7" s="289"/>
      <c r="BG7" s="289"/>
      <c r="BH7" s="289"/>
      <c r="BI7" s="289"/>
      <c r="BJ7" s="289"/>
      <c r="BK7" s="289"/>
      <c r="BL7" s="289"/>
      <c r="BM7" s="289"/>
      <c r="BN7" s="289"/>
      <c r="BO7" s="289"/>
      <c r="BP7" s="289"/>
      <c r="BQ7" s="289"/>
      <c r="BR7" s="289"/>
      <c r="BS7" s="289"/>
      <c r="BT7" s="289"/>
      <c r="BU7" s="289"/>
      <c r="BV7" s="289"/>
      <c r="BW7" s="289"/>
      <c r="BX7" s="289"/>
      <c r="BY7" s="289"/>
      <c r="BZ7" s="289"/>
      <c r="CA7" s="289"/>
      <c r="CB7" s="289"/>
      <c r="CC7" s="289"/>
      <c r="CD7" s="289"/>
      <c r="CE7" s="289"/>
      <c r="CF7" s="289"/>
      <c r="CG7" s="289"/>
      <c r="CH7" s="289"/>
      <c r="CI7" s="289"/>
      <c r="CJ7" s="289"/>
      <c r="CK7" s="289"/>
      <c r="CL7" s="289"/>
      <c r="CM7" s="289"/>
      <c r="CN7" s="289"/>
      <c r="CO7" s="289"/>
      <c r="CP7" s="289"/>
      <c r="CQ7" s="289"/>
      <c r="CR7" s="289"/>
      <c r="CS7" s="289"/>
      <c r="CT7" s="289"/>
      <c r="CU7" s="289"/>
      <c r="CV7" s="289"/>
      <c r="CW7" s="289"/>
      <c r="CX7" s="289"/>
      <c r="CY7" s="289"/>
      <c r="CZ7" s="289"/>
      <c r="DA7" s="289"/>
      <c r="DB7" s="289"/>
      <c r="DC7" s="289"/>
      <c r="DD7" s="289"/>
      <c r="DE7" s="289"/>
      <c r="DF7" s="289"/>
      <c r="DG7" s="289"/>
      <c r="DH7" s="289"/>
      <c r="DI7" s="289"/>
      <c r="DJ7" s="289"/>
      <c r="DK7" s="289"/>
      <c r="DL7" s="289"/>
      <c r="DM7" s="289"/>
      <c r="DN7" s="289"/>
      <c r="DO7" s="289"/>
      <c r="DP7" s="289"/>
      <c r="DQ7" s="289"/>
      <c r="DR7" s="289"/>
      <c r="DS7" s="289"/>
      <c r="DT7" s="289"/>
      <c r="DU7" s="289"/>
      <c r="DV7" s="289"/>
      <c r="DW7" s="289"/>
      <c r="DX7" s="289"/>
      <c r="DY7" s="289"/>
      <c r="DZ7" s="289"/>
      <c r="EA7" s="289"/>
      <c r="EB7" s="289"/>
      <c r="EC7" s="289"/>
      <c r="ED7" s="289"/>
      <c r="EE7" s="289"/>
      <c r="EF7" s="289"/>
      <c r="EG7" s="289"/>
      <c r="EH7" s="289"/>
      <c r="EI7" s="289"/>
      <c r="EJ7" s="289"/>
      <c r="EK7" s="289"/>
      <c r="EL7" s="289"/>
      <c r="EM7" s="289"/>
      <c r="EN7" s="289"/>
      <c r="EO7" s="289"/>
      <c r="EP7" s="289"/>
      <c r="EQ7" s="289"/>
      <c r="ER7" s="289"/>
      <c r="ES7" s="289"/>
      <c r="ET7" s="289"/>
      <c r="EU7" s="289"/>
      <c r="EV7" s="289"/>
      <c r="EW7" s="289"/>
      <c r="EX7" s="289"/>
      <c r="EY7" s="289"/>
      <c r="EZ7" s="289"/>
      <c r="FA7" s="289"/>
      <c r="FB7" s="289"/>
      <c r="FC7" s="289"/>
      <c r="FD7" s="289"/>
      <c r="FE7" s="289"/>
      <c r="FF7" s="289"/>
      <c r="FG7" s="289"/>
      <c r="FH7" s="289"/>
      <c r="FI7" s="289"/>
      <c r="FJ7" s="289"/>
      <c r="FK7" s="289"/>
      <c r="FL7" s="289"/>
      <c r="FM7" s="289"/>
      <c r="FN7" s="289"/>
      <c r="FO7" s="289"/>
      <c r="FP7" s="289"/>
      <c r="FQ7" s="289"/>
      <c r="FR7" s="289"/>
      <c r="FS7" s="289"/>
      <c r="FT7" s="289"/>
      <c r="FU7" s="289"/>
      <c r="FV7" s="289"/>
      <c r="FW7" s="289"/>
      <c r="FX7" s="289"/>
      <c r="FY7" s="289"/>
      <c r="FZ7" s="289"/>
      <c r="GA7" s="289"/>
      <c r="GB7" s="289"/>
      <c r="GC7" s="289"/>
      <c r="GD7" s="289"/>
      <c r="GE7" s="289"/>
      <c r="GF7" s="289"/>
      <c r="GG7" s="289"/>
      <c r="GH7" s="289"/>
      <c r="GI7" s="289"/>
      <c r="GJ7" s="289"/>
      <c r="GK7" s="289"/>
      <c r="GL7" s="289"/>
      <c r="GM7" s="289"/>
      <c r="GN7" s="289"/>
      <c r="GO7" s="289"/>
      <c r="GP7" s="289"/>
      <c r="GQ7" s="289"/>
      <c r="GR7" s="289"/>
      <c r="GS7" s="289"/>
      <c r="GT7" s="289"/>
      <c r="GU7" s="289"/>
      <c r="GV7" s="289"/>
      <c r="GW7" s="289"/>
      <c r="GX7" s="289"/>
      <c r="GY7" s="289"/>
      <c r="GZ7" s="289"/>
      <c r="HA7" s="289"/>
      <c r="HB7" s="289"/>
      <c r="HC7" s="289"/>
      <c r="HD7" s="289"/>
      <c r="HE7" s="289"/>
      <c r="HF7" s="289"/>
      <c r="HG7" s="289"/>
      <c r="HH7" s="289"/>
      <c r="HI7" s="289"/>
      <c r="HJ7" s="289"/>
      <c r="HK7" s="289"/>
      <c r="HL7" s="289"/>
      <c r="HM7" s="289"/>
      <c r="HN7" s="289"/>
      <c r="HO7" s="289"/>
      <c r="HP7" s="289"/>
      <c r="HQ7" s="289"/>
      <c r="HR7" s="289"/>
      <c r="HS7" s="289"/>
      <c r="HT7" s="289"/>
      <c r="HU7" s="289"/>
      <c r="HV7" s="289"/>
      <c r="HW7" s="289"/>
      <c r="HX7" s="289"/>
      <c r="HY7" s="289"/>
      <c r="HZ7" s="289"/>
      <c r="IA7" s="289"/>
      <c r="IB7" s="289"/>
      <c r="IC7" s="289"/>
      <c r="ID7" s="289"/>
      <c r="IE7" s="289"/>
      <c r="IF7" s="289"/>
      <c r="IG7" s="289"/>
      <c r="IH7" s="289"/>
      <c r="II7" s="289"/>
      <c r="IJ7" s="289"/>
      <c r="IK7" s="289"/>
      <c r="IL7" s="289"/>
      <c r="IM7" s="289"/>
      <c r="IN7" s="289"/>
      <c r="IO7" s="289"/>
      <c r="IP7" s="289"/>
      <c r="IQ7" s="289"/>
      <c r="IR7" s="289"/>
      <c r="IS7" s="289"/>
      <c r="IT7" s="289"/>
      <c r="IU7" s="289"/>
      <c r="IV7" s="289"/>
    </row>
    <row r="8" spans="2:256">
      <c r="B8" s="565" t="s">
        <v>74</v>
      </c>
      <c r="C8" s="117" t="s">
        <v>75</v>
      </c>
      <c r="D8" s="106" t="s">
        <v>3047</v>
      </c>
      <c r="E8" s="107" t="s">
        <v>3048</v>
      </c>
      <c r="BB8" s="289"/>
      <c r="BC8" s="289"/>
      <c r="BD8" s="289"/>
      <c r="BE8" s="289"/>
      <c r="BF8" s="289"/>
      <c r="BG8" s="289"/>
      <c r="BH8" s="289"/>
      <c r="BI8" s="289"/>
      <c r="BJ8" s="289"/>
      <c r="BK8" s="289"/>
      <c r="BL8" s="289"/>
      <c r="BM8" s="289"/>
      <c r="BN8" s="289"/>
      <c r="BO8" s="289"/>
      <c r="BP8" s="289"/>
      <c r="BQ8" s="289"/>
      <c r="BR8" s="289"/>
      <c r="BS8" s="289"/>
      <c r="BT8" s="289"/>
      <c r="BU8" s="289"/>
      <c r="BV8" s="289"/>
      <c r="BW8" s="289"/>
      <c r="BX8" s="289"/>
      <c r="BY8" s="289"/>
      <c r="BZ8" s="289"/>
      <c r="CA8" s="289"/>
      <c r="CB8" s="289"/>
      <c r="CC8" s="289"/>
      <c r="CD8" s="289"/>
      <c r="CE8" s="289"/>
      <c r="CF8" s="289"/>
      <c r="CG8" s="289"/>
      <c r="CH8" s="289"/>
      <c r="CI8" s="289"/>
      <c r="CJ8" s="289"/>
      <c r="CK8" s="289"/>
      <c r="CL8" s="289"/>
      <c r="CM8" s="289"/>
      <c r="CN8" s="289"/>
      <c r="CO8" s="289"/>
      <c r="CP8" s="289"/>
      <c r="CQ8" s="289"/>
      <c r="CR8" s="289"/>
      <c r="CS8" s="289"/>
      <c r="CT8" s="289"/>
      <c r="CU8" s="289"/>
      <c r="CV8" s="289"/>
      <c r="CW8" s="289"/>
      <c r="CX8" s="289"/>
      <c r="CY8" s="289"/>
      <c r="CZ8" s="289"/>
      <c r="DA8" s="289"/>
      <c r="DB8" s="289"/>
      <c r="DC8" s="289"/>
      <c r="DD8" s="289"/>
      <c r="DE8" s="289"/>
      <c r="DF8" s="289"/>
      <c r="DG8" s="289"/>
      <c r="DH8" s="289"/>
      <c r="DI8" s="289"/>
      <c r="DJ8" s="289"/>
      <c r="DK8" s="289"/>
      <c r="DL8" s="289"/>
      <c r="DM8" s="289"/>
      <c r="DN8" s="289"/>
      <c r="DO8" s="289"/>
      <c r="DP8" s="289"/>
      <c r="DQ8" s="289"/>
      <c r="DR8" s="289"/>
      <c r="DS8" s="289"/>
      <c r="DT8" s="289"/>
      <c r="DU8" s="289"/>
      <c r="DV8" s="289"/>
      <c r="DW8" s="289"/>
      <c r="DX8" s="289"/>
      <c r="DY8" s="289"/>
      <c r="DZ8" s="289"/>
      <c r="EA8" s="289"/>
      <c r="EB8" s="289"/>
      <c r="EC8" s="289"/>
      <c r="ED8" s="289"/>
      <c r="EE8" s="289"/>
      <c r="EF8" s="289"/>
      <c r="EG8" s="289"/>
      <c r="EH8" s="289"/>
      <c r="EI8" s="289"/>
      <c r="EJ8" s="289"/>
      <c r="EK8" s="289"/>
      <c r="EL8" s="289"/>
      <c r="EM8" s="289"/>
      <c r="EN8" s="289"/>
      <c r="EO8" s="289"/>
      <c r="EP8" s="289"/>
      <c r="EQ8" s="289"/>
      <c r="ER8" s="289"/>
      <c r="ES8" s="289"/>
      <c r="ET8" s="289"/>
      <c r="EU8" s="289"/>
      <c r="EV8" s="289"/>
      <c r="EW8" s="289"/>
      <c r="EX8" s="289"/>
      <c r="EY8" s="289"/>
      <c r="EZ8" s="289"/>
      <c r="FA8" s="289"/>
      <c r="FB8" s="289"/>
      <c r="FC8" s="289"/>
      <c r="FD8" s="289"/>
      <c r="FE8" s="289"/>
      <c r="FF8" s="289"/>
      <c r="FG8" s="289"/>
      <c r="FH8" s="289"/>
      <c r="FI8" s="289"/>
      <c r="FJ8" s="289"/>
      <c r="FK8" s="289"/>
      <c r="FL8" s="289"/>
      <c r="FM8" s="289"/>
      <c r="FN8" s="289"/>
      <c r="FO8" s="289"/>
      <c r="FP8" s="289"/>
      <c r="FQ8" s="289"/>
      <c r="FR8" s="289"/>
      <c r="FS8" s="289"/>
      <c r="FT8" s="289"/>
      <c r="FU8" s="289"/>
      <c r="FV8" s="289"/>
      <c r="FW8" s="289"/>
      <c r="FX8" s="289"/>
      <c r="FY8" s="289"/>
      <c r="FZ8" s="289"/>
      <c r="GA8" s="289"/>
      <c r="GB8" s="289"/>
      <c r="GC8" s="289"/>
      <c r="GD8" s="289"/>
      <c r="GE8" s="289"/>
      <c r="GF8" s="289"/>
      <c r="GG8" s="289"/>
      <c r="GH8" s="289"/>
      <c r="GI8" s="289"/>
      <c r="GJ8" s="289"/>
      <c r="GK8" s="289"/>
      <c r="GL8" s="289"/>
      <c r="GM8" s="289"/>
      <c r="GN8" s="289"/>
      <c r="GO8" s="289"/>
      <c r="GP8" s="289"/>
      <c r="GQ8" s="289"/>
      <c r="GR8" s="289"/>
      <c r="GS8" s="289"/>
      <c r="GT8" s="289"/>
      <c r="GU8" s="289"/>
      <c r="GV8" s="289"/>
      <c r="GW8" s="289"/>
      <c r="GX8" s="289"/>
      <c r="GY8" s="289"/>
      <c r="GZ8" s="289"/>
      <c r="HA8" s="289"/>
      <c r="HB8" s="289"/>
      <c r="HC8" s="289"/>
      <c r="HD8" s="289"/>
      <c r="HE8" s="289"/>
      <c r="HF8" s="289"/>
      <c r="HG8" s="289"/>
      <c r="HH8" s="289"/>
      <c r="HI8" s="289"/>
      <c r="HJ8" s="289"/>
      <c r="HK8" s="289"/>
      <c r="HL8" s="289"/>
      <c r="HM8" s="289"/>
      <c r="HN8" s="289"/>
      <c r="HO8" s="289"/>
      <c r="HP8" s="289"/>
      <c r="HQ8" s="289"/>
      <c r="HR8" s="289"/>
      <c r="HS8" s="289"/>
      <c r="HT8" s="289"/>
      <c r="HU8" s="289"/>
      <c r="HV8" s="289"/>
      <c r="HW8" s="289"/>
      <c r="HX8" s="289"/>
      <c r="HY8" s="289"/>
      <c r="HZ8" s="289"/>
      <c r="IA8" s="289"/>
      <c r="IB8" s="289"/>
      <c r="IC8" s="289"/>
      <c r="ID8" s="289"/>
      <c r="IE8" s="289"/>
      <c r="IF8" s="289"/>
      <c r="IG8" s="289"/>
      <c r="IH8" s="289"/>
      <c r="II8" s="289"/>
      <c r="IJ8" s="289"/>
      <c r="IK8" s="289"/>
      <c r="IL8" s="289"/>
      <c r="IM8" s="289"/>
      <c r="IN8" s="289"/>
      <c r="IO8" s="289"/>
      <c r="IP8" s="289"/>
      <c r="IQ8" s="289"/>
      <c r="IR8" s="289"/>
      <c r="IS8" s="289"/>
      <c r="IT8" s="289"/>
      <c r="IU8" s="289"/>
      <c r="IV8" s="289"/>
    </row>
    <row r="9" spans="2:256">
      <c r="B9" s="484"/>
      <c r="C9" s="484"/>
      <c r="D9" s="484"/>
      <c r="E9" s="484"/>
      <c r="BB9" s="289"/>
      <c r="BC9" s="289"/>
      <c r="BD9" s="289"/>
      <c r="BE9" s="289"/>
      <c r="BF9" s="289"/>
      <c r="BG9" s="289"/>
      <c r="BH9" s="289"/>
      <c r="BI9" s="289"/>
      <c r="BJ9" s="289"/>
      <c r="BK9" s="289"/>
      <c r="BL9" s="289"/>
      <c r="BM9" s="289"/>
      <c r="BN9" s="289"/>
      <c r="BO9" s="289"/>
      <c r="BP9" s="289"/>
      <c r="BQ9" s="289"/>
      <c r="BR9" s="289"/>
      <c r="BS9" s="289"/>
      <c r="BT9" s="289"/>
      <c r="BU9" s="289"/>
      <c r="BV9" s="289"/>
      <c r="BW9" s="289"/>
      <c r="BX9" s="289"/>
      <c r="BY9" s="289"/>
      <c r="BZ9" s="289"/>
      <c r="CA9" s="289"/>
      <c r="CB9" s="289"/>
      <c r="CC9" s="289"/>
      <c r="CD9" s="289"/>
      <c r="CE9" s="289"/>
      <c r="CF9" s="289"/>
      <c r="CG9" s="289"/>
      <c r="CH9" s="289"/>
      <c r="CI9" s="289"/>
      <c r="CJ9" s="289"/>
      <c r="CK9" s="289"/>
      <c r="CL9" s="289"/>
      <c r="CM9" s="289"/>
      <c r="CN9" s="289"/>
      <c r="CO9" s="289"/>
      <c r="CP9" s="289"/>
      <c r="CQ9" s="289"/>
      <c r="CR9" s="289"/>
      <c r="CS9" s="289"/>
      <c r="CT9" s="289"/>
      <c r="CU9" s="289"/>
      <c r="CV9" s="289"/>
      <c r="CW9" s="289"/>
      <c r="CX9" s="289"/>
      <c r="CY9" s="289"/>
      <c r="CZ9" s="289"/>
      <c r="DA9" s="289"/>
      <c r="DB9" s="289"/>
      <c r="DC9" s="289"/>
      <c r="DD9" s="289"/>
      <c r="DE9" s="289"/>
      <c r="DF9" s="289"/>
      <c r="DG9" s="289"/>
      <c r="DH9" s="289"/>
      <c r="DI9" s="289"/>
      <c r="DJ9" s="289"/>
      <c r="DK9" s="289"/>
      <c r="DL9" s="289"/>
      <c r="DM9" s="289"/>
      <c r="DN9" s="289"/>
      <c r="DO9" s="289"/>
      <c r="DP9" s="289"/>
      <c r="DQ9" s="289"/>
      <c r="DR9" s="289"/>
      <c r="DS9" s="289"/>
      <c r="DT9" s="289"/>
      <c r="DU9" s="289"/>
      <c r="DV9" s="289"/>
      <c r="DW9" s="289"/>
      <c r="DX9" s="289"/>
      <c r="DY9" s="289"/>
      <c r="DZ9" s="289"/>
      <c r="EA9" s="289"/>
      <c r="EB9" s="289"/>
      <c r="EC9" s="289"/>
      <c r="ED9" s="289"/>
      <c r="EE9" s="289"/>
      <c r="EF9" s="289"/>
      <c r="EG9" s="289"/>
      <c r="EH9" s="289"/>
      <c r="EI9" s="289"/>
      <c r="EJ9" s="289"/>
      <c r="EK9" s="289"/>
      <c r="EL9" s="289"/>
      <c r="EM9" s="289"/>
      <c r="EN9" s="289"/>
      <c r="EO9" s="289"/>
      <c r="EP9" s="289"/>
      <c r="EQ9" s="289"/>
      <c r="ER9" s="289"/>
      <c r="ES9" s="289"/>
      <c r="ET9" s="289"/>
      <c r="EU9" s="289"/>
      <c r="EV9" s="289"/>
      <c r="EW9" s="289"/>
      <c r="EX9" s="289"/>
      <c r="EY9" s="289"/>
      <c r="EZ9" s="289"/>
      <c r="FA9" s="289"/>
      <c r="FB9" s="289"/>
      <c r="FC9" s="289"/>
      <c r="FD9" s="289"/>
      <c r="FE9" s="289"/>
      <c r="FF9" s="289"/>
      <c r="FG9" s="289"/>
      <c r="FH9" s="289"/>
      <c r="FI9" s="289"/>
      <c r="FJ9" s="289"/>
      <c r="FK9" s="289"/>
      <c r="FL9" s="289"/>
      <c r="FM9" s="289"/>
      <c r="FN9" s="289"/>
      <c r="FO9" s="289"/>
      <c r="FP9" s="289"/>
      <c r="FQ9" s="289"/>
      <c r="FR9" s="289"/>
      <c r="FS9" s="289"/>
      <c r="FT9" s="289"/>
      <c r="FU9" s="289"/>
      <c r="FV9" s="289"/>
      <c r="FW9" s="289"/>
      <c r="FX9" s="289"/>
      <c r="FY9" s="289"/>
      <c r="FZ9" s="289"/>
      <c r="GA9" s="289"/>
      <c r="GB9" s="289"/>
      <c r="GC9" s="289"/>
      <c r="GD9" s="289"/>
      <c r="GE9" s="289"/>
      <c r="GF9" s="289"/>
      <c r="GG9" s="289"/>
      <c r="GH9" s="289"/>
      <c r="GI9" s="289"/>
      <c r="GJ9" s="289"/>
      <c r="GK9" s="289"/>
      <c r="GL9" s="289"/>
      <c r="GM9" s="289"/>
      <c r="GN9" s="289"/>
      <c r="GO9" s="289"/>
      <c r="GP9" s="289"/>
      <c r="GQ9" s="289"/>
      <c r="GR9" s="289"/>
      <c r="GS9" s="289"/>
      <c r="GT9" s="289"/>
      <c r="GU9" s="289"/>
      <c r="GV9" s="289"/>
      <c r="GW9" s="289"/>
      <c r="GX9" s="289"/>
      <c r="GY9" s="289"/>
      <c r="GZ9" s="289"/>
      <c r="HA9" s="289"/>
      <c r="HB9" s="289"/>
      <c r="HC9" s="289"/>
      <c r="HD9" s="289"/>
      <c r="HE9" s="289"/>
      <c r="HF9" s="289"/>
      <c r="HG9" s="289"/>
      <c r="HH9" s="289"/>
      <c r="HI9" s="289"/>
      <c r="HJ9" s="289"/>
      <c r="HK9" s="289"/>
      <c r="HL9" s="289"/>
      <c r="HM9" s="289"/>
      <c r="HN9" s="289"/>
      <c r="HO9" s="289"/>
      <c r="HP9" s="289"/>
      <c r="HQ9" s="289"/>
      <c r="HR9" s="289"/>
      <c r="HS9" s="289"/>
      <c r="HT9" s="289"/>
      <c r="HU9" s="289"/>
      <c r="HV9" s="289"/>
      <c r="HW9" s="289"/>
      <c r="HX9" s="289"/>
      <c r="HY9" s="289"/>
      <c r="HZ9" s="289"/>
      <c r="IA9" s="289"/>
      <c r="IB9" s="289"/>
      <c r="IC9" s="289"/>
      <c r="ID9" s="289"/>
      <c r="IE9" s="289"/>
      <c r="IF9" s="289"/>
      <c r="IG9" s="289"/>
      <c r="IH9" s="289"/>
      <c r="II9" s="289"/>
      <c r="IJ9" s="289"/>
      <c r="IK9" s="289"/>
      <c r="IL9" s="289"/>
      <c r="IM9" s="289"/>
      <c r="IN9" s="289"/>
      <c r="IO9" s="289"/>
      <c r="IP9" s="289"/>
      <c r="IQ9" s="289"/>
      <c r="IR9" s="289"/>
      <c r="IS9" s="289"/>
      <c r="IT9" s="289"/>
      <c r="IU9" s="289"/>
      <c r="IV9" s="289"/>
    </row>
    <row r="10" spans="2:256">
      <c r="B10" s="484"/>
      <c r="C10" s="484"/>
      <c r="D10" s="484"/>
      <c r="E10" s="484"/>
      <c r="BB10" s="289"/>
      <c r="BC10" s="289"/>
      <c r="BD10" s="289"/>
      <c r="BE10" s="289"/>
      <c r="BF10" s="289"/>
      <c r="BG10" s="289"/>
      <c r="BH10" s="289"/>
      <c r="BI10" s="289"/>
      <c r="BJ10" s="289"/>
      <c r="BK10" s="289"/>
      <c r="BL10" s="289"/>
      <c r="BM10" s="289"/>
      <c r="BN10" s="289"/>
      <c r="BO10" s="289"/>
      <c r="BP10" s="289"/>
      <c r="BQ10" s="289"/>
      <c r="BR10" s="289"/>
      <c r="BS10" s="289"/>
      <c r="BT10" s="289"/>
      <c r="BU10" s="289"/>
      <c r="BV10" s="289"/>
      <c r="BW10" s="289"/>
      <c r="BX10" s="289"/>
      <c r="BY10" s="289"/>
      <c r="BZ10" s="289"/>
      <c r="CA10" s="289"/>
      <c r="CB10" s="289"/>
      <c r="CC10" s="289"/>
      <c r="CD10" s="289"/>
      <c r="CE10" s="289"/>
      <c r="CF10" s="289"/>
      <c r="CG10" s="289"/>
      <c r="CH10" s="289"/>
      <c r="CI10" s="289"/>
      <c r="CJ10" s="289"/>
      <c r="CK10" s="289"/>
      <c r="CL10" s="289"/>
      <c r="CM10" s="289"/>
      <c r="CN10" s="289"/>
      <c r="CO10" s="289"/>
      <c r="CP10" s="289"/>
      <c r="CQ10" s="289"/>
      <c r="CR10" s="289"/>
      <c r="CS10" s="289"/>
      <c r="CT10" s="289"/>
      <c r="CU10" s="289"/>
      <c r="CV10" s="289"/>
      <c r="CW10" s="289"/>
      <c r="CX10" s="289"/>
      <c r="CY10" s="289"/>
      <c r="CZ10" s="289"/>
      <c r="DA10" s="289"/>
      <c r="DB10" s="289"/>
      <c r="DC10" s="289"/>
      <c r="DD10" s="289"/>
      <c r="DE10" s="289"/>
      <c r="DF10" s="289"/>
      <c r="DG10" s="289"/>
      <c r="DH10" s="289"/>
      <c r="DI10" s="289"/>
      <c r="DJ10" s="289"/>
      <c r="DK10" s="289"/>
      <c r="DL10" s="289"/>
      <c r="DM10" s="289"/>
      <c r="DN10" s="289"/>
      <c r="DO10" s="289"/>
      <c r="DP10" s="289"/>
      <c r="DQ10" s="289"/>
      <c r="DR10" s="289"/>
      <c r="DS10" s="289"/>
      <c r="DT10" s="289"/>
      <c r="DU10" s="289"/>
      <c r="DV10" s="289"/>
      <c r="DW10" s="289"/>
      <c r="DX10" s="289"/>
      <c r="DY10" s="289"/>
      <c r="DZ10" s="289"/>
      <c r="EA10" s="289"/>
      <c r="EB10" s="289"/>
      <c r="EC10" s="289"/>
      <c r="ED10" s="289"/>
      <c r="EE10" s="289"/>
      <c r="EF10" s="289"/>
      <c r="EG10" s="289"/>
      <c r="EH10" s="289"/>
      <c r="EI10" s="289"/>
      <c r="EJ10" s="289"/>
      <c r="EK10" s="289"/>
      <c r="EL10" s="289"/>
      <c r="EM10" s="289"/>
      <c r="EN10" s="289"/>
      <c r="EO10" s="289"/>
      <c r="EP10" s="289"/>
      <c r="EQ10" s="289"/>
      <c r="ER10" s="289"/>
      <c r="ES10" s="289"/>
      <c r="ET10" s="289"/>
      <c r="EU10" s="289"/>
      <c r="EV10" s="289"/>
      <c r="EW10" s="289"/>
      <c r="EX10" s="289"/>
      <c r="EY10" s="289"/>
      <c r="EZ10" s="289"/>
      <c r="FA10" s="289"/>
      <c r="FB10" s="289"/>
      <c r="FC10" s="289"/>
      <c r="FD10" s="289"/>
      <c r="FE10" s="289"/>
      <c r="FF10" s="289"/>
      <c r="FG10" s="289"/>
      <c r="FH10" s="289"/>
      <c r="FI10" s="289"/>
      <c r="FJ10" s="289"/>
      <c r="FK10" s="289"/>
      <c r="FL10" s="289"/>
      <c r="FM10" s="289"/>
      <c r="FN10" s="289"/>
      <c r="FO10" s="289"/>
      <c r="FP10" s="289"/>
      <c r="FQ10" s="289"/>
      <c r="FR10" s="289"/>
      <c r="FS10" s="289"/>
      <c r="FT10" s="289"/>
      <c r="FU10" s="289"/>
      <c r="FV10" s="289"/>
      <c r="FW10" s="289"/>
      <c r="FX10" s="289"/>
      <c r="FY10" s="289"/>
      <c r="FZ10" s="289"/>
      <c r="GA10" s="289"/>
      <c r="GB10" s="289"/>
      <c r="GC10" s="289"/>
      <c r="GD10" s="289"/>
      <c r="GE10" s="289"/>
      <c r="GF10" s="289"/>
      <c r="GG10" s="289"/>
      <c r="GH10" s="289"/>
      <c r="GI10" s="289"/>
      <c r="GJ10" s="289"/>
      <c r="GK10" s="289"/>
      <c r="GL10" s="289"/>
      <c r="GM10" s="289"/>
      <c r="GN10" s="289"/>
      <c r="GO10" s="289"/>
      <c r="GP10" s="289"/>
      <c r="GQ10" s="289"/>
      <c r="GR10" s="289"/>
      <c r="GS10" s="289"/>
      <c r="GT10" s="289"/>
      <c r="GU10" s="289"/>
      <c r="GV10" s="289"/>
      <c r="GW10" s="289"/>
      <c r="GX10" s="289"/>
      <c r="GY10" s="289"/>
      <c r="GZ10" s="289"/>
      <c r="HA10" s="289"/>
      <c r="HB10" s="289"/>
      <c r="HC10" s="289"/>
      <c r="HD10" s="289"/>
      <c r="HE10" s="289"/>
      <c r="HF10" s="289"/>
      <c r="HG10" s="289"/>
      <c r="HH10" s="289"/>
      <c r="HI10" s="289"/>
      <c r="HJ10" s="289"/>
      <c r="HK10" s="289"/>
      <c r="HL10" s="289"/>
      <c r="HM10" s="289"/>
      <c r="HN10" s="289"/>
      <c r="HO10" s="289"/>
      <c r="HP10" s="289"/>
      <c r="HQ10" s="289"/>
      <c r="HR10" s="289"/>
      <c r="HS10" s="289"/>
      <c r="HT10" s="289"/>
      <c r="HU10" s="289"/>
      <c r="HV10" s="289"/>
      <c r="HW10" s="289"/>
      <c r="HX10" s="289"/>
      <c r="HY10" s="289"/>
      <c r="HZ10" s="289"/>
      <c r="IA10" s="289"/>
      <c r="IB10" s="289"/>
      <c r="IC10" s="289"/>
      <c r="ID10" s="289"/>
      <c r="IE10" s="289"/>
      <c r="IF10" s="289"/>
      <c r="IG10" s="289"/>
      <c r="IH10" s="289"/>
      <c r="II10" s="289"/>
      <c r="IJ10" s="289"/>
      <c r="IK10" s="289"/>
      <c r="IL10" s="289"/>
      <c r="IM10" s="289"/>
      <c r="IN10" s="289"/>
      <c r="IO10" s="289"/>
      <c r="IP10" s="289"/>
      <c r="IQ10" s="289"/>
      <c r="IR10" s="289"/>
      <c r="IS10" s="289"/>
      <c r="IT10" s="289"/>
      <c r="IU10" s="289"/>
      <c r="IV10" s="289"/>
    </row>
    <row r="11" spans="2:256">
      <c r="B11" s="484"/>
      <c r="C11" s="484"/>
      <c r="D11" s="484"/>
      <c r="E11" s="484"/>
      <c r="BB11" s="289"/>
      <c r="BC11" s="289"/>
      <c r="BD11" s="289"/>
      <c r="BE11" s="289"/>
      <c r="BF11" s="289"/>
      <c r="BG11" s="289"/>
      <c r="BH11" s="289"/>
      <c r="BI11" s="289"/>
      <c r="BJ11" s="289"/>
      <c r="BK11" s="289"/>
      <c r="BL11" s="289"/>
      <c r="BM11" s="289"/>
      <c r="BN11" s="289"/>
      <c r="BO11" s="289"/>
      <c r="BP11" s="289"/>
      <c r="BQ11" s="289"/>
      <c r="BR11" s="289"/>
      <c r="BS11" s="289"/>
      <c r="BT11" s="289"/>
      <c r="BU11" s="289"/>
      <c r="BV11" s="289"/>
      <c r="BW11" s="289"/>
      <c r="BX11" s="289"/>
      <c r="BY11" s="289"/>
      <c r="BZ11" s="289"/>
      <c r="CA11" s="289"/>
      <c r="CB11" s="289"/>
      <c r="CC11" s="289"/>
      <c r="CD11" s="289"/>
      <c r="CE11" s="289"/>
      <c r="CF11" s="289"/>
      <c r="CG11" s="289"/>
      <c r="CH11" s="289"/>
      <c r="CI11" s="289"/>
      <c r="CJ11" s="289"/>
      <c r="CK11" s="289"/>
      <c r="CL11" s="289"/>
      <c r="CM11" s="289"/>
      <c r="CN11" s="289"/>
      <c r="CO11" s="289"/>
      <c r="CP11" s="289"/>
      <c r="CQ11" s="289"/>
      <c r="CR11" s="289"/>
      <c r="CS11" s="289"/>
      <c r="CT11" s="289"/>
      <c r="CU11" s="289"/>
      <c r="CV11" s="289"/>
      <c r="CW11" s="289"/>
      <c r="CX11" s="289"/>
      <c r="CY11" s="289"/>
      <c r="CZ11" s="289"/>
      <c r="DA11" s="289"/>
      <c r="DB11" s="289"/>
      <c r="DC11" s="289"/>
      <c r="DD11" s="289"/>
      <c r="DE11" s="289"/>
      <c r="DF11" s="289"/>
      <c r="DG11" s="289"/>
      <c r="DH11" s="289"/>
      <c r="DI11" s="289"/>
      <c r="DJ11" s="289"/>
      <c r="DK11" s="289"/>
      <c r="DL11" s="289"/>
      <c r="DM11" s="289"/>
      <c r="DN11" s="289"/>
      <c r="DO11" s="289"/>
      <c r="DP11" s="289"/>
      <c r="DQ11" s="289"/>
      <c r="DR11" s="289"/>
      <c r="DS11" s="289"/>
      <c r="DT11" s="289"/>
      <c r="DU11" s="289"/>
      <c r="DV11" s="289"/>
      <c r="DW11" s="289"/>
      <c r="DX11" s="289"/>
      <c r="DY11" s="289"/>
      <c r="DZ11" s="289"/>
      <c r="EA11" s="289"/>
      <c r="EB11" s="289"/>
      <c r="EC11" s="289"/>
      <c r="ED11" s="289"/>
      <c r="EE11" s="289"/>
      <c r="EF11" s="289"/>
      <c r="EG11" s="289"/>
      <c r="EH11" s="289"/>
      <c r="EI11" s="289"/>
      <c r="EJ11" s="289"/>
      <c r="EK11" s="289"/>
      <c r="EL11" s="289"/>
      <c r="EM11" s="289"/>
      <c r="EN11" s="289"/>
      <c r="EO11" s="289"/>
      <c r="EP11" s="289"/>
      <c r="EQ11" s="289"/>
      <c r="ER11" s="289"/>
      <c r="ES11" s="289"/>
      <c r="ET11" s="289"/>
      <c r="EU11" s="289"/>
      <c r="EV11" s="289"/>
      <c r="EW11" s="289"/>
      <c r="EX11" s="289"/>
      <c r="EY11" s="289"/>
      <c r="EZ11" s="289"/>
      <c r="FA11" s="289"/>
      <c r="FB11" s="289"/>
      <c r="FC11" s="289"/>
      <c r="FD11" s="289"/>
      <c r="FE11" s="289"/>
      <c r="FF11" s="289"/>
      <c r="FG11" s="289"/>
      <c r="FH11" s="289"/>
      <c r="FI11" s="289"/>
      <c r="FJ11" s="289"/>
      <c r="FK11" s="289"/>
      <c r="FL11" s="289"/>
      <c r="FM11" s="289"/>
      <c r="FN11" s="289"/>
      <c r="FO11" s="289"/>
      <c r="FP11" s="289"/>
      <c r="FQ11" s="289"/>
      <c r="FR11" s="289"/>
      <c r="FS11" s="289"/>
      <c r="FT11" s="289"/>
      <c r="FU11" s="289"/>
      <c r="FV11" s="289"/>
      <c r="FW11" s="289"/>
      <c r="FX11" s="289"/>
      <c r="FY11" s="289"/>
      <c r="FZ11" s="289"/>
      <c r="GA11" s="289"/>
      <c r="GB11" s="289"/>
      <c r="GC11" s="289"/>
      <c r="GD11" s="289"/>
      <c r="GE11" s="289"/>
      <c r="GF11" s="289"/>
      <c r="GG11" s="289"/>
      <c r="GH11" s="289"/>
      <c r="GI11" s="289"/>
      <c r="GJ11" s="289"/>
      <c r="GK11" s="289"/>
      <c r="GL11" s="289"/>
      <c r="GM11" s="289"/>
      <c r="GN11" s="289"/>
      <c r="GO11" s="289"/>
      <c r="GP11" s="289"/>
      <c r="GQ11" s="289"/>
      <c r="GR11" s="289"/>
      <c r="GS11" s="289"/>
      <c r="GT11" s="289"/>
      <c r="GU11" s="289"/>
      <c r="GV11" s="289"/>
      <c r="GW11" s="289"/>
      <c r="GX11" s="289"/>
      <c r="GY11" s="289"/>
      <c r="GZ11" s="289"/>
      <c r="HA11" s="289"/>
      <c r="HB11" s="289"/>
      <c r="HC11" s="289"/>
      <c r="HD11" s="289"/>
      <c r="HE11" s="289"/>
      <c r="HF11" s="289"/>
      <c r="HG11" s="289"/>
      <c r="HH11" s="289"/>
      <c r="HI11" s="289"/>
      <c r="HJ11" s="289"/>
      <c r="HK11" s="289"/>
      <c r="HL11" s="289"/>
      <c r="HM11" s="289"/>
      <c r="HN11" s="289"/>
      <c r="HO11" s="289"/>
      <c r="HP11" s="289"/>
      <c r="HQ11" s="289"/>
      <c r="HR11" s="289"/>
      <c r="HS11" s="289"/>
      <c r="HT11" s="289"/>
      <c r="HU11" s="289"/>
      <c r="HV11" s="289"/>
      <c r="HW11" s="289"/>
      <c r="HX11" s="289"/>
      <c r="HY11" s="289"/>
      <c r="HZ11" s="289"/>
      <c r="IA11" s="289"/>
      <c r="IB11" s="289"/>
      <c r="IC11" s="289"/>
      <c r="ID11" s="289"/>
      <c r="IE11" s="289"/>
      <c r="IF11" s="289"/>
      <c r="IG11" s="289"/>
      <c r="IH11" s="289"/>
      <c r="II11" s="289"/>
      <c r="IJ11" s="289"/>
      <c r="IK11" s="289"/>
      <c r="IL11" s="289"/>
      <c r="IM11" s="289"/>
      <c r="IN11" s="289"/>
      <c r="IO11" s="289"/>
      <c r="IP11" s="289"/>
      <c r="IQ11" s="289"/>
      <c r="IR11" s="289"/>
      <c r="IS11" s="289"/>
      <c r="IT11" s="289"/>
      <c r="IU11" s="289"/>
      <c r="IV11" s="289"/>
    </row>
    <row r="12" spans="2:256">
      <c r="B12" s="826" t="s">
        <v>3216</v>
      </c>
      <c r="C12" s="827"/>
      <c r="D12" s="827"/>
      <c r="E12" s="828"/>
      <c r="BB12" s="289"/>
      <c r="BC12" s="289"/>
      <c r="BD12" s="289"/>
      <c r="BE12" s="289"/>
      <c r="BF12" s="289"/>
      <c r="BG12" s="289"/>
      <c r="BH12" s="289"/>
      <c r="BI12" s="289"/>
      <c r="BJ12" s="289"/>
      <c r="BK12" s="289"/>
      <c r="BL12" s="289"/>
      <c r="BM12" s="289"/>
      <c r="BN12" s="289"/>
      <c r="BO12" s="289"/>
      <c r="BP12" s="289"/>
      <c r="BQ12" s="289"/>
      <c r="BR12" s="289"/>
      <c r="BS12" s="289"/>
      <c r="BT12" s="289"/>
      <c r="BU12" s="289"/>
      <c r="BV12" s="289"/>
      <c r="BW12" s="289"/>
      <c r="BX12" s="289"/>
      <c r="BY12" s="289"/>
      <c r="BZ12" s="289"/>
      <c r="CA12" s="289"/>
      <c r="CB12" s="289"/>
      <c r="CC12" s="289"/>
      <c r="CD12" s="289"/>
      <c r="CE12" s="289"/>
      <c r="CF12" s="289"/>
      <c r="CG12" s="289"/>
      <c r="CH12" s="289"/>
      <c r="CI12" s="289"/>
      <c r="CJ12" s="289"/>
      <c r="CK12" s="289"/>
      <c r="CL12" s="289"/>
      <c r="CM12" s="289"/>
      <c r="CN12" s="289"/>
      <c r="CO12" s="289"/>
      <c r="CP12" s="289"/>
      <c r="CQ12" s="289"/>
      <c r="CR12" s="289"/>
      <c r="CS12" s="289"/>
      <c r="CT12" s="289"/>
      <c r="CU12" s="289"/>
      <c r="CV12" s="289"/>
      <c r="CW12" s="289"/>
      <c r="CX12" s="289"/>
      <c r="CY12" s="289"/>
      <c r="CZ12" s="289"/>
      <c r="DA12" s="289"/>
      <c r="DB12" s="289"/>
      <c r="DC12" s="289"/>
      <c r="DD12" s="289"/>
      <c r="DE12" s="289"/>
      <c r="DF12" s="289"/>
      <c r="DG12" s="289"/>
      <c r="DH12" s="289"/>
      <c r="DI12" s="289"/>
      <c r="DJ12" s="289"/>
      <c r="DK12" s="289"/>
      <c r="DL12" s="289"/>
      <c r="DM12" s="289"/>
      <c r="DN12" s="289"/>
      <c r="DO12" s="289"/>
      <c r="DP12" s="289"/>
      <c r="DQ12" s="289"/>
      <c r="DR12" s="289"/>
      <c r="DS12" s="289"/>
      <c r="DT12" s="289"/>
      <c r="DU12" s="289"/>
      <c r="DV12" s="289"/>
      <c r="DW12" s="289"/>
      <c r="DX12" s="289"/>
      <c r="DY12" s="289"/>
      <c r="DZ12" s="289"/>
      <c r="EA12" s="289"/>
      <c r="EB12" s="289"/>
      <c r="EC12" s="289"/>
      <c r="ED12" s="289"/>
      <c r="EE12" s="289"/>
      <c r="EF12" s="289"/>
      <c r="EG12" s="289"/>
      <c r="EH12" s="289"/>
      <c r="EI12" s="289"/>
      <c r="EJ12" s="289"/>
      <c r="EK12" s="289"/>
      <c r="EL12" s="289"/>
      <c r="EM12" s="289"/>
      <c r="EN12" s="289"/>
      <c r="EO12" s="289"/>
      <c r="EP12" s="289"/>
      <c r="EQ12" s="289"/>
      <c r="ER12" s="289"/>
      <c r="ES12" s="289"/>
      <c r="ET12" s="289"/>
      <c r="EU12" s="289"/>
      <c r="EV12" s="289"/>
      <c r="EW12" s="289"/>
      <c r="EX12" s="289"/>
      <c r="EY12" s="289"/>
      <c r="EZ12" s="289"/>
      <c r="FA12" s="289"/>
      <c r="FB12" s="289"/>
      <c r="FC12" s="289"/>
      <c r="FD12" s="289"/>
      <c r="FE12" s="289"/>
      <c r="FF12" s="289"/>
      <c r="FG12" s="289"/>
      <c r="FH12" s="289"/>
      <c r="FI12" s="289"/>
      <c r="FJ12" s="289"/>
      <c r="FK12" s="289"/>
      <c r="FL12" s="289"/>
      <c r="FM12" s="289"/>
      <c r="FN12" s="289"/>
      <c r="FO12" s="289"/>
      <c r="FP12" s="289"/>
      <c r="FQ12" s="289"/>
      <c r="FR12" s="289"/>
      <c r="FS12" s="289"/>
      <c r="FT12" s="289"/>
      <c r="FU12" s="289"/>
      <c r="FV12" s="289"/>
      <c r="FW12" s="289"/>
      <c r="FX12" s="289"/>
      <c r="FY12" s="289"/>
      <c r="FZ12" s="289"/>
      <c r="GA12" s="289"/>
      <c r="GB12" s="289"/>
      <c r="GC12" s="289"/>
      <c r="GD12" s="289"/>
      <c r="GE12" s="289"/>
      <c r="GF12" s="289"/>
      <c r="GG12" s="289"/>
      <c r="GH12" s="289"/>
      <c r="GI12" s="289"/>
      <c r="GJ12" s="289"/>
      <c r="GK12" s="289"/>
      <c r="GL12" s="289"/>
      <c r="GM12" s="289"/>
      <c r="GN12" s="289"/>
      <c r="GO12" s="289"/>
      <c r="GP12" s="289"/>
      <c r="GQ12" s="289"/>
      <c r="GR12" s="289"/>
      <c r="GS12" s="289"/>
      <c r="GT12" s="289"/>
      <c r="GU12" s="289"/>
      <c r="GV12" s="289"/>
      <c r="GW12" s="289"/>
      <c r="GX12" s="289"/>
      <c r="GY12" s="289"/>
      <c r="GZ12" s="289"/>
      <c r="HA12" s="289"/>
      <c r="HB12" s="289"/>
      <c r="HC12" s="289"/>
      <c r="HD12" s="289"/>
      <c r="HE12" s="289"/>
      <c r="HF12" s="289"/>
      <c r="HG12" s="289"/>
      <c r="HH12" s="289"/>
      <c r="HI12" s="289"/>
      <c r="HJ12" s="289"/>
      <c r="HK12" s="289"/>
      <c r="HL12" s="289"/>
      <c r="HM12" s="289"/>
      <c r="HN12" s="289"/>
      <c r="HO12" s="289"/>
      <c r="HP12" s="289"/>
      <c r="HQ12" s="289"/>
      <c r="HR12" s="289"/>
      <c r="HS12" s="289"/>
      <c r="HT12" s="289"/>
      <c r="HU12" s="289"/>
      <c r="HV12" s="289"/>
      <c r="HW12" s="289"/>
      <c r="HX12" s="289"/>
      <c r="HY12" s="289"/>
      <c r="HZ12" s="289"/>
      <c r="IA12" s="289"/>
      <c r="IB12" s="289"/>
      <c r="IC12" s="289"/>
      <c r="ID12" s="289"/>
      <c r="IE12" s="289"/>
      <c r="IF12" s="289"/>
      <c r="IG12" s="289"/>
      <c r="IH12" s="289"/>
      <c r="II12" s="289"/>
      <c r="IJ12" s="289"/>
      <c r="IK12" s="289"/>
      <c r="IL12" s="289"/>
      <c r="IM12" s="289"/>
      <c r="IN12" s="289"/>
      <c r="IO12" s="289"/>
      <c r="IP12" s="289"/>
      <c r="IQ12" s="289"/>
      <c r="IR12" s="289"/>
      <c r="IS12" s="289"/>
      <c r="IT12" s="289"/>
      <c r="IU12" s="289"/>
      <c r="IV12" s="289"/>
    </row>
    <row r="13" spans="2:256">
      <c r="B13" s="829" t="s">
        <v>3217</v>
      </c>
      <c r="C13" s="830"/>
      <c r="D13" s="830"/>
      <c r="E13" s="831"/>
      <c r="BB13" s="289"/>
      <c r="BC13" s="289"/>
      <c r="BD13" s="289"/>
      <c r="BE13" s="289"/>
      <c r="BF13" s="289"/>
      <c r="BG13" s="289"/>
      <c r="BH13" s="289"/>
      <c r="BI13" s="289"/>
      <c r="BJ13" s="289"/>
      <c r="BK13" s="289"/>
      <c r="BL13" s="289"/>
      <c r="BM13" s="289"/>
      <c r="BN13" s="289"/>
      <c r="BO13" s="289"/>
      <c r="BP13" s="289"/>
      <c r="BQ13" s="289"/>
      <c r="BR13" s="289"/>
      <c r="BS13" s="289"/>
      <c r="BT13" s="289"/>
      <c r="BU13" s="289"/>
      <c r="BV13" s="289"/>
      <c r="BW13" s="289"/>
      <c r="BX13" s="289"/>
      <c r="BY13" s="289"/>
      <c r="BZ13" s="289"/>
      <c r="CA13" s="289"/>
      <c r="CB13" s="289"/>
      <c r="CC13" s="289"/>
      <c r="CD13" s="289"/>
      <c r="CE13" s="289"/>
      <c r="CF13" s="289"/>
      <c r="CG13" s="289"/>
      <c r="CH13" s="289"/>
      <c r="CI13" s="289"/>
      <c r="CJ13" s="289"/>
      <c r="CK13" s="289"/>
      <c r="CL13" s="289"/>
      <c r="CM13" s="289"/>
      <c r="CN13" s="289"/>
      <c r="CO13" s="289"/>
      <c r="CP13" s="289"/>
      <c r="CQ13" s="289"/>
      <c r="CR13" s="289"/>
      <c r="CS13" s="289"/>
      <c r="CT13" s="289"/>
      <c r="CU13" s="289"/>
      <c r="CV13" s="289"/>
      <c r="CW13" s="289"/>
      <c r="CX13" s="289"/>
      <c r="CY13" s="289"/>
      <c r="CZ13" s="289"/>
      <c r="DA13" s="289"/>
      <c r="DB13" s="289"/>
      <c r="DC13" s="289"/>
      <c r="DD13" s="289"/>
      <c r="DE13" s="289"/>
      <c r="DF13" s="289"/>
      <c r="DG13" s="289"/>
      <c r="DH13" s="289"/>
      <c r="DI13" s="289"/>
      <c r="DJ13" s="289"/>
      <c r="DK13" s="289"/>
      <c r="DL13" s="289"/>
      <c r="DM13" s="289"/>
      <c r="DN13" s="289"/>
      <c r="DO13" s="289"/>
      <c r="DP13" s="289"/>
      <c r="DQ13" s="289"/>
      <c r="DR13" s="289"/>
      <c r="DS13" s="289"/>
      <c r="DT13" s="289"/>
      <c r="DU13" s="289"/>
      <c r="DV13" s="289"/>
      <c r="DW13" s="289"/>
      <c r="DX13" s="289"/>
      <c r="DY13" s="289"/>
      <c r="DZ13" s="289"/>
      <c r="EA13" s="289"/>
      <c r="EB13" s="289"/>
      <c r="EC13" s="289"/>
      <c r="ED13" s="289"/>
      <c r="EE13" s="289"/>
      <c r="EF13" s="289"/>
      <c r="EG13" s="289"/>
      <c r="EH13" s="289"/>
      <c r="EI13" s="289"/>
      <c r="EJ13" s="289"/>
      <c r="EK13" s="289"/>
      <c r="EL13" s="289"/>
      <c r="EM13" s="289"/>
      <c r="EN13" s="289"/>
      <c r="EO13" s="289"/>
      <c r="EP13" s="289"/>
      <c r="EQ13" s="289"/>
      <c r="ER13" s="289"/>
      <c r="ES13" s="289"/>
      <c r="ET13" s="289"/>
      <c r="EU13" s="289"/>
      <c r="EV13" s="289"/>
      <c r="EW13" s="289"/>
      <c r="EX13" s="289"/>
      <c r="EY13" s="289"/>
      <c r="EZ13" s="289"/>
      <c r="FA13" s="289"/>
      <c r="FB13" s="289"/>
      <c r="FC13" s="289"/>
      <c r="FD13" s="289"/>
      <c r="FE13" s="289"/>
      <c r="FF13" s="289"/>
      <c r="FG13" s="289"/>
      <c r="FH13" s="289"/>
      <c r="FI13" s="289"/>
      <c r="FJ13" s="289"/>
      <c r="FK13" s="289"/>
      <c r="FL13" s="289"/>
      <c r="FM13" s="289"/>
      <c r="FN13" s="289"/>
      <c r="FO13" s="289"/>
      <c r="FP13" s="289"/>
      <c r="FQ13" s="289"/>
      <c r="FR13" s="289"/>
      <c r="FS13" s="289"/>
      <c r="FT13" s="289"/>
      <c r="FU13" s="289"/>
      <c r="FV13" s="289"/>
      <c r="FW13" s="289"/>
      <c r="FX13" s="289"/>
      <c r="FY13" s="289"/>
      <c r="FZ13" s="289"/>
      <c r="GA13" s="289"/>
      <c r="GB13" s="289"/>
      <c r="GC13" s="289"/>
      <c r="GD13" s="289"/>
      <c r="GE13" s="289"/>
      <c r="GF13" s="289"/>
      <c r="GG13" s="289"/>
      <c r="GH13" s="289"/>
      <c r="GI13" s="289"/>
      <c r="GJ13" s="289"/>
      <c r="GK13" s="289"/>
      <c r="GL13" s="289"/>
      <c r="GM13" s="289"/>
      <c r="GN13" s="289"/>
      <c r="GO13" s="289"/>
      <c r="GP13" s="289"/>
      <c r="GQ13" s="289"/>
      <c r="GR13" s="289"/>
      <c r="GS13" s="289"/>
      <c r="GT13" s="289"/>
      <c r="GU13" s="289"/>
      <c r="GV13" s="289"/>
      <c r="GW13" s="289"/>
      <c r="GX13" s="289"/>
      <c r="GY13" s="289"/>
      <c r="GZ13" s="289"/>
      <c r="HA13" s="289"/>
      <c r="HB13" s="289"/>
      <c r="HC13" s="289"/>
      <c r="HD13" s="289"/>
      <c r="HE13" s="289"/>
      <c r="HF13" s="289"/>
      <c r="HG13" s="289"/>
      <c r="HH13" s="289"/>
      <c r="HI13" s="289"/>
      <c r="HJ13" s="289"/>
      <c r="HK13" s="289"/>
      <c r="HL13" s="289"/>
      <c r="HM13" s="289"/>
      <c r="HN13" s="289"/>
      <c r="HO13" s="289"/>
      <c r="HP13" s="289"/>
      <c r="HQ13" s="289"/>
      <c r="HR13" s="289"/>
      <c r="HS13" s="289"/>
      <c r="HT13" s="289"/>
      <c r="HU13" s="289"/>
      <c r="HV13" s="289"/>
      <c r="HW13" s="289"/>
      <c r="HX13" s="289"/>
      <c r="HY13" s="289"/>
      <c r="HZ13" s="289"/>
      <c r="IA13" s="289"/>
      <c r="IB13" s="289"/>
      <c r="IC13" s="289"/>
      <c r="ID13" s="289"/>
      <c r="IE13" s="289"/>
      <c r="IF13" s="289"/>
      <c r="IG13" s="289"/>
      <c r="IH13" s="289"/>
      <c r="II13" s="289"/>
      <c r="IJ13" s="289"/>
      <c r="IK13" s="289"/>
      <c r="IL13" s="289"/>
      <c r="IM13" s="289"/>
      <c r="IN13" s="289"/>
      <c r="IO13" s="289"/>
      <c r="IP13" s="289"/>
      <c r="IQ13" s="289"/>
      <c r="IR13" s="289"/>
      <c r="IS13" s="289"/>
      <c r="IT13" s="289"/>
      <c r="IU13" s="289"/>
      <c r="IV13" s="289"/>
    </row>
    <row r="14" spans="2:256">
      <c r="B14" s="544" t="s">
        <v>64</v>
      </c>
      <c r="C14" s="545" t="s">
        <v>65</v>
      </c>
      <c r="D14" s="546" t="s">
        <v>88</v>
      </c>
      <c r="E14" s="546" t="s">
        <v>89</v>
      </c>
      <c r="BB14" s="289"/>
      <c r="BC14" s="289"/>
      <c r="BD14" s="289"/>
      <c r="BE14" s="289"/>
      <c r="BF14" s="289"/>
      <c r="BG14" s="289"/>
      <c r="BH14" s="289"/>
      <c r="BI14" s="289"/>
      <c r="BJ14" s="289"/>
      <c r="BK14" s="289"/>
      <c r="BL14" s="289"/>
      <c r="BM14" s="289"/>
      <c r="BN14" s="289"/>
      <c r="BO14" s="289"/>
      <c r="BP14" s="289"/>
      <c r="BQ14" s="289"/>
      <c r="BR14" s="289"/>
      <c r="BS14" s="289"/>
      <c r="BT14" s="289"/>
      <c r="BU14" s="289"/>
      <c r="BV14" s="289"/>
      <c r="BW14" s="289"/>
      <c r="BX14" s="289"/>
      <c r="BY14" s="289"/>
      <c r="BZ14" s="289"/>
      <c r="CA14" s="289"/>
      <c r="CB14" s="289"/>
      <c r="CC14" s="289"/>
      <c r="CD14" s="289"/>
      <c r="CE14" s="289"/>
      <c r="CF14" s="289"/>
      <c r="CG14" s="289"/>
      <c r="CH14" s="289"/>
      <c r="CI14" s="289"/>
      <c r="CJ14" s="289"/>
      <c r="CK14" s="289"/>
      <c r="CL14" s="289"/>
      <c r="CM14" s="289"/>
      <c r="CN14" s="289"/>
      <c r="CO14" s="289"/>
      <c r="CP14" s="289"/>
      <c r="CQ14" s="289"/>
      <c r="CR14" s="289"/>
      <c r="CS14" s="289"/>
      <c r="CT14" s="289"/>
      <c r="CU14" s="289"/>
      <c r="CV14" s="289"/>
      <c r="CW14" s="289"/>
      <c r="CX14" s="289"/>
      <c r="CY14" s="289"/>
      <c r="CZ14" s="289"/>
      <c r="DA14" s="289"/>
      <c r="DB14" s="289"/>
      <c r="DC14" s="289"/>
      <c r="DD14" s="289"/>
      <c r="DE14" s="289"/>
      <c r="DF14" s="289"/>
      <c r="DG14" s="289"/>
      <c r="DH14" s="289"/>
      <c r="DI14" s="289"/>
      <c r="DJ14" s="289"/>
      <c r="DK14" s="289"/>
      <c r="DL14" s="289"/>
      <c r="DM14" s="289"/>
      <c r="DN14" s="289"/>
      <c r="DO14" s="289"/>
      <c r="DP14" s="289"/>
      <c r="DQ14" s="289"/>
      <c r="DR14" s="289"/>
      <c r="DS14" s="289"/>
      <c r="DT14" s="289"/>
      <c r="DU14" s="289"/>
      <c r="DV14" s="289"/>
      <c r="DW14" s="289"/>
      <c r="DX14" s="289"/>
      <c r="DY14" s="289"/>
      <c r="DZ14" s="289"/>
      <c r="EA14" s="289"/>
      <c r="EB14" s="289"/>
      <c r="EC14" s="289"/>
      <c r="ED14" s="289"/>
      <c r="EE14" s="289"/>
      <c r="EF14" s="289"/>
      <c r="EG14" s="289"/>
      <c r="EH14" s="289"/>
      <c r="EI14" s="289"/>
      <c r="EJ14" s="289"/>
      <c r="EK14" s="289"/>
      <c r="EL14" s="289"/>
      <c r="EM14" s="289"/>
      <c r="EN14" s="289"/>
      <c r="EO14" s="289"/>
      <c r="EP14" s="289"/>
      <c r="EQ14" s="289"/>
      <c r="ER14" s="289"/>
      <c r="ES14" s="289"/>
      <c r="ET14" s="289"/>
      <c r="EU14" s="289"/>
      <c r="EV14" s="289"/>
      <c r="EW14" s="289"/>
      <c r="EX14" s="289"/>
      <c r="EY14" s="289"/>
      <c r="EZ14" s="289"/>
      <c r="FA14" s="289"/>
      <c r="FB14" s="289"/>
      <c r="FC14" s="289"/>
      <c r="FD14" s="289"/>
      <c r="FE14" s="289"/>
      <c r="FF14" s="289"/>
      <c r="FG14" s="289"/>
      <c r="FH14" s="289"/>
      <c r="FI14" s="289"/>
      <c r="FJ14" s="289"/>
      <c r="FK14" s="289"/>
      <c r="FL14" s="289"/>
      <c r="FM14" s="289"/>
      <c r="FN14" s="289"/>
      <c r="FO14" s="289"/>
      <c r="FP14" s="289"/>
      <c r="FQ14" s="289"/>
      <c r="FR14" s="289"/>
      <c r="FS14" s="289"/>
      <c r="FT14" s="289"/>
      <c r="FU14" s="289"/>
      <c r="FV14" s="289"/>
      <c r="FW14" s="289"/>
      <c r="FX14" s="289"/>
      <c r="FY14" s="289"/>
      <c r="FZ14" s="289"/>
      <c r="GA14" s="289"/>
      <c r="GB14" s="289"/>
      <c r="GC14" s="289"/>
      <c r="GD14" s="289"/>
      <c r="GE14" s="289"/>
      <c r="GF14" s="289"/>
      <c r="GG14" s="289"/>
      <c r="GH14" s="289"/>
      <c r="GI14" s="289"/>
      <c r="GJ14" s="289"/>
      <c r="GK14" s="289"/>
      <c r="GL14" s="289"/>
      <c r="GM14" s="289"/>
      <c r="GN14" s="289"/>
      <c r="GO14" s="289"/>
      <c r="GP14" s="289"/>
      <c r="GQ14" s="289"/>
      <c r="GR14" s="289"/>
      <c r="GS14" s="289"/>
      <c r="GT14" s="289"/>
      <c r="GU14" s="289"/>
      <c r="GV14" s="289"/>
      <c r="GW14" s="289"/>
      <c r="GX14" s="289"/>
      <c r="GY14" s="289"/>
      <c r="GZ14" s="289"/>
      <c r="HA14" s="289"/>
      <c r="HB14" s="289"/>
      <c r="HC14" s="289"/>
      <c r="HD14" s="289"/>
      <c r="HE14" s="289"/>
      <c r="HF14" s="289"/>
      <c r="HG14" s="289"/>
      <c r="HH14" s="289"/>
      <c r="HI14" s="289"/>
      <c r="HJ14" s="289"/>
      <c r="HK14" s="289"/>
      <c r="HL14" s="289"/>
      <c r="HM14" s="289"/>
      <c r="HN14" s="289"/>
      <c r="HO14" s="289"/>
      <c r="HP14" s="289"/>
      <c r="HQ14" s="289"/>
      <c r="HR14" s="289"/>
      <c r="HS14" s="289"/>
      <c r="HT14" s="289"/>
      <c r="HU14" s="289"/>
      <c r="HV14" s="289"/>
      <c r="HW14" s="289"/>
      <c r="HX14" s="289"/>
      <c r="HY14" s="289"/>
      <c r="HZ14" s="289"/>
      <c r="IA14" s="289"/>
      <c r="IB14" s="289"/>
      <c r="IC14" s="289"/>
      <c r="ID14" s="289"/>
      <c r="IE14" s="289"/>
      <c r="IF14" s="289"/>
      <c r="IG14" s="289"/>
      <c r="IH14" s="289"/>
      <c r="II14" s="289"/>
      <c r="IJ14" s="289"/>
      <c r="IK14" s="289"/>
      <c r="IL14" s="289"/>
      <c r="IM14" s="289"/>
      <c r="IN14" s="289"/>
      <c r="IO14" s="289"/>
      <c r="IP14" s="289"/>
      <c r="IQ14" s="289"/>
      <c r="IR14" s="289"/>
      <c r="IS14" s="289"/>
      <c r="IT14" s="289"/>
      <c r="IU14" s="289"/>
      <c r="IV14" s="289"/>
    </row>
    <row r="15" spans="2:256">
      <c r="B15" s="544">
        <v>42</v>
      </c>
      <c r="C15" s="619" t="s">
        <v>75</v>
      </c>
      <c r="D15" s="547" t="s">
        <v>4307</v>
      </c>
      <c r="E15" s="547" t="s">
        <v>2698</v>
      </c>
      <c r="BB15" s="289"/>
      <c r="BC15" s="289"/>
      <c r="BD15" s="289"/>
      <c r="BE15" s="289"/>
      <c r="BF15" s="289"/>
      <c r="BG15" s="289"/>
      <c r="BH15" s="289"/>
      <c r="BI15" s="289"/>
      <c r="BJ15" s="289"/>
      <c r="BK15" s="289"/>
      <c r="BL15" s="289"/>
      <c r="BM15" s="289"/>
      <c r="BN15" s="289"/>
      <c r="BO15" s="289"/>
      <c r="BP15" s="289"/>
      <c r="BQ15" s="289"/>
      <c r="BR15" s="289"/>
      <c r="BS15" s="289"/>
      <c r="BT15" s="289"/>
      <c r="BU15" s="289"/>
      <c r="BV15" s="289"/>
      <c r="BW15" s="289"/>
      <c r="BX15" s="289"/>
      <c r="BY15" s="289"/>
      <c r="BZ15" s="289"/>
      <c r="CA15" s="289"/>
      <c r="CB15" s="289"/>
      <c r="CC15" s="289"/>
      <c r="CD15" s="289"/>
      <c r="CE15" s="289"/>
      <c r="CF15" s="289"/>
      <c r="CG15" s="289"/>
      <c r="CH15" s="289"/>
      <c r="CI15" s="289"/>
      <c r="CJ15" s="289"/>
      <c r="CK15" s="289"/>
      <c r="CL15" s="289"/>
      <c r="CM15" s="289"/>
      <c r="CN15" s="289"/>
      <c r="CO15" s="289"/>
      <c r="CP15" s="289"/>
      <c r="CQ15" s="289"/>
      <c r="CR15" s="289"/>
      <c r="CS15" s="289"/>
      <c r="CT15" s="289"/>
      <c r="CU15" s="289"/>
      <c r="CV15" s="289"/>
      <c r="CW15" s="289"/>
      <c r="CX15" s="289"/>
      <c r="CY15" s="289"/>
      <c r="CZ15" s="289"/>
      <c r="DA15" s="289"/>
      <c r="DB15" s="289"/>
      <c r="DC15" s="289"/>
      <c r="DD15" s="289"/>
      <c r="DE15" s="289"/>
      <c r="DF15" s="289"/>
      <c r="DG15" s="289"/>
      <c r="DH15" s="289"/>
      <c r="DI15" s="289"/>
      <c r="DJ15" s="289"/>
      <c r="DK15" s="289"/>
      <c r="DL15" s="289"/>
      <c r="DM15" s="289"/>
      <c r="DN15" s="289"/>
      <c r="DO15" s="289"/>
      <c r="DP15" s="289"/>
      <c r="DQ15" s="289"/>
      <c r="DR15" s="289"/>
      <c r="DS15" s="289"/>
      <c r="DT15" s="289"/>
      <c r="DU15" s="289"/>
      <c r="DV15" s="289"/>
      <c r="DW15" s="289"/>
      <c r="DX15" s="289"/>
      <c r="DY15" s="289"/>
      <c r="DZ15" s="289"/>
      <c r="EA15" s="289"/>
      <c r="EB15" s="289"/>
      <c r="EC15" s="289"/>
      <c r="ED15" s="289"/>
      <c r="EE15" s="289"/>
      <c r="EF15" s="289"/>
      <c r="EG15" s="289"/>
      <c r="EH15" s="289"/>
      <c r="EI15" s="289"/>
      <c r="EJ15" s="289"/>
      <c r="EK15" s="289"/>
      <c r="EL15" s="289"/>
      <c r="EM15" s="289"/>
      <c r="EN15" s="289"/>
      <c r="EO15" s="289"/>
      <c r="EP15" s="289"/>
      <c r="EQ15" s="289"/>
      <c r="ER15" s="289"/>
      <c r="ES15" s="289"/>
      <c r="ET15" s="289"/>
      <c r="EU15" s="289"/>
      <c r="EV15" s="289"/>
      <c r="EW15" s="289"/>
      <c r="EX15" s="289"/>
      <c r="EY15" s="289"/>
      <c r="EZ15" s="289"/>
      <c r="FA15" s="289"/>
      <c r="FB15" s="289"/>
      <c r="FC15" s="289"/>
      <c r="FD15" s="289"/>
      <c r="FE15" s="289"/>
      <c r="FF15" s="289"/>
      <c r="FG15" s="289"/>
      <c r="FH15" s="289"/>
      <c r="FI15" s="289"/>
      <c r="FJ15" s="289"/>
      <c r="FK15" s="289"/>
      <c r="FL15" s="289"/>
      <c r="FM15" s="289"/>
      <c r="FN15" s="289"/>
      <c r="FO15" s="289"/>
      <c r="FP15" s="289"/>
      <c r="FQ15" s="289"/>
      <c r="FR15" s="289"/>
      <c r="FS15" s="289"/>
      <c r="FT15" s="289"/>
      <c r="FU15" s="289"/>
      <c r="FV15" s="289"/>
      <c r="FW15" s="289"/>
      <c r="FX15" s="289"/>
      <c r="FY15" s="289"/>
      <c r="FZ15" s="289"/>
      <c r="GA15" s="289"/>
      <c r="GB15" s="289"/>
      <c r="GC15" s="289"/>
      <c r="GD15" s="289"/>
      <c r="GE15" s="289"/>
      <c r="GF15" s="289"/>
      <c r="GG15" s="289"/>
      <c r="GH15" s="289"/>
      <c r="GI15" s="289"/>
      <c r="GJ15" s="289"/>
      <c r="GK15" s="289"/>
      <c r="GL15" s="289"/>
      <c r="GM15" s="289"/>
      <c r="GN15" s="289"/>
      <c r="GO15" s="289"/>
      <c r="GP15" s="289"/>
      <c r="GQ15" s="289"/>
      <c r="GR15" s="289"/>
      <c r="GS15" s="289"/>
      <c r="GT15" s="289"/>
      <c r="GU15" s="289"/>
      <c r="GV15" s="289"/>
      <c r="GW15" s="289"/>
      <c r="GX15" s="289"/>
      <c r="GY15" s="289"/>
      <c r="GZ15" s="289"/>
      <c r="HA15" s="289"/>
      <c r="HB15" s="289"/>
      <c r="HC15" s="289"/>
      <c r="HD15" s="289"/>
      <c r="HE15" s="289"/>
      <c r="HF15" s="289"/>
      <c r="HG15" s="289"/>
      <c r="HH15" s="289"/>
      <c r="HI15" s="289"/>
      <c r="HJ15" s="289"/>
      <c r="HK15" s="289"/>
      <c r="HL15" s="289"/>
      <c r="HM15" s="289"/>
      <c r="HN15" s="289"/>
      <c r="HO15" s="289"/>
      <c r="HP15" s="289"/>
      <c r="HQ15" s="289"/>
      <c r="HR15" s="289"/>
      <c r="HS15" s="289"/>
      <c r="HT15" s="289"/>
      <c r="HU15" s="289"/>
      <c r="HV15" s="289"/>
      <c r="HW15" s="289"/>
      <c r="HX15" s="289"/>
      <c r="HY15" s="289"/>
      <c r="HZ15" s="289"/>
      <c r="IA15" s="289"/>
      <c r="IB15" s="289"/>
      <c r="IC15" s="289"/>
      <c r="ID15" s="289"/>
      <c r="IE15" s="289"/>
      <c r="IF15" s="289"/>
      <c r="IG15" s="289"/>
      <c r="IH15" s="289"/>
      <c r="II15" s="289"/>
      <c r="IJ15" s="289"/>
      <c r="IK15" s="289"/>
      <c r="IL15" s="289"/>
      <c r="IM15" s="289"/>
      <c r="IN15" s="289"/>
      <c r="IO15" s="289"/>
      <c r="IP15" s="289"/>
      <c r="IQ15" s="289"/>
      <c r="IR15" s="289"/>
      <c r="IS15" s="289"/>
      <c r="IT15" s="289"/>
      <c r="IU15" s="289"/>
      <c r="IV15" s="289"/>
    </row>
    <row r="16" spans="2:256">
      <c r="B16" s="544">
        <v>41</v>
      </c>
      <c r="C16" s="619" t="s">
        <v>90</v>
      </c>
      <c r="D16" s="816" t="s">
        <v>3052</v>
      </c>
      <c r="E16" s="816"/>
      <c r="BB16" s="289"/>
      <c r="BC16" s="289"/>
      <c r="BD16" s="289"/>
      <c r="BE16" s="289"/>
      <c r="BF16" s="289"/>
      <c r="BG16" s="289"/>
      <c r="BH16" s="289"/>
      <c r="BI16" s="289"/>
      <c r="BJ16" s="289"/>
      <c r="BK16" s="289"/>
      <c r="BL16" s="289"/>
      <c r="BM16" s="289"/>
      <c r="BN16" s="289"/>
      <c r="BO16" s="289"/>
      <c r="BP16" s="289"/>
      <c r="BQ16" s="289"/>
      <c r="BR16" s="289"/>
      <c r="BS16" s="289"/>
      <c r="BT16" s="289"/>
      <c r="BU16" s="289"/>
      <c r="BV16" s="289"/>
      <c r="BW16" s="289"/>
      <c r="BX16" s="289"/>
      <c r="BY16" s="289"/>
      <c r="BZ16" s="289"/>
      <c r="CA16" s="289"/>
      <c r="CB16" s="289"/>
      <c r="CC16" s="289"/>
      <c r="CD16" s="289"/>
      <c r="CE16" s="289"/>
      <c r="CF16" s="289"/>
      <c r="CG16" s="289"/>
      <c r="CH16" s="289"/>
      <c r="CI16" s="289"/>
      <c r="CJ16" s="289"/>
      <c r="CK16" s="289"/>
      <c r="CL16" s="289"/>
      <c r="CM16" s="289"/>
      <c r="CN16" s="289"/>
      <c r="CO16" s="289"/>
      <c r="CP16" s="289"/>
      <c r="CQ16" s="289"/>
      <c r="CR16" s="289"/>
      <c r="CS16" s="289"/>
      <c r="CT16" s="289"/>
      <c r="CU16" s="289"/>
      <c r="CV16" s="289"/>
      <c r="CW16" s="289"/>
      <c r="CX16" s="289"/>
      <c r="CY16" s="289"/>
      <c r="CZ16" s="289"/>
      <c r="DA16" s="289"/>
      <c r="DB16" s="289"/>
      <c r="DC16" s="289"/>
      <c r="DD16" s="289"/>
      <c r="DE16" s="289"/>
      <c r="DF16" s="289"/>
      <c r="DG16" s="289"/>
      <c r="DH16" s="289"/>
      <c r="DI16" s="289"/>
      <c r="DJ16" s="289"/>
      <c r="DK16" s="289"/>
      <c r="DL16" s="289"/>
      <c r="DM16" s="289"/>
      <c r="DN16" s="289"/>
      <c r="DO16" s="289"/>
      <c r="DP16" s="289"/>
      <c r="DQ16" s="289"/>
      <c r="DR16" s="289"/>
      <c r="DS16" s="289"/>
      <c r="DT16" s="289"/>
      <c r="DU16" s="289"/>
      <c r="DV16" s="289"/>
      <c r="DW16" s="289"/>
      <c r="DX16" s="289"/>
      <c r="DY16" s="289"/>
      <c r="DZ16" s="289"/>
      <c r="EA16" s="289"/>
      <c r="EB16" s="289"/>
      <c r="EC16" s="289"/>
      <c r="ED16" s="289"/>
      <c r="EE16" s="289"/>
      <c r="EF16" s="289"/>
      <c r="EG16" s="289"/>
      <c r="EH16" s="289"/>
      <c r="EI16" s="289"/>
      <c r="EJ16" s="289"/>
      <c r="EK16" s="289"/>
      <c r="EL16" s="289"/>
      <c r="EM16" s="289"/>
      <c r="EN16" s="289"/>
      <c r="EO16" s="289"/>
      <c r="EP16" s="289"/>
      <c r="EQ16" s="289"/>
      <c r="ER16" s="289"/>
      <c r="ES16" s="289"/>
      <c r="ET16" s="289"/>
      <c r="EU16" s="289"/>
      <c r="EV16" s="289"/>
      <c r="EW16" s="289"/>
      <c r="EX16" s="289"/>
      <c r="EY16" s="289"/>
      <c r="EZ16" s="289"/>
      <c r="FA16" s="289"/>
      <c r="FB16" s="289"/>
      <c r="FC16" s="289"/>
      <c r="FD16" s="289"/>
      <c r="FE16" s="289"/>
      <c r="FF16" s="289"/>
      <c r="FG16" s="289"/>
      <c r="FH16" s="289"/>
      <c r="FI16" s="289"/>
      <c r="FJ16" s="289"/>
      <c r="FK16" s="289"/>
      <c r="FL16" s="289"/>
      <c r="FM16" s="289"/>
      <c r="FN16" s="289"/>
      <c r="FO16" s="289"/>
      <c r="FP16" s="289"/>
      <c r="FQ16" s="289"/>
      <c r="FR16" s="289"/>
      <c r="FS16" s="289"/>
      <c r="FT16" s="289"/>
      <c r="FU16" s="289"/>
      <c r="FV16" s="289"/>
      <c r="FW16" s="289"/>
      <c r="FX16" s="289"/>
      <c r="FY16" s="289"/>
      <c r="FZ16" s="289"/>
      <c r="GA16" s="289"/>
      <c r="GB16" s="289"/>
      <c r="GC16" s="289"/>
      <c r="GD16" s="289"/>
      <c r="GE16" s="289"/>
      <c r="GF16" s="289"/>
      <c r="GG16" s="289"/>
      <c r="GH16" s="289"/>
      <c r="GI16" s="289"/>
      <c r="GJ16" s="289"/>
      <c r="GK16" s="289"/>
      <c r="GL16" s="289"/>
      <c r="GM16" s="289"/>
      <c r="GN16" s="289"/>
      <c r="GO16" s="289"/>
      <c r="GP16" s="289"/>
      <c r="GQ16" s="289"/>
      <c r="GR16" s="289"/>
      <c r="GS16" s="289"/>
      <c r="GT16" s="289"/>
      <c r="GU16" s="289"/>
      <c r="GV16" s="289"/>
      <c r="GW16" s="289"/>
      <c r="GX16" s="289"/>
      <c r="GY16" s="289"/>
      <c r="GZ16" s="289"/>
      <c r="HA16" s="289"/>
      <c r="HB16" s="289"/>
      <c r="HC16" s="289"/>
      <c r="HD16" s="289"/>
      <c r="HE16" s="289"/>
      <c r="HF16" s="289"/>
      <c r="HG16" s="289"/>
      <c r="HH16" s="289"/>
      <c r="HI16" s="289"/>
      <c r="HJ16" s="289"/>
      <c r="HK16" s="289"/>
      <c r="HL16" s="289"/>
      <c r="HM16" s="289"/>
      <c r="HN16" s="289"/>
      <c r="HO16" s="289"/>
      <c r="HP16" s="289"/>
      <c r="HQ16" s="289"/>
      <c r="HR16" s="289"/>
      <c r="HS16" s="289"/>
      <c r="HT16" s="289"/>
      <c r="HU16" s="289"/>
      <c r="HV16" s="289"/>
      <c r="HW16" s="289"/>
      <c r="HX16" s="289"/>
      <c r="HY16" s="289"/>
      <c r="HZ16" s="289"/>
      <c r="IA16" s="289"/>
      <c r="IB16" s="289"/>
      <c r="IC16" s="289"/>
      <c r="ID16" s="289"/>
      <c r="IE16" s="289"/>
      <c r="IF16" s="289"/>
      <c r="IG16" s="289"/>
      <c r="IH16" s="289"/>
      <c r="II16" s="289"/>
      <c r="IJ16" s="289"/>
      <c r="IK16" s="289"/>
      <c r="IL16" s="289"/>
      <c r="IM16" s="289"/>
      <c r="IN16" s="289"/>
      <c r="IO16" s="289"/>
      <c r="IP16" s="289"/>
      <c r="IQ16" s="289"/>
      <c r="IR16" s="289"/>
      <c r="IS16" s="289"/>
      <c r="IT16" s="289"/>
      <c r="IU16" s="289"/>
      <c r="IV16" s="289"/>
    </row>
    <row r="17" spans="2:23">
      <c r="B17" s="544">
        <v>40</v>
      </c>
      <c r="C17" s="544" t="s">
        <v>75</v>
      </c>
      <c r="D17" s="547" t="s">
        <v>4307</v>
      </c>
      <c r="E17" s="547" t="s">
        <v>2705</v>
      </c>
    </row>
    <row r="18" spans="2:23" ht="15.75">
      <c r="B18" s="544">
        <v>39</v>
      </c>
      <c r="C18" s="619" t="s">
        <v>90</v>
      </c>
      <c r="D18" s="551" t="s">
        <v>3053</v>
      </c>
      <c r="E18" s="185" t="s">
        <v>3218</v>
      </c>
      <c r="G18" s="552" t="s">
        <v>1409</v>
      </c>
      <c r="H18" s="371" t="s">
        <v>245</v>
      </c>
      <c r="I18" s="371" t="s">
        <v>756</v>
      </c>
      <c r="J18" s="553">
        <v>619</v>
      </c>
      <c r="K18" s="543" t="s">
        <v>3219</v>
      </c>
      <c r="L18" s="301"/>
      <c r="M18" s="554" t="s">
        <v>1411</v>
      </c>
      <c r="N18" s="371" t="s">
        <v>245</v>
      </c>
      <c r="O18" s="371" t="s">
        <v>756</v>
      </c>
      <c r="P18" s="555">
        <v>619</v>
      </c>
      <c r="Q18" s="543" t="s">
        <v>3220</v>
      </c>
      <c r="R18" s="301"/>
      <c r="S18" s="554" t="s">
        <v>3057</v>
      </c>
      <c r="T18" s="371" t="s">
        <v>245</v>
      </c>
      <c r="U18" s="371" t="s">
        <v>756</v>
      </c>
      <c r="V18" s="556">
        <v>20</v>
      </c>
      <c r="W18" s="543" t="s">
        <v>3221</v>
      </c>
    </row>
    <row r="19" spans="2:23" ht="15.75">
      <c r="B19" s="544">
        <v>38</v>
      </c>
      <c r="C19" s="619" t="s">
        <v>90</v>
      </c>
      <c r="D19" s="551" t="s">
        <v>3053</v>
      </c>
      <c r="E19" s="185" t="s">
        <v>3222</v>
      </c>
      <c r="G19" s="552" t="s">
        <v>1409</v>
      </c>
      <c r="H19" s="371" t="s">
        <v>245</v>
      </c>
      <c r="I19" s="371" t="s">
        <v>756</v>
      </c>
      <c r="J19" s="553">
        <v>619</v>
      </c>
      <c r="K19" s="543" t="s">
        <v>3223</v>
      </c>
      <c r="L19" s="301"/>
      <c r="M19" s="554" t="s">
        <v>1411</v>
      </c>
      <c r="N19" s="371" t="s">
        <v>245</v>
      </c>
      <c r="O19" s="371" t="s">
        <v>756</v>
      </c>
      <c r="P19" s="555">
        <v>619</v>
      </c>
      <c r="Q19" s="543" t="s">
        <v>3224</v>
      </c>
      <c r="R19" s="301"/>
      <c r="S19" s="554" t="s">
        <v>3057</v>
      </c>
      <c r="T19" s="371" t="s">
        <v>245</v>
      </c>
      <c r="U19" s="371" t="s">
        <v>756</v>
      </c>
      <c r="V19" s="556">
        <v>20</v>
      </c>
      <c r="W19" s="543" t="s">
        <v>3225</v>
      </c>
    </row>
    <row r="20" spans="2:23" ht="15.75">
      <c r="B20" s="544">
        <v>37</v>
      </c>
      <c r="C20" s="619" t="s">
        <v>90</v>
      </c>
      <c r="D20" s="551" t="s">
        <v>3053</v>
      </c>
      <c r="E20" s="185" t="s">
        <v>3226</v>
      </c>
      <c r="G20" s="552" t="s">
        <v>1409</v>
      </c>
      <c r="H20" s="371" t="s">
        <v>245</v>
      </c>
      <c r="I20" s="371" t="s">
        <v>756</v>
      </c>
      <c r="J20" s="553">
        <v>619</v>
      </c>
      <c r="K20" s="543" t="s">
        <v>3227</v>
      </c>
      <c r="L20" s="301"/>
      <c r="M20" s="554" t="s">
        <v>1411</v>
      </c>
      <c r="N20" s="371" t="s">
        <v>245</v>
      </c>
      <c r="O20" s="371" t="s">
        <v>756</v>
      </c>
      <c r="P20" s="555">
        <v>619</v>
      </c>
      <c r="Q20" s="543" t="s">
        <v>3228</v>
      </c>
      <c r="R20" s="301"/>
      <c r="S20" s="554" t="s">
        <v>3057</v>
      </c>
      <c r="T20" s="371" t="s">
        <v>245</v>
      </c>
      <c r="U20" s="371" t="s">
        <v>756</v>
      </c>
      <c r="V20" s="556">
        <v>20</v>
      </c>
      <c r="W20" s="543" t="s">
        <v>3229</v>
      </c>
    </row>
    <row r="21" spans="2:23" ht="15.75">
      <c r="B21" s="544">
        <v>36</v>
      </c>
      <c r="C21" s="619" t="s">
        <v>90</v>
      </c>
      <c r="D21" s="551" t="s">
        <v>3053</v>
      </c>
      <c r="E21" s="185" t="s">
        <v>3230</v>
      </c>
      <c r="G21" s="552" t="s">
        <v>1409</v>
      </c>
      <c r="H21" s="371" t="s">
        <v>245</v>
      </c>
      <c r="I21" s="371" t="s">
        <v>756</v>
      </c>
      <c r="J21" s="553">
        <v>619</v>
      </c>
      <c r="K21" s="543" t="s">
        <v>3231</v>
      </c>
      <c r="L21" s="301"/>
      <c r="M21" s="554" t="s">
        <v>1411</v>
      </c>
      <c r="N21" s="371" t="s">
        <v>245</v>
      </c>
      <c r="O21" s="371" t="s">
        <v>756</v>
      </c>
      <c r="P21" s="555">
        <v>619</v>
      </c>
      <c r="Q21" s="543" t="s">
        <v>3232</v>
      </c>
      <c r="R21" s="301"/>
      <c r="S21" s="554" t="s">
        <v>3057</v>
      </c>
      <c r="T21" s="371" t="s">
        <v>245</v>
      </c>
      <c r="U21" s="371" t="s">
        <v>756</v>
      </c>
      <c r="V21" s="556">
        <v>20</v>
      </c>
      <c r="W21" s="543" t="s">
        <v>3233</v>
      </c>
    </row>
    <row r="22" spans="2:23" ht="15.75">
      <c r="B22" s="544">
        <v>35</v>
      </c>
      <c r="C22" s="619" t="s">
        <v>90</v>
      </c>
      <c r="D22" s="184" t="s">
        <v>3053</v>
      </c>
      <c r="E22" s="185" t="s">
        <v>3234</v>
      </c>
      <c r="G22" s="552" t="s">
        <v>1409</v>
      </c>
      <c r="H22" s="371" t="s">
        <v>245</v>
      </c>
      <c r="I22" s="371" t="s">
        <v>756</v>
      </c>
      <c r="J22" s="553">
        <v>619</v>
      </c>
      <c r="K22" s="543" t="s">
        <v>3235</v>
      </c>
      <c r="L22" s="558"/>
      <c r="M22" s="554" t="s">
        <v>1411</v>
      </c>
      <c r="N22" s="371" t="s">
        <v>245</v>
      </c>
      <c r="O22" s="371" t="s">
        <v>756</v>
      </c>
      <c r="P22" s="555">
        <v>619</v>
      </c>
      <c r="Q22" s="543" t="s">
        <v>3236</v>
      </c>
      <c r="R22" s="559"/>
      <c r="S22" s="554" t="s">
        <v>3057</v>
      </c>
      <c r="T22" s="371" t="s">
        <v>245</v>
      </c>
      <c r="U22" s="371" t="s">
        <v>756</v>
      </c>
      <c r="V22" s="556">
        <v>20</v>
      </c>
      <c r="W22" s="543" t="s">
        <v>3237</v>
      </c>
    </row>
    <row r="23" spans="2:23" ht="15.75">
      <c r="B23" s="544">
        <v>34</v>
      </c>
      <c r="C23" s="619" t="s">
        <v>90</v>
      </c>
      <c r="D23" s="184" t="s">
        <v>3053</v>
      </c>
      <c r="E23" s="185" t="s">
        <v>3238</v>
      </c>
      <c r="G23" s="552" t="s">
        <v>1409</v>
      </c>
      <c r="H23" s="371" t="s">
        <v>245</v>
      </c>
      <c r="I23" s="371" t="s">
        <v>756</v>
      </c>
      <c r="J23" s="553">
        <v>619</v>
      </c>
      <c r="K23" s="543" t="s">
        <v>3239</v>
      </c>
      <c r="L23" s="558"/>
      <c r="M23" s="554" t="s">
        <v>1411</v>
      </c>
      <c r="N23" s="371" t="s">
        <v>245</v>
      </c>
      <c r="O23" s="371" t="s">
        <v>756</v>
      </c>
      <c r="P23" s="555">
        <v>619</v>
      </c>
      <c r="Q23" s="543" t="s">
        <v>3240</v>
      </c>
      <c r="R23" s="558"/>
      <c r="S23" s="554" t="s">
        <v>3057</v>
      </c>
      <c r="T23" s="371" t="s">
        <v>245</v>
      </c>
      <c r="U23" s="371" t="s">
        <v>756</v>
      </c>
      <c r="V23" s="556">
        <v>20</v>
      </c>
      <c r="W23" s="543" t="s">
        <v>3241</v>
      </c>
    </row>
    <row r="24" spans="2:23" ht="15.75">
      <c r="B24" s="544">
        <v>33</v>
      </c>
      <c r="C24" s="619" t="s">
        <v>90</v>
      </c>
      <c r="D24" s="184" t="s">
        <v>3053</v>
      </c>
      <c r="E24" s="185" t="s">
        <v>3242</v>
      </c>
      <c r="G24" s="552" t="s">
        <v>1409</v>
      </c>
      <c r="H24" s="371" t="s">
        <v>245</v>
      </c>
      <c r="I24" s="371" t="s">
        <v>756</v>
      </c>
      <c r="J24" s="553">
        <v>619</v>
      </c>
      <c r="K24" s="543" t="s">
        <v>3243</v>
      </c>
      <c r="L24" s="558"/>
      <c r="M24" s="554" t="s">
        <v>1411</v>
      </c>
      <c r="N24" s="371" t="s">
        <v>245</v>
      </c>
      <c r="O24" s="371" t="s">
        <v>756</v>
      </c>
      <c r="P24" s="555">
        <v>619</v>
      </c>
      <c r="Q24" s="543" t="s">
        <v>3244</v>
      </c>
      <c r="R24" s="558"/>
      <c r="S24" s="554" t="s">
        <v>3057</v>
      </c>
      <c r="T24" s="371" t="s">
        <v>245</v>
      </c>
      <c r="U24" s="371" t="s">
        <v>756</v>
      </c>
      <c r="V24" s="556">
        <v>20</v>
      </c>
      <c r="W24" s="543" t="s">
        <v>3245</v>
      </c>
    </row>
    <row r="25" spans="2:23" ht="15.75">
      <c r="B25" s="544">
        <v>32</v>
      </c>
      <c r="C25" s="619" t="s">
        <v>90</v>
      </c>
      <c r="D25" s="184" t="s">
        <v>3053</v>
      </c>
      <c r="E25" s="185" t="s">
        <v>3246</v>
      </c>
      <c r="G25" s="552" t="s">
        <v>1409</v>
      </c>
      <c r="H25" s="371" t="s">
        <v>245</v>
      </c>
      <c r="I25" s="371" t="s">
        <v>756</v>
      </c>
      <c r="J25" s="553">
        <v>619</v>
      </c>
      <c r="K25" s="543" t="s">
        <v>3247</v>
      </c>
      <c r="L25" s="558"/>
      <c r="M25" s="554" t="s">
        <v>1411</v>
      </c>
      <c r="N25" s="371" t="s">
        <v>245</v>
      </c>
      <c r="O25" s="371" t="s">
        <v>756</v>
      </c>
      <c r="P25" s="555">
        <v>619</v>
      </c>
      <c r="Q25" s="543" t="s">
        <v>3248</v>
      </c>
      <c r="R25" s="558"/>
      <c r="S25" s="554" t="s">
        <v>3057</v>
      </c>
      <c r="T25" s="371" t="s">
        <v>245</v>
      </c>
      <c r="U25" s="371" t="s">
        <v>756</v>
      </c>
      <c r="V25" s="556">
        <v>20</v>
      </c>
      <c r="W25" s="543" t="s">
        <v>3249</v>
      </c>
    </row>
    <row r="26" spans="2:23" ht="15.75">
      <c r="B26" s="544">
        <v>31</v>
      </c>
      <c r="C26" s="619" t="s">
        <v>90</v>
      </c>
      <c r="D26" s="184" t="s">
        <v>3053</v>
      </c>
      <c r="E26" s="185" t="s">
        <v>3250</v>
      </c>
      <c r="F26" s="290"/>
      <c r="G26" s="552" t="s">
        <v>1409</v>
      </c>
      <c r="H26" s="371" t="s">
        <v>245</v>
      </c>
      <c r="I26" s="371" t="s">
        <v>756</v>
      </c>
      <c r="J26" s="553">
        <v>619</v>
      </c>
      <c r="K26" s="543" t="s">
        <v>3251</v>
      </c>
      <c r="L26" s="558"/>
      <c r="M26" s="554" t="s">
        <v>1411</v>
      </c>
      <c r="N26" s="371" t="s">
        <v>245</v>
      </c>
      <c r="O26" s="371" t="s">
        <v>756</v>
      </c>
      <c r="P26" s="555">
        <v>619</v>
      </c>
      <c r="Q26" s="543" t="s">
        <v>3252</v>
      </c>
      <c r="R26" s="558"/>
      <c r="S26" s="554" t="s">
        <v>3057</v>
      </c>
      <c r="T26" s="371" t="s">
        <v>245</v>
      </c>
      <c r="U26" s="371" t="s">
        <v>756</v>
      </c>
      <c r="V26" s="556">
        <v>20</v>
      </c>
      <c r="W26" s="543" t="s">
        <v>3253</v>
      </c>
    </row>
    <row r="27" spans="2:23" ht="15.75">
      <c r="B27" s="544">
        <v>30</v>
      </c>
      <c r="C27" s="619" t="s">
        <v>90</v>
      </c>
      <c r="D27" s="184" t="s">
        <v>3053</v>
      </c>
      <c r="E27" s="185" t="s">
        <v>3254</v>
      </c>
      <c r="F27" s="290"/>
      <c r="G27" s="552" t="s">
        <v>1409</v>
      </c>
      <c r="H27" s="371" t="s">
        <v>245</v>
      </c>
      <c r="I27" s="371" t="s">
        <v>756</v>
      </c>
      <c r="J27" s="553">
        <v>619</v>
      </c>
      <c r="K27" s="543" t="s">
        <v>3255</v>
      </c>
      <c r="L27" s="558"/>
      <c r="M27" s="554" t="s">
        <v>1411</v>
      </c>
      <c r="N27" s="371" t="s">
        <v>245</v>
      </c>
      <c r="O27" s="371" t="s">
        <v>756</v>
      </c>
      <c r="P27" s="555">
        <v>619</v>
      </c>
      <c r="Q27" s="543" t="s">
        <v>3256</v>
      </c>
      <c r="R27" s="558"/>
      <c r="S27" s="554" t="s">
        <v>3057</v>
      </c>
      <c r="T27" s="371" t="s">
        <v>245</v>
      </c>
      <c r="U27" s="371" t="s">
        <v>756</v>
      </c>
      <c r="V27" s="556">
        <v>20</v>
      </c>
      <c r="W27" s="543" t="s">
        <v>3257</v>
      </c>
    </row>
    <row r="28" spans="2:23" ht="15.75">
      <c r="B28" s="544">
        <v>29</v>
      </c>
      <c r="C28" s="619" t="s">
        <v>90</v>
      </c>
      <c r="D28" s="184" t="s">
        <v>3053</v>
      </c>
      <c r="E28" s="185" t="s">
        <v>3258</v>
      </c>
      <c r="F28" s="290"/>
      <c r="G28" s="552" t="s">
        <v>1409</v>
      </c>
      <c r="H28" s="371" t="s">
        <v>245</v>
      </c>
      <c r="I28" s="371" t="s">
        <v>756</v>
      </c>
      <c r="J28" s="553">
        <v>619</v>
      </c>
      <c r="K28" s="543" t="s">
        <v>3259</v>
      </c>
      <c r="L28" s="558"/>
      <c r="M28" s="554" t="s">
        <v>1411</v>
      </c>
      <c r="N28" s="371" t="s">
        <v>245</v>
      </c>
      <c r="O28" s="371" t="s">
        <v>756</v>
      </c>
      <c r="P28" s="555">
        <v>619</v>
      </c>
      <c r="Q28" s="543" t="s">
        <v>3260</v>
      </c>
      <c r="R28" s="558"/>
      <c r="S28" s="554" t="s">
        <v>3057</v>
      </c>
      <c r="T28" s="371" t="s">
        <v>245</v>
      </c>
      <c r="U28" s="371" t="s">
        <v>756</v>
      </c>
      <c r="V28" s="556">
        <v>20</v>
      </c>
      <c r="W28" s="543" t="s">
        <v>3261</v>
      </c>
    </row>
    <row r="29" spans="2:23" ht="15.75">
      <c r="B29" s="544">
        <v>28</v>
      </c>
      <c r="C29" s="619" t="s">
        <v>90</v>
      </c>
      <c r="D29" s="184" t="s">
        <v>3053</v>
      </c>
      <c r="E29" s="185" t="s">
        <v>3262</v>
      </c>
      <c r="F29" s="290"/>
      <c r="G29" s="552" t="s">
        <v>1409</v>
      </c>
      <c r="H29" s="371" t="s">
        <v>245</v>
      </c>
      <c r="I29" s="371" t="s">
        <v>756</v>
      </c>
      <c r="J29" s="553">
        <v>619</v>
      </c>
      <c r="K29" s="543" t="s">
        <v>3263</v>
      </c>
      <c r="L29" s="558"/>
      <c r="M29" s="554" t="s">
        <v>1411</v>
      </c>
      <c r="N29" s="371" t="s">
        <v>245</v>
      </c>
      <c r="O29" s="371" t="s">
        <v>756</v>
      </c>
      <c r="P29" s="555">
        <v>619</v>
      </c>
      <c r="Q29" s="543" t="s">
        <v>3264</v>
      </c>
      <c r="R29" s="558"/>
      <c r="S29" s="554" t="s">
        <v>3057</v>
      </c>
      <c r="T29" s="371" t="s">
        <v>245</v>
      </c>
      <c r="U29" s="371" t="s">
        <v>756</v>
      </c>
      <c r="V29" s="556">
        <v>20</v>
      </c>
      <c r="W29" s="543" t="s">
        <v>3265</v>
      </c>
    </row>
    <row r="30" spans="2:23" ht="15.75">
      <c r="B30" s="544">
        <v>27</v>
      </c>
      <c r="C30" s="619" t="s">
        <v>90</v>
      </c>
      <c r="D30" s="184" t="s">
        <v>3053</v>
      </c>
      <c r="E30" s="185" t="s">
        <v>3266</v>
      </c>
      <c r="F30" s="290"/>
      <c r="G30" s="552" t="s">
        <v>1409</v>
      </c>
      <c r="H30" s="371" t="s">
        <v>245</v>
      </c>
      <c r="I30" s="371" t="s">
        <v>756</v>
      </c>
      <c r="J30" s="553">
        <v>619</v>
      </c>
      <c r="K30" s="543" t="s">
        <v>3267</v>
      </c>
      <c r="L30" s="558"/>
      <c r="M30" s="554" t="s">
        <v>1411</v>
      </c>
      <c r="N30" s="371" t="s">
        <v>245</v>
      </c>
      <c r="O30" s="371" t="s">
        <v>756</v>
      </c>
      <c r="P30" s="555">
        <v>619</v>
      </c>
      <c r="Q30" s="543" t="s">
        <v>3268</v>
      </c>
      <c r="R30" s="558"/>
      <c r="S30" s="554" t="s">
        <v>3057</v>
      </c>
      <c r="T30" s="371" t="s">
        <v>245</v>
      </c>
      <c r="U30" s="371" t="s">
        <v>756</v>
      </c>
      <c r="V30" s="556">
        <v>20</v>
      </c>
      <c r="W30" s="543" t="s">
        <v>3269</v>
      </c>
    </row>
    <row r="31" spans="2:23" ht="15.75">
      <c r="B31" s="544">
        <v>26</v>
      </c>
      <c r="C31" s="619" t="s">
        <v>90</v>
      </c>
      <c r="D31" s="184" t="s">
        <v>3053</v>
      </c>
      <c r="E31" s="185" t="s">
        <v>3270</v>
      </c>
      <c r="F31" s="290"/>
      <c r="G31" s="552" t="s">
        <v>1409</v>
      </c>
      <c r="H31" s="371" t="s">
        <v>245</v>
      </c>
      <c r="I31" s="371" t="s">
        <v>756</v>
      </c>
      <c r="J31" s="553">
        <v>619</v>
      </c>
      <c r="K31" s="543" t="s">
        <v>3271</v>
      </c>
      <c r="L31" s="558"/>
      <c r="M31" s="554" t="s">
        <v>1411</v>
      </c>
      <c r="N31" s="371" t="s">
        <v>245</v>
      </c>
      <c r="O31" s="371" t="s">
        <v>756</v>
      </c>
      <c r="P31" s="555">
        <v>619</v>
      </c>
      <c r="Q31" s="543" t="s">
        <v>3272</v>
      </c>
      <c r="R31" s="558"/>
      <c r="S31" s="554" t="s">
        <v>3057</v>
      </c>
      <c r="T31" s="371" t="s">
        <v>245</v>
      </c>
      <c r="U31" s="371" t="s">
        <v>756</v>
      </c>
      <c r="V31" s="556">
        <v>20</v>
      </c>
      <c r="W31" s="543" t="s">
        <v>3273</v>
      </c>
    </row>
    <row r="32" spans="2:23" ht="15.75">
      <c r="B32" s="544">
        <v>25</v>
      </c>
      <c r="C32" s="619" t="s">
        <v>90</v>
      </c>
      <c r="D32" s="184" t="s">
        <v>3053</v>
      </c>
      <c r="E32" s="185" t="s">
        <v>3274</v>
      </c>
      <c r="F32" s="290"/>
      <c r="G32" s="552" t="s">
        <v>1409</v>
      </c>
      <c r="H32" s="371" t="s">
        <v>245</v>
      </c>
      <c r="I32" s="371" t="s">
        <v>756</v>
      </c>
      <c r="J32" s="553">
        <v>619</v>
      </c>
      <c r="K32" s="543" t="s">
        <v>3275</v>
      </c>
      <c r="L32" s="558"/>
      <c r="M32" s="554" t="s">
        <v>1411</v>
      </c>
      <c r="N32" s="371" t="s">
        <v>245</v>
      </c>
      <c r="O32" s="371" t="s">
        <v>756</v>
      </c>
      <c r="P32" s="555">
        <v>619</v>
      </c>
      <c r="Q32" s="543" t="s">
        <v>3276</v>
      </c>
      <c r="R32" s="558"/>
      <c r="S32" s="554" t="s">
        <v>3057</v>
      </c>
      <c r="T32" s="371" t="s">
        <v>245</v>
      </c>
      <c r="U32" s="371" t="s">
        <v>756</v>
      </c>
      <c r="V32" s="556">
        <v>20</v>
      </c>
      <c r="W32" s="543" t="s">
        <v>3277</v>
      </c>
    </row>
    <row r="33" spans="2:23" ht="15.75">
      <c r="B33" s="544">
        <v>24</v>
      </c>
      <c r="C33" s="619" t="s">
        <v>90</v>
      </c>
      <c r="D33" s="184" t="s">
        <v>3053</v>
      </c>
      <c r="E33" s="185" t="s">
        <v>3278</v>
      </c>
      <c r="F33" s="290"/>
      <c r="G33" s="552" t="s">
        <v>1409</v>
      </c>
      <c r="H33" s="371" t="s">
        <v>245</v>
      </c>
      <c r="I33" s="371" t="s">
        <v>756</v>
      </c>
      <c r="J33" s="553">
        <v>619</v>
      </c>
      <c r="K33" s="543" t="s">
        <v>3279</v>
      </c>
      <c r="L33" s="558"/>
      <c r="M33" s="554" t="s">
        <v>1411</v>
      </c>
      <c r="N33" s="371" t="s">
        <v>245</v>
      </c>
      <c r="O33" s="371" t="s">
        <v>756</v>
      </c>
      <c r="P33" s="555">
        <v>619</v>
      </c>
      <c r="Q33" s="543" t="s">
        <v>3280</v>
      </c>
      <c r="R33" s="558"/>
      <c r="S33" s="554" t="s">
        <v>3057</v>
      </c>
      <c r="T33" s="371" t="s">
        <v>245</v>
      </c>
      <c r="U33" s="371" t="s">
        <v>756</v>
      </c>
      <c r="V33" s="556">
        <v>20</v>
      </c>
      <c r="W33" s="543" t="s">
        <v>3281</v>
      </c>
    </row>
    <row r="34" spans="2:23" ht="15.75">
      <c r="B34" s="544">
        <v>23</v>
      </c>
      <c r="C34" s="619" t="s">
        <v>90</v>
      </c>
      <c r="D34" s="184" t="s">
        <v>3053</v>
      </c>
      <c r="E34" s="185" t="s">
        <v>3282</v>
      </c>
      <c r="F34" s="290"/>
      <c r="G34" s="552" t="s">
        <v>1409</v>
      </c>
      <c r="H34" s="371" t="s">
        <v>245</v>
      </c>
      <c r="I34" s="371" t="s">
        <v>756</v>
      </c>
      <c r="J34" s="553">
        <v>619</v>
      </c>
      <c r="K34" s="543" t="s">
        <v>3283</v>
      </c>
      <c r="L34" s="558"/>
      <c r="M34" s="554" t="s">
        <v>1411</v>
      </c>
      <c r="N34" s="371" t="s">
        <v>245</v>
      </c>
      <c r="O34" s="371" t="s">
        <v>756</v>
      </c>
      <c r="P34" s="555">
        <v>619</v>
      </c>
      <c r="Q34" s="543" t="s">
        <v>3284</v>
      </c>
      <c r="R34" s="558"/>
      <c r="S34" s="554" t="s">
        <v>3057</v>
      </c>
      <c r="T34" s="371" t="s">
        <v>245</v>
      </c>
      <c r="U34" s="371" t="s">
        <v>756</v>
      </c>
      <c r="V34" s="556">
        <v>20</v>
      </c>
      <c r="W34" s="543" t="s">
        <v>3285</v>
      </c>
    </row>
    <row r="35" spans="2:23" ht="15.75">
      <c r="B35" s="544">
        <v>22</v>
      </c>
      <c r="C35" s="619" t="s">
        <v>90</v>
      </c>
      <c r="D35" s="184" t="s">
        <v>3053</v>
      </c>
      <c r="E35" s="185" t="s">
        <v>3286</v>
      </c>
      <c r="F35" s="290"/>
      <c r="G35" s="552" t="s">
        <v>1409</v>
      </c>
      <c r="H35" s="371" t="s">
        <v>245</v>
      </c>
      <c r="I35" s="371" t="s">
        <v>756</v>
      </c>
      <c r="J35" s="553">
        <v>619</v>
      </c>
      <c r="K35" s="543" t="s">
        <v>3287</v>
      </c>
      <c r="L35" s="558"/>
      <c r="M35" s="554" t="s">
        <v>1411</v>
      </c>
      <c r="N35" s="371" t="s">
        <v>245</v>
      </c>
      <c r="O35" s="371" t="s">
        <v>756</v>
      </c>
      <c r="P35" s="555">
        <v>619</v>
      </c>
      <c r="Q35" s="543" t="s">
        <v>3288</v>
      </c>
      <c r="R35" s="558"/>
      <c r="S35" s="554" t="s">
        <v>3057</v>
      </c>
      <c r="T35" s="371" t="s">
        <v>245</v>
      </c>
      <c r="U35" s="371" t="s">
        <v>756</v>
      </c>
      <c r="V35" s="556">
        <v>20</v>
      </c>
      <c r="W35" s="543" t="s">
        <v>3289</v>
      </c>
    </row>
    <row r="36" spans="2:23" ht="15.75">
      <c r="B36" s="544">
        <v>21</v>
      </c>
      <c r="C36" s="544" t="s">
        <v>75</v>
      </c>
      <c r="D36" s="119" t="s">
        <v>137</v>
      </c>
      <c r="E36" s="119" t="s">
        <v>2770</v>
      </c>
      <c r="F36" s="290"/>
      <c r="W36" s="543"/>
    </row>
    <row r="37" spans="2:23" ht="15.75">
      <c r="B37" s="544">
        <v>20</v>
      </c>
      <c r="C37" s="619" t="s">
        <v>90</v>
      </c>
      <c r="D37" s="816" t="s">
        <v>3052</v>
      </c>
      <c r="E37" s="816"/>
      <c r="F37" s="290"/>
      <c r="W37" s="543"/>
    </row>
    <row r="38" spans="2:23" ht="15.75">
      <c r="B38" s="544">
        <v>19</v>
      </c>
      <c r="C38" s="619" t="s">
        <v>90</v>
      </c>
      <c r="D38" s="184" t="s">
        <v>3053</v>
      </c>
      <c r="E38" s="185" t="s">
        <v>3290</v>
      </c>
      <c r="F38" s="290"/>
      <c r="G38" s="552" t="s">
        <v>1409</v>
      </c>
      <c r="H38" s="371" t="s">
        <v>245</v>
      </c>
      <c r="I38" s="371" t="s">
        <v>756</v>
      </c>
      <c r="J38" s="555">
        <v>619</v>
      </c>
      <c r="K38" s="543" t="s">
        <v>3291</v>
      </c>
      <c r="L38" s="558"/>
      <c r="M38" s="554" t="s">
        <v>1411</v>
      </c>
      <c r="N38" s="371" t="s">
        <v>245</v>
      </c>
      <c r="O38" s="371" t="s">
        <v>756</v>
      </c>
      <c r="P38" s="555">
        <v>619</v>
      </c>
      <c r="Q38" s="543" t="s">
        <v>3292</v>
      </c>
      <c r="R38" s="558"/>
      <c r="S38" s="554" t="s">
        <v>3057</v>
      </c>
      <c r="T38" s="371" t="s">
        <v>245</v>
      </c>
      <c r="U38" s="371" t="s">
        <v>756</v>
      </c>
      <c r="V38" s="556">
        <v>20</v>
      </c>
      <c r="W38" s="543" t="s">
        <v>3293</v>
      </c>
    </row>
    <row r="39" spans="2:23" ht="15.75">
      <c r="B39" s="544">
        <v>18</v>
      </c>
      <c r="C39" s="619" t="s">
        <v>90</v>
      </c>
      <c r="D39" s="184" t="s">
        <v>3053</v>
      </c>
      <c r="E39" s="185" t="s">
        <v>3294</v>
      </c>
      <c r="F39" s="290"/>
      <c r="G39" s="552" t="s">
        <v>1409</v>
      </c>
      <c r="H39" s="371" t="s">
        <v>245</v>
      </c>
      <c r="I39" s="371" t="s">
        <v>756</v>
      </c>
      <c r="J39" s="555">
        <v>619</v>
      </c>
      <c r="K39" s="543" t="s">
        <v>3295</v>
      </c>
      <c r="L39" s="558"/>
      <c r="M39" s="554" t="s">
        <v>1411</v>
      </c>
      <c r="N39" s="371" t="s">
        <v>245</v>
      </c>
      <c r="O39" s="371" t="s">
        <v>756</v>
      </c>
      <c r="P39" s="555">
        <v>619</v>
      </c>
      <c r="Q39" s="543" t="s">
        <v>3296</v>
      </c>
      <c r="R39" s="558"/>
      <c r="S39" s="554" t="s">
        <v>3057</v>
      </c>
      <c r="T39" s="371" t="s">
        <v>245</v>
      </c>
      <c r="U39" s="371" t="s">
        <v>756</v>
      </c>
      <c r="V39" s="556">
        <v>20</v>
      </c>
      <c r="W39" s="543" t="s">
        <v>3297</v>
      </c>
    </row>
    <row r="40" spans="2:23" ht="15.75">
      <c r="B40" s="544">
        <v>17</v>
      </c>
      <c r="C40" s="619" t="s">
        <v>90</v>
      </c>
      <c r="D40" s="184" t="s">
        <v>3053</v>
      </c>
      <c r="E40" s="185" t="s">
        <v>3298</v>
      </c>
      <c r="F40" s="290"/>
      <c r="G40" s="552" t="s">
        <v>1409</v>
      </c>
      <c r="H40" s="371" t="s">
        <v>245</v>
      </c>
      <c r="I40" s="371" t="s">
        <v>756</v>
      </c>
      <c r="J40" s="555">
        <v>619</v>
      </c>
      <c r="K40" s="543" t="s">
        <v>3299</v>
      </c>
      <c r="L40" s="558"/>
      <c r="M40" s="554" t="s">
        <v>1411</v>
      </c>
      <c r="N40" s="371" t="s">
        <v>245</v>
      </c>
      <c r="O40" s="371" t="s">
        <v>756</v>
      </c>
      <c r="P40" s="555">
        <v>619</v>
      </c>
      <c r="Q40" s="543" t="s">
        <v>3300</v>
      </c>
      <c r="R40" s="558"/>
      <c r="S40" s="554" t="s">
        <v>3057</v>
      </c>
      <c r="T40" s="371" t="s">
        <v>245</v>
      </c>
      <c r="U40" s="371" t="s">
        <v>756</v>
      </c>
      <c r="V40" s="556">
        <v>20</v>
      </c>
      <c r="W40" s="543" t="s">
        <v>3301</v>
      </c>
    </row>
    <row r="41" spans="2:23" ht="15.75">
      <c r="B41" s="544">
        <v>16</v>
      </c>
      <c r="C41" s="619" t="s">
        <v>90</v>
      </c>
      <c r="D41" s="184" t="s">
        <v>3053</v>
      </c>
      <c r="E41" s="185" t="s">
        <v>3302</v>
      </c>
      <c r="F41" s="290"/>
      <c r="G41" s="552" t="s">
        <v>1409</v>
      </c>
      <c r="H41" s="371" t="s">
        <v>245</v>
      </c>
      <c r="I41" s="371" t="s">
        <v>756</v>
      </c>
      <c r="J41" s="555">
        <v>619</v>
      </c>
      <c r="K41" s="543" t="s">
        <v>3303</v>
      </c>
      <c r="L41" s="558"/>
      <c r="M41" s="554" t="s">
        <v>1411</v>
      </c>
      <c r="N41" s="371" t="s">
        <v>245</v>
      </c>
      <c r="O41" s="371" t="s">
        <v>756</v>
      </c>
      <c r="P41" s="555">
        <v>619</v>
      </c>
      <c r="Q41" s="543" t="s">
        <v>3304</v>
      </c>
      <c r="R41" s="558"/>
      <c r="S41" s="554" t="s">
        <v>3057</v>
      </c>
      <c r="T41" s="371" t="s">
        <v>245</v>
      </c>
      <c r="U41" s="371" t="s">
        <v>756</v>
      </c>
      <c r="V41" s="556">
        <v>20</v>
      </c>
      <c r="W41" s="543" t="s">
        <v>3305</v>
      </c>
    </row>
    <row r="42" spans="2:23" ht="15.75">
      <c r="B42" s="544">
        <v>15</v>
      </c>
      <c r="C42" s="619" t="s">
        <v>90</v>
      </c>
      <c r="D42" s="184" t="s">
        <v>3053</v>
      </c>
      <c r="E42" s="185" t="s">
        <v>3306</v>
      </c>
      <c r="F42" s="290"/>
      <c r="G42" s="552" t="s">
        <v>1409</v>
      </c>
      <c r="H42" s="371" t="s">
        <v>245</v>
      </c>
      <c r="I42" s="371" t="s">
        <v>756</v>
      </c>
      <c r="J42" s="555">
        <v>619</v>
      </c>
      <c r="K42" s="543" t="s">
        <v>3307</v>
      </c>
      <c r="L42" s="558"/>
      <c r="M42" s="554" t="s">
        <v>1411</v>
      </c>
      <c r="N42" s="371" t="s">
        <v>245</v>
      </c>
      <c r="O42" s="371" t="s">
        <v>756</v>
      </c>
      <c r="P42" s="555">
        <v>619</v>
      </c>
      <c r="Q42" s="543" t="s">
        <v>3308</v>
      </c>
      <c r="R42" s="558"/>
      <c r="S42" s="554" t="s">
        <v>3057</v>
      </c>
      <c r="T42" s="371" t="s">
        <v>245</v>
      </c>
      <c r="U42" s="371" t="s">
        <v>756</v>
      </c>
      <c r="V42" s="556">
        <v>20</v>
      </c>
      <c r="W42" s="543" t="s">
        <v>3309</v>
      </c>
    </row>
    <row r="43" spans="2:23" ht="15.75">
      <c r="B43" s="544">
        <v>14</v>
      </c>
      <c r="C43" s="619" t="s">
        <v>90</v>
      </c>
      <c r="D43" s="184" t="s">
        <v>3053</v>
      </c>
      <c r="E43" s="185" t="s">
        <v>3310</v>
      </c>
      <c r="F43" s="290"/>
      <c r="G43" s="552" t="s">
        <v>1409</v>
      </c>
      <c r="H43" s="371" t="s">
        <v>245</v>
      </c>
      <c r="I43" s="371" t="s">
        <v>756</v>
      </c>
      <c r="J43" s="555">
        <v>619</v>
      </c>
      <c r="K43" s="543" t="s">
        <v>3311</v>
      </c>
      <c r="L43" s="558"/>
      <c r="M43" s="554" t="s">
        <v>1411</v>
      </c>
      <c r="N43" s="371" t="s">
        <v>245</v>
      </c>
      <c r="O43" s="371" t="s">
        <v>756</v>
      </c>
      <c r="P43" s="555">
        <v>619</v>
      </c>
      <c r="Q43" s="543" t="s">
        <v>3312</v>
      </c>
      <c r="R43" s="558"/>
      <c r="S43" s="554" t="s">
        <v>3057</v>
      </c>
      <c r="T43" s="371" t="s">
        <v>245</v>
      </c>
      <c r="U43" s="371" t="s">
        <v>756</v>
      </c>
      <c r="V43" s="556">
        <v>20</v>
      </c>
      <c r="W43" s="543" t="s">
        <v>3313</v>
      </c>
    </row>
    <row r="44" spans="2:23" ht="15.75">
      <c r="B44" s="544">
        <v>13</v>
      </c>
      <c r="C44" s="619" t="s">
        <v>90</v>
      </c>
      <c r="D44" s="184" t="s">
        <v>3053</v>
      </c>
      <c r="E44" s="185" t="s">
        <v>3314</v>
      </c>
      <c r="F44" s="290"/>
      <c r="G44" s="552" t="s">
        <v>1409</v>
      </c>
      <c r="H44" s="371" t="s">
        <v>245</v>
      </c>
      <c r="I44" s="371" t="s">
        <v>756</v>
      </c>
      <c r="J44" s="555">
        <v>619</v>
      </c>
      <c r="K44" s="543" t="s">
        <v>3315</v>
      </c>
      <c r="L44" s="558"/>
      <c r="M44" s="554" t="s">
        <v>1411</v>
      </c>
      <c r="N44" s="371" t="s">
        <v>245</v>
      </c>
      <c r="O44" s="371" t="s">
        <v>756</v>
      </c>
      <c r="P44" s="555">
        <v>619</v>
      </c>
      <c r="Q44" s="543" t="s">
        <v>3316</v>
      </c>
      <c r="R44" s="558"/>
      <c r="S44" s="554" t="s">
        <v>3057</v>
      </c>
      <c r="T44" s="371" t="s">
        <v>245</v>
      </c>
      <c r="U44" s="371" t="s">
        <v>756</v>
      </c>
      <c r="V44" s="556">
        <v>20</v>
      </c>
      <c r="W44" s="543" t="s">
        <v>3317</v>
      </c>
    </row>
    <row r="45" spans="2:23" ht="15.75">
      <c r="B45" s="544">
        <v>12</v>
      </c>
      <c r="C45" s="619" t="s">
        <v>90</v>
      </c>
      <c r="D45" s="184" t="s">
        <v>3053</v>
      </c>
      <c r="E45" s="185" t="s">
        <v>3318</v>
      </c>
      <c r="F45" s="290"/>
      <c r="G45" s="552" t="s">
        <v>1409</v>
      </c>
      <c r="H45" s="371" t="s">
        <v>245</v>
      </c>
      <c r="I45" s="371" t="s">
        <v>756</v>
      </c>
      <c r="J45" s="555">
        <v>619</v>
      </c>
      <c r="K45" s="543" t="s">
        <v>3319</v>
      </c>
      <c r="L45" s="558"/>
      <c r="M45" s="554" t="s">
        <v>1411</v>
      </c>
      <c r="N45" s="371" t="s">
        <v>245</v>
      </c>
      <c r="O45" s="371" t="s">
        <v>756</v>
      </c>
      <c r="P45" s="555">
        <v>619</v>
      </c>
      <c r="Q45" s="543" t="s">
        <v>3320</v>
      </c>
      <c r="R45" s="558"/>
      <c r="S45" s="554" t="s">
        <v>3057</v>
      </c>
      <c r="T45" s="371" t="s">
        <v>245</v>
      </c>
      <c r="U45" s="371" t="s">
        <v>756</v>
      </c>
      <c r="V45" s="556">
        <v>20</v>
      </c>
      <c r="W45" s="543" t="s">
        <v>3321</v>
      </c>
    </row>
    <row r="46" spans="2:23" ht="15.75">
      <c r="B46" s="544">
        <v>11</v>
      </c>
      <c r="C46" s="619" t="s">
        <v>90</v>
      </c>
      <c r="D46" s="184" t="s">
        <v>3053</v>
      </c>
      <c r="E46" s="185" t="s">
        <v>3322</v>
      </c>
      <c r="F46" s="290"/>
      <c r="G46" s="552" t="s">
        <v>1409</v>
      </c>
      <c r="H46" s="371" t="s">
        <v>245</v>
      </c>
      <c r="I46" s="371" t="s">
        <v>756</v>
      </c>
      <c r="J46" s="555">
        <v>619</v>
      </c>
      <c r="K46" s="543" t="s">
        <v>3323</v>
      </c>
      <c r="L46" s="558"/>
      <c r="M46" s="554" t="s">
        <v>1411</v>
      </c>
      <c r="N46" s="371" t="s">
        <v>245</v>
      </c>
      <c r="O46" s="371" t="s">
        <v>756</v>
      </c>
      <c r="P46" s="555">
        <v>619</v>
      </c>
      <c r="Q46" s="543" t="s">
        <v>3324</v>
      </c>
      <c r="R46" s="558"/>
      <c r="S46" s="554" t="s">
        <v>3057</v>
      </c>
      <c r="T46" s="371" t="s">
        <v>245</v>
      </c>
      <c r="U46" s="371" t="s">
        <v>756</v>
      </c>
      <c r="V46" s="556">
        <v>20</v>
      </c>
      <c r="W46" s="543" t="s">
        <v>3325</v>
      </c>
    </row>
    <row r="47" spans="2:23" ht="15.75">
      <c r="B47" s="544">
        <v>10</v>
      </c>
      <c r="C47" s="619" t="s">
        <v>90</v>
      </c>
      <c r="D47" s="184" t="s">
        <v>3053</v>
      </c>
      <c r="E47" s="185" t="s">
        <v>3326</v>
      </c>
      <c r="F47" s="290"/>
      <c r="G47" s="552" t="s">
        <v>1409</v>
      </c>
      <c r="H47" s="371" t="s">
        <v>245</v>
      </c>
      <c r="I47" s="371" t="s">
        <v>756</v>
      </c>
      <c r="J47" s="555">
        <v>619</v>
      </c>
      <c r="K47" s="543" t="s">
        <v>3327</v>
      </c>
      <c r="L47" s="558"/>
      <c r="M47" s="554" t="s">
        <v>1411</v>
      </c>
      <c r="N47" s="371" t="s">
        <v>245</v>
      </c>
      <c r="O47" s="371" t="s">
        <v>756</v>
      </c>
      <c r="P47" s="555">
        <v>619</v>
      </c>
      <c r="Q47" s="543" t="s">
        <v>3328</v>
      </c>
      <c r="R47" s="558"/>
      <c r="S47" s="554" t="s">
        <v>3057</v>
      </c>
      <c r="T47" s="371" t="s">
        <v>245</v>
      </c>
      <c r="U47" s="371" t="s">
        <v>756</v>
      </c>
      <c r="V47" s="556">
        <v>20</v>
      </c>
      <c r="W47" s="543" t="s">
        <v>3329</v>
      </c>
    </row>
    <row r="48" spans="2:23" ht="15.75">
      <c r="B48" s="544">
        <v>9</v>
      </c>
      <c r="C48" s="619" t="s">
        <v>90</v>
      </c>
      <c r="D48" s="184" t="s">
        <v>3053</v>
      </c>
      <c r="E48" s="185" t="s">
        <v>3330</v>
      </c>
      <c r="F48" s="290"/>
      <c r="G48" s="552" t="s">
        <v>1409</v>
      </c>
      <c r="H48" s="371" t="s">
        <v>245</v>
      </c>
      <c r="I48" s="371" t="s">
        <v>756</v>
      </c>
      <c r="J48" s="555">
        <v>619</v>
      </c>
      <c r="K48" s="543" t="s">
        <v>3331</v>
      </c>
      <c r="L48" s="558"/>
      <c r="M48" s="554" t="s">
        <v>1411</v>
      </c>
      <c r="N48" s="371" t="s">
        <v>245</v>
      </c>
      <c r="O48" s="371" t="s">
        <v>756</v>
      </c>
      <c r="P48" s="555">
        <v>619</v>
      </c>
      <c r="Q48" s="543" t="s">
        <v>3332</v>
      </c>
      <c r="R48" s="558"/>
      <c r="S48" s="554" t="s">
        <v>3057</v>
      </c>
      <c r="T48" s="371" t="s">
        <v>245</v>
      </c>
      <c r="U48" s="371" t="s">
        <v>756</v>
      </c>
      <c r="V48" s="556">
        <v>20</v>
      </c>
      <c r="W48" s="543" t="s">
        <v>3333</v>
      </c>
    </row>
    <row r="49" spans="2:23" ht="15.75">
      <c r="B49" s="544">
        <v>8</v>
      </c>
      <c r="C49" s="619" t="s">
        <v>90</v>
      </c>
      <c r="D49" s="184" t="s">
        <v>3053</v>
      </c>
      <c r="E49" s="185" t="s">
        <v>3334</v>
      </c>
      <c r="F49" s="290"/>
      <c r="G49" s="552" t="s">
        <v>1409</v>
      </c>
      <c r="H49" s="371" t="s">
        <v>245</v>
      </c>
      <c r="I49" s="371" t="s">
        <v>756</v>
      </c>
      <c r="J49" s="555">
        <v>619</v>
      </c>
      <c r="K49" s="543" t="s">
        <v>3335</v>
      </c>
      <c r="L49" s="558"/>
      <c r="M49" s="554" t="s">
        <v>1411</v>
      </c>
      <c r="N49" s="371" t="s">
        <v>245</v>
      </c>
      <c r="O49" s="371" t="s">
        <v>756</v>
      </c>
      <c r="P49" s="555">
        <v>619</v>
      </c>
      <c r="Q49" s="543" t="s">
        <v>3336</v>
      </c>
      <c r="R49" s="558"/>
      <c r="S49" s="554" t="s">
        <v>3057</v>
      </c>
      <c r="T49" s="371" t="s">
        <v>245</v>
      </c>
      <c r="U49" s="371" t="s">
        <v>756</v>
      </c>
      <c r="V49" s="556">
        <v>20</v>
      </c>
      <c r="W49" s="543" t="s">
        <v>3337</v>
      </c>
    </row>
    <row r="50" spans="2:23" ht="15.75">
      <c r="B50" s="544">
        <v>7</v>
      </c>
      <c r="C50" s="619" t="s">
        <v>90</v>
      </c>
      <c r="D50" s="184" t="s">
        <v>3053</v>
      </c>
      <c r="E50" s="185" t="s">
        <v>3338</v>
      </c>
      <c r="F50" s="290"/>
      <c r="G50" s="552" t="s">
        <v>1409</v>
      </c>
      <c r="H50" s="371" t="s">
        <v>245</v>
      </c>
      <c r="I50" s="371" t="s">
        <v>756</v>
      </c>
      <c r="J50" s="555">
        <v>619</v>
      </c>
      <c r="K50" s="543" t="s">
        <v>3339</v>
      </c>
      <c r="L50" s="558"/>
      <c r="M50" s="554" t="s">
        <v>1411</v>
      </c>
      <c r="N50" s="371" t="s">
        <v>245</v>
      </c>
      <c r="O50" s="371" t="s">
        <v>756</v>
      </c>
      <c r="P50" s="555">
        <v>619</v>
      </c>
      <c r="Q50" s="543" t="s">
        <v>3340</v>
      </c>
      <c r="R50" s="558"/>
      <c r="S50" s="554" t="s">
        <v>3057</v>
      </c>
      <c r="T50" s="371" t="s">
        <v>245</v>
      </c>
      <c r="U50" s="371" t="s">
        <v>756</v>
      </c>
      <c r="V50" s="556">
        <v>20</v>
      </c>
      <c r="W50" s="543" t="s">
        <v>3341</v>
      </c>
    </row>
    <row r="51" spans="2:23" ht="15.75">
      <c r="B51" s="544">
        <v>6</v>
      </c>
      <c r="C51" s="619" t="s">
        <v>90</v>
      </c>
      <c r="D51" s="184" t="s">
        <v>3053</v>
      </c>
      <c r="E51" s="185" t="s">
        <v>3342</v>
      </c>
      <c r="F51" s="290"/>
      <c r="G51" s="552" t="s">
        <v>1409</v>
      </c>
      <c r="H51" s="371" t="s">
        <v>245</v>
      </c>
      <c r="I51" s="371" t="s">
        <v>756</v>
      </c>
      <c r="J51" s="555">
        <v>619</v>
      </c>
      <c r="K51" s="543" t="s">
        <v>3343</v>
      </c>
      <c r="L51" s="558"/>
      <c r="M51" s="554" t="s">
        <v>1411</v>
      </c>
      <c r="N51" s="371" t="s">
        <v>245</v>
      </c>
      <c r="O51" s="371" t="s">
        <v>756</v>
      </c>
      <c r="P51" s="555">
        <v>619</v>
      </c>
      <c r="Q51" s="543" t="s">
        <v>3344</v>
      </c>
      <c r="R51" s="558"/>
      <c r="S51" s="554" t="s">
        <v>3057</v>
      </c>
      <c r="T51" s="371" t="s">
        <v>245</v>
      </c>
      <c r="U51" s="371" t="s">
        <v>756</v>
      </c>
      <c r="V51" s="556">
        <v>20</v>
      </c>
      <c r="W51" s="543" t="s">
        <v>3345</v>
      </c>
    </row>
    <row r="52" spans="2:23" ht="15.75">
      <c r="B52" s="544">
        <v>5</v>
      </c>
      <c r="C52" s="619" t="s">
        <v>90</v>
      </c>
      <c r="D52" s="184" t="s">
        <v>3053</v>
      </c>
      <c r="E52" s="185" t="s">
        <v>3346</v>
      </c>
      <c r="F52" s="290"/>
      <c r="G52" s="552" t="s">
        <v>1409</v>
      </c>
      <c r="H52" s="371" t="s">
        <v>245</v>
      </c>
      <c r="I52" s="371" t="s">
        <v>756</v>
      </c>
      <c r="J52" s="555">
        <v>619</v>
      </c>
      <c r="K52" s="543" t="s">
        <v>3347</v>
      </c>
      <c r="L52" s="558"/>
      <c r="M52" s="554" t="s">
        <v>1411</v>
      </c>
      <c r="N52" s="371" t="s">
        <v>245</v>
      </c>
      <c r="O52" s="371" t="s">
        <v>756</v>
      </c>
      <c r="P52" s="555">
        <v>619</v>
      </c>
      <c r="Q52" s="543" t="s">
        <v>3348</v>
      </c>
      <c r="R52" s="558"/>
      <c r="S52" s="554" t="s">
        <v>3057</v>
      </c>
      <c r="T52" s="371" t="s">
        <v>245</v>
      </c>
      <c r="U52" s="371" t="s">
        <v>756</v>
      </c>
      <c r="V52" s="556">
        <v>20</v>
      </c>
      <c r="W52" s="543" t="s">
        <v>3349</v>
      </c>
    </row>
    <row r="53" spans="2:23" ht="15.75">
      <c r="B53" s="544">
        <v>4</v>
      </c>
      <c r="C53" s="619" t="s">
        <v>90</v>
      </c>
      <c r="D53" s="184" t="s">
        <v>3053</v>
      </c>
      <c r="E53" s="185" t="s">
        <v>3350</v>
      </c>
      <c r="F53" s="290"/>
      <c r="G53" s="552" t="s">
        <v>1409</v>
      </c>
      <c r="H53" s="371" t="s">
        <v>245</v>
      </c>
      <c r="I53" s="371" t="s">
        <v>756</v>
      </c>
      <c r="J53" s="555">
        <v>619</v>
      </c>
      <c r="K53" s="543" t="s">
        <v>3351</v>
      </c>
      <c r="L53" s="558"/>
      <c r="M53" s="554" t="s">
        <v>1411</v>
      </c>
      <c r="N53" s="371" t="s">
        <v>245</v>
      </c>
      <c r="O53" s="371" t="s">
        <v>756</v>
      </c>
      <c r="P53" s="555">
        <v>619</v>
      </c>
      <c r="Q53" s="543" t="s">
        <v>3352</v>
      </c>
      <c r="R53" s="558"/>
      <c r="S53" s="554" t="s">
        <v>3057</v>
      </c>
      <c r="T53" s="371" t="s">
        <v>245</v>
      </c>
      <c r="U53" s="371" t="s">
        <v>756</v>
      </c>
      <c r="V53" s="556">
        <v>20</v>
      </c>
      <c r="W53" s="543" t="s">
        <v>3353</v>
      </c>
    </row>
    <row r="54" spans="2:23" ht="15.75">
      <c r="B54" s="544">
        <v>3</v>
      </c>
      <c r="C54" s="619" t="s">
        <v>90</v>
      </c>
      <c r="D54" s="184" t="s">
        <v>3053</v>
      </c>
      <c r="E54" s="185" t="s">
        <v>3354</v>
      </c>
      <c r="F54" s="290"/>
      <c r="G54" s="552" t="s">
        <v>1409</v>
      </c>
      <c r="H54" s="371" t="s">
        <v>245</v>
      </c>
      <c r="I54" s="371" t="s">
        <v>756</v>
      </c>
      <c r="J54" s="555">
        <v>619</v>
      </c>
      <c r="K54" s="543" t="s">
        <v>3355</v>
      </c>
      <c r="L54" s="558"/>
      <c r="M54" s="554" t="s">
        <v>1411</v>
      </c>
      <c r="N54" s="371" t="s">
        <v>245</v>
      </c>
      <c r="O54" s="371" t="s">
        <v>756</v>
      </c>
      <c r="P54" s="555">
        <v>619</v>
      </c>
      <c r="Q54" s="543" t="s">
        <v>3356</v>
      </c>
      <c r="R54" s="558"/>
      <c r="S54" s="554" t="s">
        <v>3057</v>
      </c>
      <c r="T54" s="371" t="s">
        <v>245</v>
      </c>
      <c r="U54" s="371" t="s">
        <v>756</v>
      </c>
      <c r="V54" s="556">
        <v>20</v>
      </c>
      <c r="W54" s="543" t="s">
        <v>3357</v>
      </c>
    </row>
    <row r="55" spans="2:23" ht="15.75">
      <c r="B55" s="544">
        <v>2</v>
      </c>
      <c r="C55" s="619" t="s">
        <v>90</v>
      </c>
      <c r="D55" s="184" t="s">
        <v>3053</v>
      </c>
      <c r="E55" s="185" t="s">
        <v>3358</v>
      </c>
      <c r="F55" s="290"/>
      <c r="G55" s="552" t="s">
        <v>1409</v>
      </c>
      <c r="H55" s="371" t="s">
        <v>245</v>
      </c>
      <c r="I55" s="371" t="s">
        <v>756</v>
      </c>
      <c r="J55" s="555">
        <v>619</v>
      </c>
      <c r="K55" s="543" t="s">
        <v>3359</v>
      </c>
      <c r="L55" s="558"/>
      <c r="M55" s="554" t="s">
        <v>1411</v>
      </c>
      <c r="N55" s="371" t="s">
        <v>245</v>
      </c>
      <c r="O55" s="371" t="s">
        <v>756</v>
      </c>
      <c r="P55" s="555">
        <v>619</v>
      </c>
      <c r="Q55" s="543" t="s">
        <v>3360</v>
      </c>
      <c r="R55" s="558"/>
      <c r="S55" s="554" t="s">
        <v>3057</v>
      </c>
      <c r="T55" s="371" t="s">
        <v>245</v>
      </c>
      <c r="U55" s="371" t="s">
        <v>756</v>
      </c>
      <c r="V55" s="556">
        <v>20</v>
      </c>
      <c r="W55" s="543" t="s">
        <v>3361</v>
      </c>
    </row>
    <row r="56" spans="2:23" ht="15.75">
      <c r="B56" s="544">
        <v>1</v>
      </c>
      <c r="C56" s="619" t="s">
        <v>90</v>
      </c>
      <c r="D56" s="816" t="s">
        <v>3052</v>
      </c>
      <c r="E56" s="816"/>
      <c r="F56" s="290"/>
      <c r="J56" s="553"/>
    </row>
    <row r="57" spans="2:23" ht="15.75">
      <c r="B57" s="247" t="s">
        <v>116</v>
      </c>
      <c r="C57" s="619" t="s">
        <v>75</v>
      </c>
      <c r="D57" s="133" t="s">
        <v>3199</v>
      </c>
      <c r="E57" s="133" t="s">
        <v>3362</v>
      </c>
      <c r="F57" s="290"/>
      <c r="G57" s="554" t="s">
        <v>3057</v>
      </c>
      <c r="H57" s="371" t="s">
        <v>245</v>
      </c>
      <c r="I57" s="371" t="s">
        <v>756</v>
      </c>
      <c r="J57" s="555">
        <v>20</v>
      </c>
      <c r="K57" s="561" t="s">
        <v>3363</v>
      </c>
      <c r="L57" s="558"/>
      <c r="M57" s="543"/>
      <c r="N57" s="543"/>
      <c r="O57" s="543"/>
      <c r="P57" s="543"/>
      <c r="Q57" s="543"/>
      <c r="R57" s="558"/>
      <c r="S57" s="543"/>
      <c r="T57" s="543"/>
      <c r="U57" s="543"/>
      <c r="V57" s="543"/>
      <c r="W57" s="543"/>
    </row>
    <row r="58" spans="2:23" ht="15.75">
      <c r="B58" s="247" t="s">
        <v>121</v>
      </c>
      <c r="C58" s="619" t="s">
        <v>75</v>
      </c>
      <c r="D58" s="139" t="s">
        <v>3199</v>
      </c>
      <c r="E58" s="139" t="s">
        <v>3364</v>
      </c>
      <c r="G58" s="554" t="s">
        <v>3057</v>
      </c>
      <c r="H58" s="371" t="s">
        <v>245</v>
      </c>
      <c r="I58" s="371" t="s">
        <v>756</v>
      </c>
      <c r="J58" s="555">
        <v>20</v>
      </c>
      <c r="K58" s="561" t="s">
        <v>3365</v>
      </c>
      <c r="L58" s="558"/>
      <c r="M58" s="543"/>
      <c r="N58" s="543"/>
      <c r="O58" s="543"/>
      <c r="P58" s="543"/>
      <c r="Q58" s="543"/>
      <c r="R58" s="558"/>
      <c r="S58" s="543"/>
      <c r="T58" s="543"/>
      <c r="U58" s="543"/>
      <c r="V58" s="543"/>
      <c r="W58" s="543"/>
    </row>
    <row r="59" spans="2:23" ht="15.75">
      <c r="J59" s="553"/>
    </row>
    <row r="60" spans="2:23">
      <c r="F60" s="290"/>
      <c r="G60" s="357" t="s">
        <v>701</v>
      </c>
      <c r="H60" s="357"/>
      <c r="I60" s="357"/>
      <c r="J60" s="357"/>
      <c r="K60" s="357"/>
      <c r="L60" s="357"/>
      <c r="M60" s="290"/>
      <c r="N60" s="290"/>
    </row>
    <row r="61" spans="2:23">
      <c r="F61" s="290"/>
      <c r="G61" s="563" t="s">
        <v>1482</v>
      </c>
      <c r="H61" s="563" t="s">
        <v>703</v>
      </c>
      <c r="I61" s="563" t="s">
        <v>1483</v>
      </c>
      <c r="J61" s="563" t="s">
        <v>1484</v>
      </c>
      <c r="K61" s="563" t="s">
        <v>706</v>
      </c>
      <c r="L61" s="563" t="s">
        <v>567</v>
      </c>
      <c r="M61" s="290"/>
      <c r="N61" s="567"/>
    </row>
    <row r="62" spans="2:23">
      <c r="F62" s="290"/>
      <c r="G62" s="373" t="s">
        <v>3204</v>
      </c>
      <c r="H62" s="373">
        <v>619</v>
      </c>
      <c r="I62" s="373" t="s">
        <v>3205</v>
      </c>
      <c r="J62" s="373" t="s">
        <v>3206</v>
      </c>
      <c r="K62" s="373" t="s">
        <v>4203</v>
      </c>
      <c r="L62" s="373" t="s">
        <v>3207</v>
      </c>
      <c r="M62" s="290"/>
      <c r="N62" s="567"/>
    </row>
    <row r="63" spans="2:23">
      <c r="F63" s="290"/>
      <c r="G63" s="374" t="s">
        <v>3208</v>
      </c>
      <c r="H63" s="374">
        <v>619</v>
      </c>
      <c r="I63" s="374" t="s">
        <v>3205</v>
      </c>
      <c r="J63" s="374" t="s">
        <v>3206</v>
      </c>
      <c r="K63" s="374" t="s">
        <v>3767</v>
      </c>
      <c r="L63" s="374" t="s">
        <v>3209</v>
      </c>
      <c r="M63" s="290"/>
      <c r="N63" s="567"/>
    </row>
    <row r="64" spans="2:23">
      <c r="F64" s="290"/>
      <c r="G64" s="373"/>
      <c r="H64" s="373"/>
      <c r="I64" s="373"/>
      <c r="J64" s="373"/>
      <c r="K64" s="609"/>
      <c r="L64" s="373"/>
      <c r="M64" s="290"/>
      <c r="N64" s="567"/>
    </row>
    <row r="65" spans="7:12">
      <c r="G65" s="374"/>
      <c r="H65" s="374"/>
      <c r="I65" s="374"/>
      <c r="J65" s="374"/>
      <c r="K65" s="374" t="s">
        <v>4202</v>
      </c>
      <c r="L65" s="564" t="s">
        <v>3211</v>
      </c>
    </row>
    <row r="66" spans="7:12">
      <c r="G66" s="461" t="s">
        <v>710</v>
      </c>
      <c r="H66" s="461">
        <v>20</v>
      </c>
      <c r="I66" s="461"/>
      <c r="J66" s="461" t="s">
        <v>711</v>
      </c>
      <c r="K66" s="461" t="s">
        <v>713</v>
      </c>
      <c r="L66" s="461" t="s">
        <v>3212</v>
      </c>
    </row>
  </sheetData>
  <mergeCells count="7">
    <mergeCell ref="D56:E56"/>
    <mergeCell ref="B3:E3"/>
    <mergeCell ref="D4:E4"/>
    <mergeCell ref="B12:E12"/>
    <mergeCell ref="B13:E13"/>
    <mergeCell ref="D16:E16"/>
    <mergeCell ref="D37:E37"/>
  </mergeCells>
  <conditionalFormatting sqref="C15:C35">
    <cfRule type="cellIs" dxfId="27" priority="16" operator="equal">
      <formula>"R"</formula>
    </cfRule>
  </conditionalFormatting>
  <conditionalFormatting sqref="C15 C17:C35">
    <cfRule type="cellIs" dxfId="26" priority="15" stopIfTrue="1" operator="equal">
      <formula>"R"</formula>
    </cfRule>
  </conditionalFormatting>
  <conditionalFormatting sqref="C36:C37">
    <cfRule type="cellIs" dxfId="25" priority="14" operator="equal">
      <formula>"R"</formula>
    </cfRule>
  </conditionalFormatting>
  <conditionalFormatting sqref="C36:C37">
    <cfRule type="cellIs" dxfId="24" priority="13" stopIfTrue="1" operator="equal">
      <formula>"R"</formula>
    </cfRule>
  </conditionalFormatting>
  <conditionalFormatting sqref="C15:C17">
    <cfRule type="cellIs" dxfId="23" priority="12" operator="equal">
      <formula>"R"</formula>
    </cfRule>
  </conditionalFormatting>
  <conditionalFormatting sqref="C15:C17">
    <cfRule type="cellIs" dxfId="22" priority="11" stopIfTrue="1" operator="equal">
      <formula>"R"</formula>
    </cfRule>
  </conditionalFormatting>
  <conditionalFormatting sqref="C18:C35">
    <cfRule type="cellIs" dxfId="21" priority="10" operator="equal">
      <formula>"R"</formula>
    </cfRule>
  </conditionalFormatting>
  <conditionalFormatting sqref="C18:C35">
    <cfRule type="cellIs" dxfId="20" priority="9" stopIfTrue="1" operator="equal">
      <formula>"R"</formula>
    </cfRule>
  </conditionalFormatting>
  <conditionalFormatting sqref="C18:C35">
    <cfRule type="cellIs" dxfId="19" priority="8" operator="equal">
      <formula>"R"</formula>
    </cfRule>
  </conditionalFormatting>
  <conditionalFormatting sqref="C18:C35">
    <cfRule type="cellIs" dxfId="18" priority="7" stopIfTrue="1" operator="equal">
      <formula>"R"</formula>
    </cfRule>
  </conditionalFormatting>
  <conditionalFormatting sqref="C38:C58">
    <cfRule type="cellIs" dxfId="17" priority="6" operator="equal">
      <formula>"R"</formula>
    </cfRule>
  </conditionalFormatting>
  <conditionalFormatting sqref="C38:C58">
    <cfRule type="cellIs" dxfId="16" priority="5" stopIfTrue="1" operator="equal">
      <formula>"R"</formula>
    </cfRule>
  </conditionalFormatting>
  <conditionalFormatting sqref="C38:C58">
    <cfRule type="cellIs" dxfId="15" priority="4" operator="equal">
      <formula>"R"</formula>
    </cfRule>
  </conditionalFormatting>
  <conditionalFormatting sqref="C38:C58">
    <cfRule type="cellIs" dxfId="14" priority="3" stopIfTrue="1" operator="equal">
      <formula>"R"</formula>
    </cfRule>
  </conditionalFormatting>
  <conditionalFormatting sqref="C38:C58">
    <cfRule type="cellIs" dxfId="13" priority="2" operator="equal">
      <formula>"R"</formula>
    </cfRule>
  </conditionalFormatting>
  <conditionalFormatting sqref="C38:C58">
    <cfRule type="cellIs" dxfId="12" priority="1" stopIfTrue="1" operator="equal">
      <formula>"R"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>
  <dimension ref="BM1:DZ398"/>
  <sheetViews>
    <sheetView topLeftCell="BR207" zoomScale="53" zoomScaleNormal="53" workbookViewId="0">
      <selection activeCell="DG331" sqref="DG331:DG372"/>
    </sheetView>
  </sheetViews>
  <sheetFormatPr defaultColWidth="11.42578125" defaultRowHeight="15"/>
  <cols>
    <col min="70" max="70" width="28.7109375" bestFit="1" customWidth="1"/>
    <col min="71" max="71" width="33.85546875" bestFit="1" customWidth="1"/>
    <col min="75" max="75" width="26.85546875" bestFit="1" customWidth="1"/>
    <col min="76" max="76" width="31.42578125" bestFit="1" customWidth="1"/>
    <col min="80" max="80" width="31.42578125" bestFit="1" customWidth="1"/>
    <col min="81" max="81" width="33.85546875" customWidth="1"/>
    <col min="84" max="84" width="6.85546875" bestFit="1" customWidth="1"/>
    <col min="85" max="85" width="43.28515625" bestFit="1" customWidth="1"/>
    <col min="86" max="86" width="31.42578125" bestFit="1" customWidth="1"/>
    <col min="90" max="90" width="31.42578125" bestFit="1" customWidth="1"/>
    <col min="91" max="91" width="33.85546875" bestFit="1" customWidth="1"/>
    <col min="95" max="96" width="47.5703125" bestFit="1" customWidth="1"/>
    <col min="99" max="99" width="6.85546875" bestFit="1" customWidth="1"/>
    <col min="100" max="100" width="31.42578125" bestFit="1" customWidth="1"/>
    <col min="101" max="101" width="33.85546875" bestFit="1" customWidth="1"/>
    <col min="105" max="105" width="31.42578125" bestFit="1" customWidth="1"/>
    <col min="106" max="106" width="33.85546875" bestFit="1" customWidth="1"/>
    <col min="109" max="109" width="6.85546875" bestFit="1" customWidth="1"/>
    <col min="110" max="110" width="33.5703125" bestFit="1" customWidth="1"/>
    <col min="111" max="111" width="33.85546875" bestFit="1" customWidth="1"/>
    <col min="114" max="114" width="6.85546875" bestFit="1" customWidth="1"/>
    <col min="115" max="115" width="21.7109375" bestFit="1" customWidth="1"/>
    <col min="116" max="116" width="31.42578125" bestFit="1" customWidth="1"/>
    <col min="120" max="120" width="24.140625" bestFit="1" customWidth="1"/>
    <col min="121" max="121" width="33.85546875" bestFit="1" customWidth="1"/>
    <col min="125" max="125" width="28.7109375" bestFit="1" customWidth="1"/>
    <col min="126" max="126" width="29" bestFit="1" customWidth="1"/>
  </cols>
  <sheetData>
    <row r="1" spans="65:130">
      <c r="BM1" s="56"/>
      <c r="BN1" s="56"/>
      <c r="BO1" s="56"/>
      <c r="BP1" s="56"/>
      <c r="BQ1" s="56"/>
      <c r="BR1" s="56"/>
      <c r="BS1" s="56"/>
      <c r="BT1" s="56"/>
      <c r="BU1" s="57"/>
      <c r="BV1" s="57"/>
      <c r="BW1" s="57"/>
      <c r="BX1" s="57"/>
      <c r="BY1" s="58"/>
      <c r="BZ1" s="57"/>
      <c r="CA1" s="57"/>
      <c r="CB1" s="57"/>
      <c r="CC1" s="57"/>
      <c r="CD1" s="58"/>
      <c r="CE1" s="56"/>
      <c r="CF1" s="56"/>
      <c r="CG1" s="56"/>
      <c r="CH1" s="56"/>
      <c r="CI1" s="56"/>
      <c r="CJ1" s="56"/>
      <c r="CK1" s="56"/>
      <c r="CL1" s="56"/>
      <c r="CM1" s="56"/>
      <c r="CN1" s="56"/>
      <c r="CO1" s="56"/>
      <c r="CP1" s="56"/>
      <c r="CQ1" s="56"/>
      <c r="CR1" s="56"/>
      <c r="CS1" s="56"/>
      <c r="CT1" s="56"/>
      <c r="CU1" s="56"/>
      <c r="CV1" s="56"/>
      <c r="CW1" s="56"/>
      <c r="CX1" s="56"/>
      <c r="CY1" s="56"/>
      <c r="CZ1" s="56"/>
      <c r="DA1" s="56"/>
      <c r="DB1" s="56"/>
      <c r="DC1" s="59"/>
      <c r="DD1" s="59"/>
      <c r="DE1" s="59"/>
      <c r="DF1" s="59"/>
      <c r="DG1" s="59"/>
      <c r="DH1" s="59"/>
      <c r="DI1" s="59"/>
      <c r="DJ1" s="59"/>
      <c r="DK1" s="59"/>
      <c r="DL1" s="59"/>
      <c r="DM1" s="59"/>
      <c r="DN1" s="59"/>
      <c r="DO1" s="59"/>
      <c r="DP1" s="59"/>
      <c r="DQ1" s="59"/>
      <c r="DR1" s="59"/>
      <c r="DS1" s="59"/>
      <c r="DT1" s="59"/>
      <c r="DU1" s="59"/>
      <c r="DV1" s="59"/>
      <c r="DW1" s="59"/>
      <c r="DX1" s="59"/>
      <c r="DY1" s="59"/>
      <c r="DZ1" s="59"/>
    </row>
    <row r="2" spans="65:130">
      <c r="BM2" s="56"/>
      <c r="BN2" s="56"/>
      <c r="BO2" s="56"/>
      <c r="BP2" s="56"/>
      <c r="BQ2" s="56"/>
      <c r="BR2" s="56"/>
      <c r="BS2" s="56"/>
      <c r="BT2" s="56"/>
      <c r="BU2" s="57"/>
      <c r="BV2" s="57"/>
      <c r="BW2" s="57"/>
      <c r="BX2" s="57"/>
      <c r="BY2" s="58"/>
      <c r="BZ2" s="57"/>
      <c r="CA2" s="57"/>
      <c r="CB2" s="57"/>
      <c r="CC2" s="57"/>
      <c r="CD2" s="58"/>
      <c r="CE2" s="56"/>
      <c r="CF2" s="56"/>
      <c r="CG2" s="56"/>
      <c r="CH2" s="56"/>
      <c r="CI2" s="56"/>
      <c r="CJ2" s="56"/>
      <c r="CK2" s="56"/>
      <c r="CL2" s="56"/>
      <c r="CM2" s="56"/>
      <c r="CN2" s="56"/>
      <c r="CO2" s="56"/>
      <c r="CP2" s="56"/>
      <c r="CQ2" s="56"/>
      <c r="CR2" s="56"/>
      <c r="CS2" s="56"/>
      <c r="CT2" s="56"/>
      <c r="CU2" s="56"/>
      <c r="CV2" s="56"/>
      <c r="CW2" s="56"/>
      <c r="CX2" s="56"/>
      <c r="CY2" s="56"/>
      <c r="CZ2" s="56"/>
      <c r="DA2" s="56"/>
      <c r="DB2" s="56"/>
      <c r="DC2" s="59"/>
      <c r="DD2" s="59"/>
      <c r="DE2" s="59"/>
      <c r="DF2" s="59"/>
      <c r="DG2" s="59"/>
      <c r="DH2" s="59"/>
      <c r="DI2" s="59"/>
      <c r="DJ2" s="59"/>
      <c r="DK2" s="59"/>
      <c r="DL2" s="59"/>
      <c r="DM2" s="59"/>
      <c r="DN2" s="59"/>
      <c r="DO2" s="59"/>
      <c r="DP2" s="59"/>
      <c r="DQ2" s="59"/>
      <c r="DR2" s="59"/>
      <c r="DS2" s="59"/>
      <c r="DT2" s="59"/>
      <c r="DU2" s="59"/>
      <c r="DV2" s="59"/>
      <c r="DW2" s="59"/>
      <c r="DX2" s="59"/>
      <c r="DY2" s="59"/>
      <c r="DZ2" s="59"/>
    </row>
    <row r="3" spans="65:130">
      <c r="BM3" s="56"/>
      <c r="BN3" s="56"/>
      <c r="BO3" s="56"/>
      <c r="BP3" s="56"/>
      <c r="BQ3" s="56"/>
      <c r="BR3" s="56"/>
      <c r="BS3" s="56"/>
      <c r="BT3" s="56"/>
      <c r="BU3" s="57"/>
      <c r="BV3" s="57"/>
      <c r="BW3" s="57"/>
      <c r="BX3" s="57"/>
      <c r="BY3" s="58"/>
      <c r="BZ3" s="57"/>
      <c r="CA3" s="57"/>
      <c r="CB3" s="57"/>
      <c r="CC3" s="57"/>
      <c r="CD3" s="58"/>
      <c r="CE3" s="56"/>
      <c r="CF3" s="56"/>
      <c r="CG3" s="56"/>
      <c r="CH3" s="56"/>
      <c r="CI3" s="56"/>
      <c r="CJ3" s="56"/>
      <c r="CK3" s="56"/>
      <c r="CL3" s="56"/>
      <c r="CM3" s="56"/>
      <c r="CN3" s="56"/>
      <c r="CO3" s="56"/>
      <c r="CP3" s="56"/>
      <c r="CQ3" s="56"/>
      <c r="CR3" s="56"/>
      <c r="CS3" s="56"/>
      <c r="CT3" s="56"/>
      <c r="CU3" s="56"/>
      <c r="CV3" s="56"/>
      <c r="CW3" s="56"/>
      <c r="CX3" s="56"/>
      <c r="CY3" s="56"/>
      <c r="CZ3" s="56"/>
      <c r="DA3" s="56"/>
      <c r="DB3" s="56"/>
      <c r="DC3" s="59"/>
      <c r="DD3" s="59"/>
      <c r="DE3" s="59"/>
      <c r="DF3" s="59"/>
      <c r="DG3" s="59"/>
      <c r="DH3" s="59"/>
      <c r="DI3" s="59"/>
      <c r="DJ3" s="59"/>
      <c r="DK3" s="59"/>
      <c r="DL3" s="59"/>
      <c r="DM3" s="59"/>
      <c r="DN3" s="59"/>
      <c r="DO3" s="59"/>
      <c r="DP3" s="59"/>
      <c r="DQ3" s="59"/>
      <c r="DR3" s="59"/>
      <c r="DS3" s="59"/>
      <c r="DT3" s="59"/>
      <c r="DU3" s="59"/>
      <c r="DV3" s="59"/>
      <c r="DW3" s="59"/>
      <c r="DX3" s="59"/>
      <c r="DY3" s="59"/>
      <c r="DZ3" s="59"/>
    </row>
    <row r="4" spans="65:130">
      <c r="BM4" s="56"/>
      <c r="BN4" s="56"/>
      <c r="BO4" s="56"/>
      <c r="BP4" s="56"/>
      <c r="BQ4" s="56"/>
      <c r="BR4" s="56"/>
      <c r="BS4" s="56"/>
      <c r="BT4" s="56"/>
      <c r="BU4" s="57"/>
      <c r="BV4" s="57"/>
      <c r="BW4" s="57"/>
      <c r="BX4" s="57"/>
      <c r="BY4" s="58"/>
      <c r="BZ4" s="57"/>
      <c r="CA4" s="57"/>
      <c r="CB4" s="57"/>
      <c r="CC4" s="57"/>
      <c r="CD4" s="58"/>
      <c r="CE4" s="56"/>
      <c r="CF4" s="56"/>
      <c r="CG4" s="56"/>
      <c r="CH4" s="56"/>
      <c r="CI4" s="56"/>
      <c r="CJ4" s="56"/>
      <c r="CK4" s="56"/>
      <c r="CL4" s="56"/>
      <c r="CM4" s="56"/>
      <c r="CN4" s="56"/>
      <c r="CO4" s="56"/>
      <c r="CP4" s="56"/>
      <c r="CQ4" s="56"/>
      <c r="CR4" s="56"/>
      <c r="CS4" s="56"/>
      <c r="CT4" s="56"/>
      <c r="CU4" s="56"/>
      <c r="CV4" s="56"/>
      <c r="CW4" s="56"/>
      <c r="CX4" s="56"/>
      <c r="CY4" s="56"/>
      <c r="CZ4" s="56"/>
      <c r="DA4" s="56"/>
      <c r="DB4" s="56"/>
      <c r="DC4" s="59"/>
      <c r="DD4" s="59"/>
      <c r="DE4" s="59"/>
      <c r="DF4" s="59"/>
      <c r="DG4" s="59"/>
      <c r="DH4" s="59"/>
      <c r="DI4" s="59"/>
      <c r="DJ4" s="59"/>
      <c r="DK4" s="59"/>
      <c r="DL4" s="59"/>
      <c r="DM4" s="59"/>
      <c r="DN4" s="59"/>
      <c r="DO4" s="59"/>
      <c r="DP4" s="59"/>
      <c r="DQ4" s="59"/>
      <c r="DR4" s="59"/>
      <c r="DS4" s="59"/>
      <c r="DT4" s="59"/>
      <c r="DU4" s="59"/>
      <c r="DV4" s="59"/>
      <c r="DW4" s="59"/>
      <c r="DX4" s="59"/>
      <c r="DY4" s="59"/>
      <c r="DZ4" s="59"/>
    </row>
    <row r="5" spans="65:130">
      <c r="BM5" s="56"/>
      <c r="BN5" s="56"/>
      <c r="BO5" s="56"/>
      <c r="BP5" s="56"/>
      <c r="BQ5" s="56"/>
      <c r="BR5" s="56"/>
      <c r="BS5" s="56"/>
      <c r="BT5" s="56"/>
      <c r="BU5" s="57"/>
      <c r="BV5" s="57"/>
      <c r="BW5" s="57"/>
      <c r="BX5" s="57"/>
      <c r="BY5" s="58"/>
      <c r="BZ5" s="57"/>
      <c r="CA5" s="57"/>
      <c r="CB5" s="57"/>
      <c r="CC5" s="57"/>
      <c r="CD5" s="58"/>
      <c r="CE5" s="56"/>
      <c r="CF5" s="56"/>
      <c r="CG5" s="56"/>
      <c r="CH5" s="56"/>
      <c r="CI5" s="56"/>
      <c r="CJ5" s="56"/>
      <c r="CK5" s="56"/>
      <c r="CL5" s="56"/>
      <c r="CM5" s="56"/>
      <c r="CN5" s="56"/>
      <c r="CO5" s="56"/>
      <c r="CP5" s="56"/>
      <c r="CQ5" s="56"/>
      <c r="CR5" s="56"/>
      <c r="CS5" s="56"/>
      <c r="CT5" s="56"/>
      <c r="CU5" s="56"/>
      <c r="CV5" s="56"/>
      <c r="CW5" s="56"/>
      <c r="CX5" s="56"/>
      <c r="CY5" s="56"/>
      <c r="CZ5" s="56"/>
      <c r="DA5" s="56"/>
      <c r="DB5" s="56"/>
      <c r="DC5" s="59"/>
      <c r="DD5" s="59"/>
      <c r="DE5" s="59"/>
      <c r="DF5" s="59"/>
      <c r="DG5" s="59"/>
      <c r="DH5" s="59"/>
      <c r="DI5" s="59"/>
      <c r="DJ5" s="59"/>
      <c r="DK5" s="59"/>
      <c r="DL5" s="59"/>
      <c r="DM5" s="59"/>
      <c r="DN5" s="59"/>
      <c r="DO5" s="59"/>
      <c r="DP5" s="59"/>
      <c r="DQ5" s="59"/>
      <c r="DR5" s="59"/>
      <c r="DS5" s="59"/>
      <c r="DT5" s="59"/>
      <c r="DU5" s="59"/>
      <c r="DV5" s="59"/>
      <c r="DW5" s="59"/>
      <c r="DX5" s="59"/>
      <c r="DY5" s="59"/>
      <c r="DZ5" s="59"/>
    </row>
    <row r="6" spans="65:130">
      <c r="BM6" s="56"/>
      <c r="BN6" s="56"/>
      <c r="BO6" s="56"/>
      <c r="BP6" s="56"/>
      <c r="BQ6" s="56"/>
      <c r="BR6" s="56"/>
      <c r="BS6" s="56"/>
      <c r="BT6" s="56"/>
      <c r="BU6" s="57"/>
      <c r="BV6" s="57"/>
      <c r="BW6" s="57"/>
      <c r="BX6" s="57"/>
      <c r="BY6" s="58"/>
      <c r="BZ6" s="57"/>
      <c r="CA6" s="57"/>
      <c r="CB6" s="57"/>
      <c r="CC6" s="57"/>
      <c r="CD6" s="58"/>
      <c r="CE6" s="56"/>
      <c r="CF6" s="56"/>
      <c r="CG6" s="56"/>
      <c r="CH6" s="56"/>
      <c r="CI6" s="56"/>
      <c r="CJ6" s="56"/>
      <c r="CK6" s="56"/>
      <c r="CL6" s="56"/>
      <c r="CM6" s="56"/>
      <c r="CN6" s="56"/>
      <c r="CO6" s="56"/>
      <c r="CP6" s="56"/>
      <c r="CQ6" s="56"/>
      <c r="CR6" s="56"/>
      <c r="CS6" s="56"/>
      <c r="CT6" s="56"/>
      <c r="CU6" s="56"/>
      <c r="CV6" s="56"/>
      <c r="CW6" s="56"/>
      <c r="CX6" s="56"/>
      <c r="CY6" s="56"/>
      <c r="CZ6" s="56"/>
      <c r="DA6" s="56"/>
      <c r="DB6" s="56"/>
      <c r="DC6" s="59"/>
      <c r="DD6" s="59"/>
      <c r="DE6" s="59"/>
      <c r="DF6" s="59"/>
      <c r="DG6" s="59"/>
      <c r="DH6" s="59"/>
      <c r="DI6" s="59"/>
      <c r="DJ6" s="59"/>
      <c r="DK6" s="59"/>
      <c r="DL6" s="59"/>
      <c r="DM6" s="59"/>
      <c r="DN6" s="59"/>
      <c r="DO6" s="59"/>
      <c r="DP6" s="59"/>
      <c r="DQ6" s="59"/>
      <c r="DR6" s="59"/>
      <c r="DS6" s="59"/>
      <c r="DT6" s="59"/>
      <c r="DU6" s="59"/>
      <c r="DV6" s="59"/>
      <c r="DW6" s="59"/>
      <c r="DX6" s="59"/>
      <c r="DY6" s="59"/>
      <c r="DZ6" s="59"/>
    </row>
    <row r="7" spans="65:130" ht="15.75" thickBot="1">
      <c r="BM7" s="56"/>
      <c r="BN7" s="56"/>
      <c r="BO7" s="56"/>
      <c r="BP7" s="56"/>
      <c r="BQ7" s="56"/>
      <c r="BR7" s="56"/>
      <c r="BS7" s="56"/>
      <c r="BT7" s="56"/>
      <c r="BU7" s="57"/>
      <c r="BV7" s="57"/>
      <c r="BW7" s="57"/>
      <c r="BX7" s="57"/>
      <c r="BY7" s="58"/>
      <c r="BZ7" s="57"/>
      <c r="CA7" s="57"/>
      <c r="CB7" s="57"/>
      <c r="CC7" s="57"/>
      <c r="CD7" s="58"/>
      <c r="CE7" s="56"/>
      <c r="CF7" s="56"/>
      <c r="CG7" s="56"/>
      <c r="CH7" s="56"/>
      <c r="CI7" s="56"/>
      <c r="CJ7" s="56"/>
      <c r="CK7" s="56"/>
      <c r="CL7" s="56"/>
      <c r="CM7" s="56"/>
      <c r="CN7" s="56"/>
      <c r="CO7" s="56"/>
      <c r="CP7" s="56"/>
      <c r="CQ7" s="56"/>
      <c r="CR7" s="56"/>
      <c r="CS7" s="56"/>
      <c r="CT7" s="56"/>
      <c r="CU7" s="56"/>
      <c r="CV7" s="56"/>
      <c r="CW7" s="56"/>
      <c r="CX7" s="56"/>
      <c r="CY7" s="56"/>
      <c r="CZ7" s="56"/>
      <c r="DA7" s="56"/>
      <c r="DB7" s="56"/>
      <c r="DC7" s="59"/>
      <c r="DD7" s="59"/>
      <c r="DE7" s="59"/>
      <c r="DF7" s="59"/>
      <c r="DG7" s="59"/>
      <c r="DH7" s="59"/>
      <c r="DI7" s="59"/>
      <c r="DJ7" s="59"/>
      <c r="DK7" s="59"/>
      <c r="DL7" s="59"/>
      <c r="DM7" s="59"/>
      <c r="DN7" s="59"/>
      <c r="DO7" s="59"/>
      <c r="DP7" s="59"/>
      <c r="DQ7" s="59"/>
      <c r="DR7" s="59"/>
      <c r="DS7" s="59"/>
      <c r="DT7" s="59"/>
      <c r="DU7" s="59"/>
      <c r="DV7" s="59"/>
      <c r="DW7" s="59"/>
      <c r="DX7" s="59"/>
      <c r="DY7" s="59"/>
      <c r="DZ7" s="59"/>
    </row>
    <row r="8" spans="65:130">
      <c r="BM8" s="56"/>
      <c r="BN8" s="56"/>
      <c r="BO8" s="56"/>
      <c r="BP8" s="56"/>
      <c r="BQ8" s="56"/>
      <c r="BR8" s="56"/>
      <c r="BS8" s="56"/>
      <c r="BT8" s="56"/>
      <c r="BU8" s="771" t="s">
        <v>57</v>
      </c>
      <c r="BV8" s="771"/>
      <c r="BW8" s="771"/>
      <c r="BX8" s="771"/>
      <c r="BY8" s="58"/>
      <c r="BZ8" s="771" t="s">
        <v>58</v>
      </c>
      <c r="CA8" s="771"/>
      <c r="CB8" s="771"/>
      <c r="CC8" s="771"/>
      <c r="CD8" s="58"/>
      <c r="CE8" s="771" t="s">
        <v>59</v>
      </c>
      <c r="CF8" s="771"/>
      <c r="CG8" s="771"/>
      <c r="CH8" s="771"/>
      <c r="CI8" s="58"/>
      <c r="CJ8" s="771" t="s">
        <v>60</v>
      </c>
      <c r="CK8" s="771"/>
      <c r="CL8" s="771"/>
      <c r="CM8" s="771"/>
      <c r="CN8" s="56"/>
      <c r="CO8" s="716" t="s">
        <v>61</v>
      </c>
      <c r="CP8" s="717"/>
      <c r="CQ8" s="717"/>
      <c r="CR8" s="718"/>
      <c r="CS8" s="56"/>
      <c r="CT8" s="716" t="s">
        <v>62</v>
      </c>
      <c r="CU8" s="717"/>
      <c r="CV8" s="717"/>
      <c r="CW8" s="718"/>
      <c r="CX8" s="59"/>
      <c r="CY8" s="716" t="s">
        <v>212</v>
      </c>
      <c r="CZ8" s="717"/>
      <c r="DA8" s="717"/>
      <c r="DB8" s="718"/>
      <c r="DC8" s="60"/>
      <c r="DD8" s="716" t="s">
        <v>63</v>
      </c>
      <c r="DE8" s="717"/>
      <c r="DF8" s="717"/>
      <c r="DG8" s="718"/>
      <c r="DH8" s="59"/>
      <c r="DI8" s="59"/>
      <c r="DJ8" s="59"/>
      <c r="DK8" s="59"/>
      <c r="DL8" s="59"/>
      <c r="DM8" s="59"/>
      <c r="DN8" s="59"/>
      <c r="DO8" s="59"/>
      <c r="DP8" s="59"/>
      <c r="DQ8" s="59"/>
      <c r="DR8" s="59"/>
      <c r="DS8" s="59"/>
      <c r="DT8" s="59"/>
      <c r="DU8" s="59"/>
      <c r="DV8" s="59"/>
      <c r="DW8" s="59"/>
      <c r="DX8" s="59"/>
      <c r="DY8" s="59"/>
      <c r="DZ8" s="59"/>
    </row>
    <row r="9" spans="65:130">
      <c r="BM9" s="56"/>
      <c r="BN9" s="56"/>
      <c r="BO9" s="56"/>
      <c r="BP9" s="56"/>
      <c r="BQ9" s="56"/>
      <c r="BR9" s="56"/>
      <c r="BS9" s="56"/>
      <c r="BT9" s="56"/>
      <c r="BU9" s="61" t="s">
        <v>64</v>
      </c>
      <c r="BV9" s="61" t="s">
        <v>65</v>
      </c>
      <c r="BW9" s="707" t="s">
        <v>66</v>
      </c>
      <c r="BX9" s="708"/>
      <c r="BY9" s="56"/>
      <c r="BZ9" s="61" t="s">
        <v>64</v>
      </c>
      <c r="CA9" s="61" t="s">
        <v>65</v>
      </c>
      <c r="CB9" s="707" t="s">
        <v>66</v>
      </c>
      <c r="CC9" s="708"/>
      <c r="CD9" s="56"/>
      <c r="CE9" s="61" t="s">
        <v>64</v>
      </c>
      <c r="CF9" s="61" t="s">
        <v>65</v>
      </c>
      <c r="CG9" s="707" t="s">
        <v>66</v>
      </c>
      <c r="CH9" s="708"/>
      <c r="CI9" s="56"/>
      <c r="CJ9" s="61" t="s">
        <v>64</v>
      </c>
      <c r="CK9" s="61" t="s">
        <v>65</v>
      </c>
      <c r="CL9" s="707" t="s">
        <v>66</v>
      </c>
      <c r="CM9" s="708"/>
      <c r="CN9" s="56"/>
      <c r="CO9" s="61" t="s">
        <v>64</v>
      </c>
      <c r="CP9" s="61" t="s">
        <v>65</v>
      </c>
      <c r="CQ9" s="707" t="s">
        <v>66</v>
      </c>
      <c r="CR9" s="708"/>
      <c r="CS9" s="56"/>
      <c r="CT9" s="61" t="s">
        <v>64</v>
      </c>
      <c r="CU9" s="61" t="s">
        <v>65</v>
      </c>
      <c r="CV9" s="707" t="s">
        <v>66</v>
      </c>
      <c r="CW9" s="708"/>
      <c r="CX9" s="59"/>
      <c r="CY9" s="61" t="s">
        <v>64</v>
      </c>
      <c r="CZ9" s="61" t="s">
        <v>65</v>
      </c>
      <c r="DA9" s="707" t="s">
        <v>66</v>
      </c>
      <c r="DB9" s="708"/>
      <c r="DC9" s="60"/>
      <c r="DD9" s="61" t="s">
        <v>64</v>
      </c>
      <c r="DE9" s="61" t="s">
        <v>65</v>
      </c>
      <c r="DF9" s="707" t="s">
        <v>66</v>
      </c>
      <c r="DG9" s="708"/>
      <c r="DH9" s="59"/>
      <c r="DI9" s="59"/>
      <c r="DJ9" s="59"/>
      <c r="DK9" s="59"/>
      <c r="DL9" s="59"/>
      <c r="DM9" s="59"/>
      <c r="DN9" s="59"/>
      <c r="DO9" s="59"/>
      <c r="DP9" s="59"/>
      <c r="DQ9" s="59"/>
      <c r="DR9" s="59"/>
      <c r="DS9" s="59"/>
      <c r="DT9" s="59"/>
      <c r="DU9" s="59"/>
      <c r="DV9" s="59"/>
      <c r="DW9" s="59"/>
      <c r="DX9" s="59"/>
      <c r="DY9" s="59"/>
      <c r="DZ9" s="59"/>
    </row>
    <row r="10" spans="65:130">
      <c r="BM10" s="56"/>
      <c r="BN10" s="56"/>
      <c r="BO10" s="56"/>
      <c r="BP10" s="56"/>
      <c r="BQ10" s="56"/>
      <c r="BR10" s="56"/>
      <c r="BS10" s="56"/>
      <c r="BT10" s="56"/>
      <c r="BU10" s="62" t="s">
        <v>67</v>
      </c>
      <c r="BV10" s="62"/>
      <c r="BW10" s="62"/>
      <c r="BX10" s="62"/>
      <c r="BY10" s="58"/>
      <c r="BZ10" s="62" t="s">
        <v>67</v>
      </c>
      <c r="CA10" s="62"/>
      <c r="CB10" s="62"/>
      <c r="CC10" s="62"/>
      <c r="CD10" s="58"/>
      <c r="CE10" s="62" t="s">
        <v>67</v>
      </c>
      <c r="CF10" s="62"/>
      <c r="CG10" s="62"/>
      <c r="CH10" s="62"/>
      <c r="CI10" s="58"/>
      <c r="CJ10" s="63" t="s">
        <v>67</v>
      </c>
      <c r="CK10" s="62"/>
      <c r="CL10" s="62"/>
      <c r="CM10" s="62"/>
      <c r="CN10" s="56"/>
      <c r="CO10" s="61" t="s">
        <v>67</v>
      </c>
      <c r="CP10" s="61"/>
      <c r="CQ10" s="61"/>
      <c r="CR10" s="61"/>
      <c r="CS10" s="56"/>
      <c r="CT10" s="61" t="s">
        <v>67</v>
      </c>
      <c r="CU10" s="61"/>
      <c r="CV10" s="61"/>
      <c r="CW10" s="61"/>
      <c r="CX10" s="59"/>
      <c r="CY10" s="61" t="s">
        <v>67</v>
      </c>
      <c r="CZ10" s="61"/>
      <c r="DA10" s="61"/>
      <c r="DB10" s="61"/>
      <c r="DC10" s="60"/>
      <c r="DD10" s="61" t="s">
        <v>67</v>
      </c>
      <c r="DE10" s="61"/>
      <c r="DF10" s="61"/>
      <c r="DG10" s="61"/>
      <c r="DH10" s="59"/>
      <c r="DI10" s="59"/>
      <c r="DJ10" s="59"/>
      <c r="DK10" s="59"/>
      <c r="DL10" s="59"/>
      <c r="DM10" s="59"/>
      <c r="DN10" s="59"/>
      <c r="DO10" s="59"/>
      <c r="DP10" s="59"/>
      <c r="DQ10" s="59"/>
      <c r="DR10" s="59"/>
      <c r="DS10" s="59"/>
      <c r="DT10" s="59"/>
      <c r="DU10" s="59"/>
      <c r="DV10" s="59"/>
      <c r="DW10" s="59"/>
      <c r="DX10" s="59"/>
      <c r="DY10" s="59"/>
      <c r="DZ10" s="59"/>
    </row>
    <row r="11" spans="65:130">
      <c r="BM11" s="56"/>
      <c r="BN11" s="56"/>
      <c r="BO11" s="56"/>
      <c r="BP11" s="56"/>
      <c r="BQ11" s="56"/>
      <c r="BR11" s="56"/>
      <c r="BS11" s="56"/>
      <c r="BT11" s="56"/>
      <c r="BU11" s="62" t="s">
        <v>69</v>
      </c>
      <c r="BV11" s="62"/>
      <c r="BW11" s="62"/>
      <c r="BX11" s="62"/>
      <c r="BY11" s="58"/>
      <c r="BZ11" s="62" t="s">
        <v>69</v>
      </c>
      <c r="CA11" s="62"/>
      <c r="CB11" s="62"/>
      <c r="CC11" s="62"/>
      <c r="CD11" s="58"/>
      <c r="CE11" s="62" t="s">
        <v>69</v>
      </c>
      <c r="CF11" s="62"/>
      <c r="CG11" s="62"/>
      <c r="CH11" s="62"/>
      <c r="CI11" s="58"/>
      <c r="CJ11" s="63" t="s">
        <v>69</v>
      </c>
      <c r="CK11" s="62"/>
      <c r="CL11" s="62"/>
      <c r="CM11" s="62"/>
      <c r="CN11" s="56"/>
      <c r="CO11" s="61" t="s">
        <v>69</v>
      </c>
      <c r="CP11" s="61"/>
      <c r="CQ11" s="61"/>
      <c r="CR11" s="61"/>
      <c r="CS11" s="56"/>
      <c r="CT11" s="61" t="s">
        <v>69</v>
      </c>
      <c r="CU11" s="61"/>
      <c r="CV11" s="61"/>
      <c r="CW11" s="61"/>
      <c r="CX11" s="59"/>
      <c r="CY11" s="61" t="s">
        <v>69</v>
      </c>
      <c r="CZ11" s="61"/>
      <c r="DA11" s="61"/>
      <c r="DB11" s="61"/>
      <c r="DC11" s="60"/>
      <c r="DD11" s="61" t="s">
        <v>69</v>
      </c>
      <c r="DE11" s="61"/>
      <c r="DF11" s="61"/>
      <c r="DG11" s="61"/>
      <c r="DH11" s="59"/>
      <c r="DI11" s="59"/>
      <c r="DJ11" s="59"/>
      <c r="DK11" s="59"/>
      <c r="DL11" s="59"/>
      <c r="DM11" s="59"/>
      <c r="DN11" s="59"/>
      <c r="DO11" s="59"/>
      <c r="DP11" s="59"/>
      <c r="DQ11" s="59"/>
      <c r="DR11" s="59"/>
      <c r="DS11" s="59"/>
      <c r="DT11" s="59"/>
      <c r="DU11" s="59"/>
      <c r="DV11" s="59"/>
      <c r="DW11" s="59"/>
      <c r="DX11" s="59"/>
      <c r="DY11" s="59"/>
      <c r="DZ11" s="59"/>
    </row>
    <row r="12" spans="65:130">
      <c r="BM12" s="56"/>
      <c r="BN12" s="56"/>
      <c r="BO12" s="56"/>
      <c r="BP12" s="56"/>
      <c r="BQ12" s="56"/>
      <c r="BR12" s="56"/>
      <c r="BS12" s="56"/>
      <c r="BT12" s="56"/>
      <c r="BU12" s="62" t="s">
        <v>71</v>
      </c>
      <c r="BV12" s="62"/>
      <c r="BW12" s="62"/>
      <c r="BX12" s="62"/>
      <c r="BY12" s="58"/>
      <c r="BZ12" s="62" t="s">
        <v>71</v>
      </c>
      <c r="CA12" s="62"/>
      <c r="CB12" s="62"/>
      <c r="CC12" s="62"/>
      <c r="CD12" s="58"/>
      <c r="CE12" s="62" t="s">
        <v>71</v>
      </c>
      <c r="CF12" s="62"/>
      <c r="CG12" s="62"/>
      <c r="CH12" s="62"/>
      <c r="CI12" s="58"/>
      <c r="CJ12" s="63" t="s">
        <v>71</v>
      </c>
      <c r="CK12" s="62"/>
      <c r="CL12" s="62"/>
      <c r="CM12" s="62"/>
      <c r="CN12" s="56"/>
      <c r="CO12" s="61" t="s">
        <v>71</v>
      </c>
      <c r="CP12" s="61"/>
      <c r="CQ12" s="61"/>
      <c r="CR12" s="61"/>
      <c r="CS12" s="56"/>
      <c r="CT12" s="61" t="s">
        <v>71</v>
      </c>
      <c r="CU12" s="61"/>
      <c r="CV12" s="61"/>
      <c r="CW12" s="61"/>
      <c r="CX12" s="59"/>
      <c r="CY12" s="61" t="s">
        <v>71</v>
      </c>
      <c r="CZ12" s="61"/>
      <c r="DA12" s="61"/>
      <c r="DB12" s="61"/>
      <c r="DC12" s="60"/>
      <c r="DD12" s="61" t="s">
        <v>71</v>
      </c>
      <c r="DE12" s="61"/>
      <c r="DF12" s="61"/>
      <c r="DG12" s="61"/>
      <c r="DH12" s="59"/>
      <c r="DI12" s="59"/>
      <c r="DJ12" s="59"/>
      <c r="DK12" s="59"/>
      <c r="DL12" s="59"/>
      <c r="DM12" s="59"/>
      <c r="DN12" s="59"/>
      <c r="DO12" s="59"/>
      <c r="DP12" s="59"/>
      <c r="DQ12" s="59"/>
      <c r="DR12" s="59"/>
      <c r="DS12" s="59"/>
      <c r="DT12" s="59"/>
      <c r="DU12" s="59"/>
      <c r="DV12" s="59"/>
      <c r="DW12" s="59"/>
      <c r="DX12" s="59"/>
      <c r="DY12" s="59"/>
      <c r="DZ12" s="59"/>
    </row>
    <row r="13" spans="65:130">
      <c r="BM13" s="56"/>
      <c r="BN13" s="56"/>
      <c r="BO13" s="56"/>
      <c r="BP13" s="56"/>
      <c r="BQ13" s="56"/>
      <c r="BR13" s="56"/>
      <c r="BS13" s="56"/>
      <c r="BT13" s="56"/>
      <c r="BU13" s="62" t="s">
        <v>73</v>
      </c>
      <c r="BV13" s="62"/>
      <c r="BW13" s="62"/>
      <c r="BX13" s="62"/>
      <c r="BY13" s="58"/>
      <c r="BZ13" s="62" t="s">
        <v>73</v>
      </c>
      <c r="CA13" s="62"/>
      <c r="CB13" s="62"/>
      <c r="CC13" s="62"/>
      <c r="CD13" s="58"/>
      <c r="CE13" s="62" t="s">
        <v>73</v>
      </c>
      <c r="CF13" s="62"/>
      <c r="CG13" s="62"/>
      <c r="CH13" s="62"/>
      <c r="CI13" s="58"/>
      <c r="CJ13" s="63" t="s">
        <v>73</v>
      </c>
      <c r="CK13" s="62"/>
      <c r="CL13" s="62"/>
      <c r="CM13" s="62"/>
      <c r="CN13" s="56"/>
      <c r="CO13" s="61" t="s">
        <v>73</v>
      </c>
      <c r="CP13" s="61"/>
      <c r="CQ13" s="61"/>
      <c r="CR13" s="61"/>
      <c r="CS13" s="56"/>
      <c r="CT13" s="61" t="s">
        <v>73</v>
      </c>
      <c r="CU13" s="61"/>
      <c r="CV13" s="61"/>
      <c r="CW13" s="61"/>
      <c r="CX13" s="59"/>
      <c r="CY13" s="61" t="s">
        <v>73</v>
      </c>
      <c r="CZ13" s="64" t="s">
        <v>75</v>
      </c>
      <c r="DA13" s="65" t="s">
        <v>345</v>
      </c>
      <c r="DB13" s="66" t="s">
        <v>346</v>
      </c>
      <c r="DC13" s="60"/>
      <c r="DD13" s="61" t="s">
        <v>73</v>
      </c>
      <c r="DE13" s="61"/>
      <c r="DF13" s="61"/>
      <c r="DG13" s="61"/>
      <c r="DH13" s="59"/>
      <c r="DI13" s="59"/>
      <c r="DJ13" s="59"/>
      <c r="DK13" s="59"/>
      <c r="DL13" s="59"/>
      <c r="DM13" s="59"/>
      <c r="DN13" s="59"/>
      <c r="DO13" s="59"/>
      <c r="DP13" s="59"/>
      <c r="DQ13" s="59"/>
      <c r="DR13" s="59"/>
      <c r="DS13" s="59"/>
      <c r="DT13" s="59"/>
      <c r="DU13" s="59"/>
      <c r="DV13" s="59"/>
      <c r="DW13" s="59"/>
      <c r="DX13" s="59"/>
      <c r="DY13" s="59"/>
      <c r="DZ13" s="59"/>
    </row>
    <row r="14" spans="65:130">
      <c r="BM14" s="56"/>
      <c r="BN14" s="56"/>
      <c r="BO14" s="56"/>
      <c r="BP14" s="56"/>
      <c r="BQ14" s="56"/>
      <c r="BR14" s="56"/>
      <c r="BS14" s="56"/>
      <c r="BT14" s="56"/>
      <c r="BU14" s="62" t="s">
        <v>76</v>
      </c>
      <c r="BV14" s="62"/>
      <c r="BW14" s="62"/>
      <c r="BX14" s="62"/>
      <c r="BY14" s="58"/>
      <c r="BZ14" s="62" t="s">
        <v>76</v>
      </c>
      <c r="CA14" s="62"/>
      <c r="CB14" s="62"/>
      <c r="CC14" s="62"/>
      <c r="CD14" s="58"/>
      <c r="CE14" s="62" t="s">
        <v>76</v>
      </c>
      <c r="CF14" s="62"/>
      <c r="CG14" s="62"/>
      <c r="CH14" s="62"/>
      <c r="CI14" s="58"/>
      <c r="CJ14" s="63" t="s">
        <v>76</v>
      </c>
      <c r="CK14" s="62"/>
      <c r="CL14" s="62"/>
      <c r="CM14" s="62"/>
      <c r="CN14" s="56"/>
      <c r="CO14" s="61" t="s">
        <v>76</v>
      </c>
      <c r="CP14" s="64" t="s">
        <v>75</v>
      </c>
      <c r="CQ14" s="65" t="s">
        <v>347</v>
      </c>
      <c r="CR14" s="66" t="s">
        <v>348</v>
      </c>
      <c r="CS14" s="56"/>
      <c r="CT14" s="61" t="s">
        <v>76</v>
      </c>
      <c r="CU14" s="61"/>
      <c r="CV14" s="61"/>
      <c r="CW14" s="61"/>
      <c r="CX14" s="59"/>
      <c r="CY14" s="61" t="s">
        <v>76</v>
      </c>
      <c r="CZ14" s="64" t="s">
        <v>75</v>
      </c>
      <c r="DA14" s="755" t="s">
        <v>349</v>
      </c>
      <c r="DB14" s="756"/>
      <c r="DC14" s="60"/>
      <c r="DD14" s="61" t="s">
        <v>76</v>
      </c>
      <c r="DE14" s="64" t="s">
        <v>75</v>
      </c>
      <c r="DF14" s="755" t="s">
        <v>350</v>
      </c>
      <c r="DG14" s="756"/>
      <c r="DH14" s="59"/>
      <c r="DI14" s="59"/>
      <c r="DJ14" s="59"/>
      <c r="DK14" s="59"/>
      <c r="DL14" s="59"/>
      <c r="DM14" s="59"/>
      <c r="DN14" s="59"/>
      <c r="DO14" s="59"/>
      <c r="DP14" s="59"/>
      <c r="DQ14" s="59"/>
      <c r="DR14" s="59"/>
      <c r="DS14" s="59"/>
      <c r="DT14" s="59"/>
      <c r="DU14" s="59"/>
      <c r="DV14" s="59"/>
      <c r="DW14" s="59"/>
      <c r="DX14" s="59"/>
      <c r="DY14" s="59"/>
      <c r="DZ14" s="59"/>
    </row>
    <row r="15" spans="65:130" ht="72.75" customHeight="1">
      <c r="BM15" s="56"/>
      <c r="BN15" s="56"/>
      <c r="BO15" s="56"/>
      <c r="BP15" s="56"/>
      <c r="BQ15" s="56"/>
      <c r="BR15" s="56"/>
      <c r="BS15" s="56"/>
      <c r="BT15" s="56"/>
      <c r="BU15" s="62" t="s">
        <v>77</v>
      </c>
      <c r="BV15" s="62"/>
      <c r="BW15" s="62"/>
      <c r="BX15" s="62"/>
      <c r="BY15" s="58"/>
      <c r="BZ15" s="62" t="s">
        <v>77</v>
      </c>
      <c r="CA15" s="62"/>
      <c r="CB15" s="62"/>
      <c r="CC15" s="62"/>
      <c r="CD15" s="58"/>
      <c r="CE15" s="62" t="s">
        <v>77</v>
      </c>
      <c r="CF15" s="62"/>
      <c r="CG15" s="62"/>
      <c r="CH15" s="62"/>
      <c r="CI15" s="58"/>
      <c r="CJ15" s="63" t="s">
        <v>77</v>
      </c>
      <c r="CK15" s="62"/>
      <c r="CL15" s="62"/>
      <c r="CM15" s="62"/>
      <c r="CN15" s="56"/>
      <c r="CO15" s="61" t="s">
        <v>77</v>
      </c>
      <c r="CP15" s="64" t="s">
        <v>75</v>
      </c>
      <c r="CQ15" s="65" t="s">
        <v>351</v>
      </c>
      <c r="CR15" s="66" t="s">
        <v>352</v>
      </c>
      <c r="CS15" s="56"/>
      <c r="CT15" s="61" t="s">
        <v>77</v>
      </c>
      <c r="CU15" s="61"/>
      <c r="CV15" s="61"/>
      <c r="CW15" s="61"/>
      <c r="CX15" s="59"/>
      <c r="CY15" s="61" t="s">
        <v>77</v>
      </c>
      <c r="CZ15" s="64" t="s">
        <v>75</v>
      </c>
      <c r="DA15" s="714" t="s">
        <v>353</v>
      </c>
      <c r="DB15" s="715"/>
      <c r="DC15" s="60"/>
      <c r="DD15" s="61" t="s">
        <v>77</v>
      </c>
      <c r="DE15" s="64" t="s">
        <v>75</v>
      </c>
      <c r="DF15" s="714" t="s">
        <v>354</v>
      </c>
      <c r="DG15" s="715"/>
      <c r="DH15" s="59"/>
      <c r="DI15" s="59"/>
      <c r="DJ15" s="59"/>
      <c r="DK15" s="59"/>
      <c r="DL15" s="59"/>
      <c r="DM15" s="59"/>
      <c r="DN15" s="59"/>
      <c r="DO15" s="59"/>
      <c r="DP15" s="59"/>
      <c r="DQ15" s="59"/>
      <c r="DR15" s="59"/>
      <c r="DS15" s="59"/>
      <c r="DT15" s="59"/>
      <c r="DU15" s="59"/>
      <c r="DV15" s="59"/>
      <c r="DW15" s="59"/>
      <c r="DX15" s="59"/>
      <c r="DY15" s="59"/>
      <c r="DZ15" s="59"/>
    </row>
    <row r="16" spans="65:130" ht="90" customHeight="1">
      <c r="BM16" s="56"/>
      <c r="BN16" s="56"/>
      <c r="BO16" s="56"/>
      <c r="BP16" s="56"/>
      <c r="BQ16" s="56"/>
      <c r="BR16" s="56"/>
      <c r="BS16" s="56"/>
      <c r="BT16" s="56"/>
      <c r="BU16" s="62" t="s">
        <v>78</v>
      </c>
      <c r="BV16" s="62"/>
      <c r="BW16" s="62"/>
      <c r="BX16" s="62"/>
      <c r="BY16" s="58"/>
      <c r="BZ16" s="62" t="s">
        <v>78</v>
      </c>
      <c r="CA16" s="67"/>
      <c r="CB16" s="67"/>
      <c r="CC16" s="62"/>
      <c r="CD16" s="58"/>
      <c r="CE16" s="62" t="s">
        <v>78</v>
      </c>
      <c r="CF16" s="62"/>
      <c r="CG16" s="62"/>
      <c r="CH16" s="62"/>
      <c r="CI16" s="58"/>
      <c r="CJ16" s="63" t="s">
        <v>78</v>
      </c>
      <c r="CK16" s="62"/>
      <c r="CL16" s="62"/>
      <c r="CM16" s="62"/>
      <c r="CN16" s="56"/>
      <c r="CO16" s="61" t="s">
        <v>78</v>
      </c>
      <c r="CP16" s="64" t="s">
        <v>75</v>
      </c>
      <c r="CQ16" s="68" t="s">
        <v>79</v>
      </c>
      <c r="CR16" s="69" t="s">
        <v>80</v>
      </c>
      <c r="CS16" s="56"/>
      <c r="CT16" s="61" t="s">
        <v>78</v>
      </c>
      <c r="CU16" s="64" t="s">
        <v>75</v>
      </c>
      <c r="CV16" s="68" t="s">
        <v>79</v>
      </c>
      <c r="CW16" s="69" t="s">
        <v>80</v>
      </c>
      <c r="CX16" s="59"/>
      <c r="CY16" s="61" t="s">
        <v>78</v>
      </c>
      <c r="CZ16" s="64" t="s">
        <v>75</v>
      </c>
      <c r="DA16" s="669" t="s">
        <v>355</v>
      </c>
      <c r="DB16" s="670"/>
      <c r="DC16" s="60"/>
      <c r="DD16" s="61" t="s">
        <v>78</v>
      </c>
      <c r="DE16" s="64" t="s">
        <v>75</v>
      </c>
      <c r="DF16" s="669" t="s">
        <v>355</v>
      </c>
      <c r="DG16" s="670"/>
      <c r="DH16" s="59"/>
      <c r="DI16" s="59"/>
      <c r="DJ16" s="59"/>
      <c r="DK16" s="59"/>
      <c r="DL16" s="59"/>
      <c r="DM16" s="59"/>
      <c r="DN16" s="59"/>
      <c r="DO16" s="59"/>
      <c r="DP16" s="59"/>
      <c r="DQ16" s="59"/>
      <c r="DR16" s="59"/>
      <c r="DS16" s="59"/>
      <c r="DT16" s="59"/>
      <c r="DU16" s="59"/>
      <c r="DV16" s="59"/>
      <c r="DW16" s="59"/>
      <c r="DX16" s="59"/>
      <c r="DY16" s="59"/>
      <c r="DZ16" s="59"/>
    </row>
    <row r="17" spans="65:130" ht="30">
      <c r="BM17" s="56"/>
      <c r="BN17" s="56"/>
      <c r="BO17" s="56"/>
      <c r="BP17" s="56"/>
      <c r="BQ17" s="56"/>
      <c r="BR17" s="56"/>
      <c r="BS17" s="56"/>
      <c r="BT17" s="56"/>
      <c r="BU17" s="62" t="s">
        <v>81</v>
      </c>
      <c r="BV17" s="70" t="s">
        <v>75</v>
      </c>
      <c r="BW17" s="769" t="s">
        <v>294</v>
      </c>
      <c r="BX17" s="770"/>
      <c r="BY17" s="58"/>
      <c r="BZ17" s="62" t="s">
        <v>81</v>
      </c>
      <c r="CA17" s="71" t="s">
        <v>75</v>
      </c>
      <c r="CB17" s="757" t="s">
        <v>296</v>
      </c>
      <c r="CC17" s="758"/>
      <c r="CD17" s="58"/>
      <c r="CE17" s="62" t="s">
        <v>81</v>
      </c>
      <c r="CF17" s="70" t="s">
        <v>75</v>
      </c>
      <c r="CG17" s="769" t="s">
        <v>293</v>
      </c>
      <c r="CH17" s="770"/>
      <c r="CI17" s="58"/>
      <c r="CJ17" s="63" t="s">
        <v>81</v>
      </c>
      <c r="CK17" s="71" t="s">
        <v>75</v>
      </c>
      <c r="CL17" s="757" t="s">
        <v>297</v>
      </c>
      <c r="CM17" s="758"/>
      <c r="CN17" s="56"/>
      <c r="CO17" s="61" t="s">
        <v>81</v>
      </c>
      <c r="CP17" s="64" t="s">
        <v>75</v>
      </c>
      <c r="CQ17" s="72" t="s">
        <v>82</v>
      </c>
      <c r="CR17" s="73" t="s">
        <v>83</v>
      </c>
      <c r="CS17" s="56"/>
      <c r="CT17" s="61" t="s">
        <v>81</v>
      </c>
      <c r="CU17" s="64" t="s">
        <v>75</v>
      </c>
      <c r="CV17" s="72" t="s">
        <v>82</v>
      </c>
      <c r="CW17" s="73" t="s">
        <v>83</v>
      </c>
      <c r="CX17" s="59"/>
      <c r="CY17" s="61" t="s">
        <v>81</v>
      </c>
      <c r="CZ17" s="64" t="s">
        <v>75</v>
      </c>
      <c r="DA17" s="697" t="s">
        <v>356</v>
      </c>
      <c r="DB17" s="698"/>
      <c r="DC17" s="60"/>
      <c r="DD17" s="61" t="s">
        <v>81</v>
      </c>
      <c r="DE17" s="64" t="s">
        <v>75</v>
      </c>
      <c r="DF17" s="697" t="s">
        <v>356</v>
      </c>
      <c r="DG17" s="698"/>
      <c r="DH17" s="59"/>
      <c r="DI17" s="59"/>
      <c r="DJ17" s="59"/>
      <c r="DK17" s="59"/>
      <c r="DL17" s="59"/>
      <c r="DM17" s="59"/>
      <c r="DN17" s="59"/>
      <c r="DO17" s="59"/>
      <c r="DP17" s="59"/>
      <c r="DQ17" s="59"/>
      <c r="DR17" s="59"/>
      <c r="DS17" s="59"/>
      <c r="DT17" s="59"/>
      <c r="DU17" s="59"/>
      <c r="DV17" s="59"/>
      <c r="DW17" s="59"/>
      <c r="DX17" s="59"/>
      <c r="DY17" s="59"/>
      <c r="DZ17" s="59"/>
    </row>
    <row r="18" spans="65:130">
      <c r="BM18" s="56"/>
      <c r="BN18" s="56"/>
      <c r="BO18" s="56"/>
      <c r="BP18" s="56"/>
      <c r="BQ18" s="56"/>
      <c r="BR18" s="56"/>
      <c r="BS18" s="56"/>
      <c r="BT18" s="56"/>
      <c r="BU18" s="57"/>
      <c r="BV18" s="57"/>
      <c r="BW18" s="57"/>
      <c r="BX18" s="57"/>
      <c r="BY18" s="58"/>
      <c r="BZ18" s="74"/>
      <c r="CA18" s="74"/>
      <c r="CB18" s="74"/>
      <c r="CC18" s="74"/>
      <c r="CD18" s="58"/>
      <c r="CE18" s="75"/>
      <c r="CF18" s="76"/>
      <c r="CG18" s="77"/>
      <c r="CH18" s="77"/>
      <c r="CI18" s="58"/>
      <c r="CJ18" s="75"/>
      <c r="CK18" s="76"/>
      <c r="CL18" s="77"/>
      <c r="CM18" s="77"/>
      <c r="CN18" s="56"/>
      <c r="CO18" s="56"/>
      <c r="CP18" s="56"/>
      <c r="CQ18" s="56"/>
      <c r="CR18" s="56"/>
      <c r="CS18" s="56"/>
      <c r="CT18" s="56"/>
      <c r="CU18" s="56"/>
      <c r="CV18" s="56"/>
      <c r="CW18" s="56"/>
      <c r="CX18" s="59"/>
      <c r="CY18" s="78"/>
      <c r="CZ18" s="78"/>
      <c r="DA18" s="78"/>
      <c r="DB18" s="78"/>
      <c r="DC18" s="60"/>
      <c r="DD18" s="78"/>
      <c r="DE18" s="78"/>
      <c r="DF18" s="78"/>
      <c r="DG18" s="78"/>
      <c r="DH18" s="59"/>
      <c r="DI18" s="59"/>
      <c r="DJ18" s="59"/>
      <c r="DK18" s="59"/>
      <c r="DL18" s="59"/>
      <c r="DM18" s="59"/>
      <c r="DN18" s="59"/>
      <c r="DO18" s="59"/>
      <c r="DP18" s="59"/>
      <c r="DQ18" s="59"/>
      <c r="DR18" s="59"/>
      <c r="DS18" s="59"/>
      <c r="DT18" s="59"/>
      <c r="DU18" s="59"/>
      <c r="DV18" s="59"/>
      <c r="DW18" s="59"/>
      <c r="DX18" s="59"/>
      <c r="DY18" s="59"/>
      <c r="DZ18" s="59"/>
    </row>
    <row r="19" spans="65:130">
      <c r="BM19" s="56"/>
      <c r="BN19" s="56"/>
      <c r="BO19" s="56"/>
      <c r="BP19" s="56"/>
      <c r="BQ19" s="56"/>
      <c r="BR19" s="56"/>
      <c r="BS19" s="56"/>
      <c r="BT19" s="56"/>
      <c r="BU19" s="57"/>
      <c r="BV19" s="57"/>
      <c r="BW19" s="57"/>
      <c r="BX19" s="57"/>
      <c r="BY19" s="58"/>
      <c r="BZ19" s="57"/>
      <c r="CA19" s="57"/>
      <c r="CB19" s="57"/>
      <c r="CC19" s="57"/>
      <c r="CD19" s="58"/>
      <c r="CE19" s="57"/>
      <c r="CF19" s="57"/>
      <c r="CG19" s="57"/>
      <c r="CH19" s="57"/>
      <c r="CI19" s="58"/>
      <c r="CJ19" s="57"/>
      <c r="CK19" s="57"/>
      <c r="CL19" s="57"/>
      <c r="CM19" s="57"/>
      <c r="CN19" s="56"/>
      <c r="CO19" s="79"/>
      <c r="CP19" s="79"/>
      <c r="CQ19" s="79"/>
      <c r="CR19" s="79"/>
      <c r="CS19" s="56"/>
      <c r="CT19" s="79"/>
      <c r="CU19" s="79"/>
      <c r="CV19" s="79"/>
      <c r="CW19" s="79"/>
      <c r="CX19" s="59"/>
      <c r="CY19" s="79"/>
      <c r="CZ19" s="79"/>
      <c r="DA19" s="79"/>
      <c r="DB19" s="79"/>
      <c r="DC19" s="60"/>
      <c r="DD19" s="79"/>
      <c r="DE19" s="79"/>
      <c r="DF19" s="79"/>
      <c r="DG19" s="79"/>
      <c r="DH19" s="59"/>
      <c r="DI19" s="59"/>
      <c r="DJ19" s="59"/>
      <c r="DK19" s="59"/>
      <c r="DL19" s="59"/>
      <c r="DM19" s="59"/>
      <c r="DN19" s="59"/>
      <c r="DO19" s="59"/>
      <c r="DP19" s="59"/>
      <c r="DQ19" s="59"/>
      <c r="DR19" s="59"/>
      <c r="DS19" s="59"/>
      <c r="DT19" s="59"/>
      <c r="DU19" s="59"/>
      <c r="DV19" s="59"/>
      <c r="DW19" s="59"/>
      <c r="DX19" s="59"/>
      <c r="DY19" s="59"/>
      <c r="DZ19" s="59"/>
    </row>
    <row r="20" spans="65:130">
      <c r="BM20" s="56"/>
      <c r="BN20" s="56"/>
      <c r="BO20" s="56"/>
      <c r="BP20" s="56"/>
      <c r="BQ20" s="56"/>
      <c r="BR20" s="56"/>
      <c r="BS20" s="56"/>
      <c r="BT20" s="56"/>
      <c r="BU20" s="759" t="s">
        <v>234</v>
      </c>
      <c r="BV20" s="760"/>
      <c r="BW20" s="760"/>
      <c r="BX20" s="762"/>
      <c r="BY20" s="58"/>
      <c r="BZ20" s="759" t="s">
        <v>235</v>
      </c>
      <c r="CA20" s="760"/>
      <c r="CB20" s="760"/>
      <c r="CC20" s="762"/>
      <c r="CD20" s="58"/>
      <c r="CE20" s="759" t="s">
        <v>236</v>
      </c>
      <c r="CF20" s="760"/>
      <c r="CG20" s="760"/>
      <c r="CH20" s="761"/>
      <c r="CI20" s="58"/>
      <c r="CJ20" s="759" t="s">
        <v>221</v>
      </c>
      <c r="CK20" s="760"/>
      <c r="CL20" s="760"/>
      <c r="CM20" s="762"/>
      <c r="CN20" s="56"/>
      <c r="CO20" s="763" t="s">
        <v>357</v>
      </c>
      <c r="CP20" s="764"/>
      <c r="CQ20" s="764"/>
      <c r="CR20" s="765"/>
      <c r="CS20" s="56"/>
      <c r="CT20" s="766" t="s">
        <v>358</v>
      </c>
      <c r="CU20" s="767"/>
      <c r="CV20" s="767"/>
      <c r="CW20" s="768"/>
      <c r="CX20" s="59"/>
      <c r="CY20" s="699" t="s">
        <v>1203</v>
      </c>
      <c r="CZ20" s="699"/>
      <c r="DA20" s="699"/>
      <c r="DB20" s="699"/>
      <c r="DC20" s="60"/>
      <c r="DD20" s="699" t="s">
        <v>1204</v>
      </c>
      <c r="DE20" s="699"/>
      <c r="DF20" s="699"/>
      <c r="DG20" s="699"/>
      <c r="DH20" s="59"/>
      <c r="DI20" s="59"/>
      <c r="DJ20" s="59"/>
      <c r="DK20" s="59"/>
      <c r="DL20" s="59"/>
      <c r="DM20" s="59"/>
      <c r="DN20" s="59"/>
      <c r="DO20" s="59"/>
      <c r="DP20" s="59"/>
      <c r="DQ20" s="59"/>
      <c r="DR20" s="59"/>
      <c r="DS20" s="59"/>
      <c r="DT20" s="59"/>
      <c r="DU20" s="59"/>
      <c r="DV20" s="59"/>
      <c r="DW20" s="59"/>
      <c r="DX20" s="59"/>
      <c r="DY20" s="59"/>
      <c r="DZ20" s="59"/>
    </row>
    <row r="21" spans="65:130">
      <c r="BM21" s="56"/>
      <c r="BN21" s="56"/>
      <c r="BO21" s="56"/>
      <c r="BP21" s="56"/>
      <c r="BQ21" s="56"/>
      <c r="BR21" s="56"/>
      <c r="BS21" s="56"/>
      <c r="BT21" s="56"/>
      <c r="BU21" s="743" t="s">
        <v>84</v>
      </c>
      <c r="BV21" s="744"/>
      <c r="BW21" s="744"/>
      <c r="BX21" s="745"/>
      <c r="BY21" s="58"/>
      <c r="BZ21" s="743" t="s">
        <v>84</v>
      </c>
      <c r="CA21" s="744"/>
      <c r="CB21" s="744"/>
      <c r="CC21" s="745"/>
      <c r="CD21" s="58"/>
      <c r="CE21" s="746" t="s">
        <v>84</v>
      </c>
      <c r="CF21" s="747"/>
      <c r="CG21" s="747"/>
      <c r="CH21" s="748"/>
      <c r="CI21" s="58"/>
      <c r="CJ21" s="749" t="s">
        <v>85</v>
      </c>
      <c r="CK21" s="750"/>
      <c r="CL21" s="750"/>
      <c r="CM21" s="751"/>
      <c r="CN21" s="56"/>
      <c r="CO21" s="752" t="s">
        <v>86</v>
      </c>
      <c r="CP21" s="753"/>
      <c r="CQ21" s="753"/>
      <c r="CR21" s="754"/>
      <c r="CS21" s="56"/>
      <c r="CT21" s="752" t="s">
        <v>86</v>
      </c>
      <c r="CU21" s="753"/>
      <c r="CV21" s="753"/>
      <c r="CW21" s="754"/>
      <c r="CX21" s="59"/>
      <c r="CY21" s="700" t="s">
        <v>92</v>
      </c>
      <c r="CZ21" s="701"/>
      <c r="DA21" s="80"/>
      <c r="DB21" s="81"/>
      <c r="DC21" s="60"/>
      <c r="DD21" s="700" t="s">
        <v>92</v>
      </c>
      <c r="DE21" s="701"/>
      <c r="DF21" s="80"/>
      <c r="DG21" s="81"/>
      <c r="DH21" s="59"/>
      <c r="DI21" s="59"/>
      <c r="DJ21" s="59"/>
      <c r="DK21" s="59"/>
      <c r="DL21" s="59"/>
      <c r="DM21" s="59"/>
      <c r="DN21" s="59"/>
      <c r="DO21" s="59"/>
      <c r="DP21" s="59"/>
      <c r="DQ21" s="59"/>
      <c r="DR21" s="59"/>
      <c r="DS21" s="59"/>
      <c r="DT21" s="59"/>
      <c r="DU21" s="59"/>
      <c r="DV21" s="59"/>
      <c r="DW21" s="59"/>
      <c r="DX21" s="59"/>
      <c r="DY21" s="59"/>
      <c r="DZ21" s="59"/>
    </row>
    <row r="22" spans="65:130">
      <c r="BM22" s="56"/>
      <c r="BN22" s="56"/>
      <c r="BO22" s="56"/>
      <c r="BP22" s="56"/>
      <c r="BQ22" s="56"/>
      <c r="BR22" s="56"/>
      <c r="BS22" s="56"/>
      <c r="BT22" s="56"/>
      <c r="BU22" s="82" t="s">
        <v>64</v>
      </c>
      <c r="BV22" s="83" t="s">
        <v>65</v>
      </c>
      <c r="BW22" s="84" t="s">
        <v>88</v>
      </c>
      <c r="BX22" s="84" t="s">
        <v>89</v>
      </c>
      <c r="BY22" s="58"/>
      <c r="BZ22" s="82" t="s">
        <v>64</v>
      </c>
      <c r="CA22" s="83" t="s">
        <v>65</v>
      </c>
      <c r="CB22" s="84" t="s">
        <v>88</v>
      </c>
      <c r="CC22" s="84" t="s">
        <v>89</v>
      </c>
      <c r="CD22" s="58"/>
      <c r="CE22" s="85" t="s">
        <v>64</v>
      </c>
      <c r="CF22" s="86" t="s">
        <v>65</v>
      </c>
      <c r="CG22" s="87" t="s">
        <v>88</v>
      </c>
      <c r="CH22" s="87" t="s">
        <v>89</v>
      </c>
      <c r="CI22" s="58"/>
      <c r="CJ22" s="88" t="s">
        <v>64</v>
      </c>
      <c r="CK22" s="88" t="s">
        <v>65</v>
      </c>
      <c r="CL22" s="89" t="s">
        <v>88</v>
      </c>
      <c r="CM22" s="89" t="s">
        <v>89</v>
      </c>
      <c r="CN22" s="56"/>
      <c r="CO22" s="90" t="s">
        <v>64</v>
      </c>
      <c r="CP22" s="90" t="s">
        <v>65</v>
      </c>
      <c r="CQ22" s="91" t="s">
        <v>88</v>
      </c>
      <c r="CR22" s="91"/>
      <c r="CS22" s="56"/>
      <c r="CT22" s="90" t="s">
        <v>64</v>
      </c>
      <c r="CU22" s="90" t="s">
        <v>65</v>
      </c>
      <c r="CV22" s="91" t="s">
        <v>88</v>
      </c>
      <c r="CW22" s="91"/>
      <c r="CX22" s="59"/>
      <c r="CY22" s="92" t="s">
        <v>64</v>
      </c>
      <c r="CZ22" s="92"/>
      <c r="DA22" s="93" t="s">
        <v>88</v>
      </c>
      <c r="DB22" s="93" t="s">
        <v>89</v>
      </c>
      <c r="DC22" s="60"/>
      <c r="DD22" s="92" t="s">
        <v>64</v>
      </c>
      <c r="DE22" s="92"/>
      <c r="DF22" s="93" t="s">
        <v>88</v>
      </c>
      <c r="DG22" s="93" t="s">
        <v>89</v>
      </c>
      <c r="DH22" s="59"/>
      <c r="DI22" s="59"/>
      <c r="DJ22" s="59"/>
      <c r="DK22" s="59"/>
      <c r="DL22" s="59"/>
      <c r="DM22" s="59"/>
      <c r="DN22" s="59"/>
      <c r="DO22" s="59"/>
      <c r="DP22" s="59"/>
      <c r="DQ22" s="59"/>
      <c r="DR22" s="59"/>
      <c r="DS22" s="59"/>
      <c r="DT22" s="59"/>
      <c r="DU22" s="59"/>
      <c r="DV22" s="59"/>
      <c r="DW22" s="59"/>
      <c r="DX22" s="59"/>
      <c r="DY22" s="59"/>
      <c r="DZ22" s="59"/>
    </row>
    <row r="23" spans="65:130" ht="60" customHeight="1">
      <c r="BM23" s="56"/>
      <c r="BN23" s="56"/>
      <c r="BO23" s="56"/>
      <c r="BP23" s="56"/>
      <c r="BQ23" s="56"/>
      <c r="BR23" s="56"/>
      <c r="BS23" s="56"/>
      <c r="BT23" s="56"/>
      <c r="BU23" s="94">
        <v>48</v>
      </c>
      <c r="BV23" s="95" t="s">
        <v>90</v>
      </c>
      <c r="BW23" s="665" t="s">
        <v>1155</v>
      </c>
      <c r="BX23" s="666"/>
      <c r="BY23" s="58"/>
      <c r="BZ23" s="94">
        <v>48</v>
      </c>
      <c r="CA23" s="95" t="s">
        <v>90</v>
      </c>
      <c r="CB23" s="72" t="s">
        <v>1158</v>
      </c>
      <c r="CC23" s="96" t="s">
        <v>1159</v>
      </c>
      <c r="CD23" s="58"/>
      <c r="CE23" s="97">
        <v>48</v>
      </c>
      <c r="CF23" s="98" t="s">
        <v>90</v>
      </c>
      <c r="CG23" s="669" t="s">
        <v>1164</v>
      </c>
      <c r="CH23" s="670"/>
      <c r="CI23" s="58"/>
      <c r="CJ23" s="99">
        <v>48</v>
      </c>
      <c r="CK23" s="95" t="s">
        <v>90</v>
      </c>
      <c r="CL23" s="72" t="s">
        <v>1158</v>
      </c>
      <c r="CM23" s="96" t="s">
        <v>1159</v>
      </c>
      <c r="CN23" s="56"/>
      <c r="CO23" s="100">
        <v>48</v>
      </c>
      <c r="CP23" s="101" t="s">
        <v>75</v>
      </c>
      <c r="CQ23" s="102" t="s">
        <v>359</v>
      </c>
      <c r="CR23" s="103" t="s">
        <v>360</v>
      </c>
      <c r="CS23" s="56"/>
      <c r="CT23" s="100">
        <v>48</v>
      </c>
      <c r="CU23" s="101" t="s">
        <v>75</v>
      </c>
      <c r="CV23" s="102" t="s">
        <v>359</v>
      </c>
      <c r="CW23" s="103" t="s">
        <v>360</v>
      </c>
      <c r="CX23" s="60" t="s">
        <v>361</v>
      </c>
      <c r="CY23" s="104">
        <v>48</v>
      </c>
      <c r="CZ23" s="105" t="s">
        <v>90</v>
      </c>
      <c r="DA23" s="106" t="s">
        <v>362</v>
      </c>
      <c r="DB23" s="107" t="s">
        <v>363</v>
      </c>
      <c r="DC23" s="60" t="s">
        <v>364</v>
      </c>
      <c r="DD23" s="104">
        <v>48</v>
      </c>
      <c r="DE23" s="105" t="s">
        <v>90</v>
      </c>
      <c r="DF23" s="106" t="s">
        <v>365</v>
      </c>
      <c r="DG23" s="107" t="s">
        <v>366</v>
      </c>
      <c r="DH23" s="59"/>
      <c r="DI23" s="59"/>
      <c r="DJ23" s="59"/>
      <c r="DK23" s="59"/>
      <c r="DL23" s="59"/>
      <c r="DM23" s="59"/>
      <c r="DN23" s="59"/>
      <c r="DO23" s="59"/>
      <c r="DP23" s="59"/>
      <c r="DQ23" s="59"/>
      <c r="DR23" s="59"/>
      <c r="DS23" s="59"/>
      <c r="DT23" s="59"/>
      <c r="DU23" s="59"/>
      <c r="DV23" s="59"/>
      <c r="DW23" s="59"/>
      <c r="DX23" s="59"/>
      <c r="DY23" s="59"/>
      <c r="DZ23" s="59"/>
    </row>
    <row r="24" spans="65:130" ht="60" customHeight="1">
      <c r="BM24" s="56"/>
      <c r="BN24" s="56"/>
      <c r="BO24" s="56"/>
      <c r="BP24" s="56"/>
      <c r="BQ24" s="56"/>
      <c r="BR24" s="56"/>
      <c r="BS24" s="56"/>
      <c r="BT24" s="56"/>
      <c r="BU24" s="94">
        <v>47</v>
      </c>
      <c r="BV24" s="95" t="s">
        <v>90</v>
      </c>
      <c r="BW24" s="665" t="s">
        <v>1156</v>
      </c>
      <c r="BX24" s="666"/>
      <c r="BY24" s="58"/>
      <c r="BZ24" s="94">
        <v>47</v>
      </c>
      <c r="CA24" s="95" t="s">
        <v>90</v>
      </c>
      <c r="CB24" s="108" t="s">
        <v>1160</v>
      </c>
      <c r="CC24" s="108" t="s">
        <v>1161</v>
      </c>
      <c r="CD24" s="58" t="s">
        <v>367</v>
      </c>
      <c r="CE24" s="97">
        <v>47</v>
      </c>
      <c r="CF24" s="98" t="s">
        <v>90</v>
      </c>
      <c r="CG24" s="669" t="s">
        <v>1165</v>
      </c>
      <c r="CH24" s="670"/>
      <c r="CI24" s="58"/>
      <c r="CJ24" s="99">
        <v>47</v>
      </c>
      <c r="CK24" s="95" t="s">
        <v>90</v>
      </c>
      <c r="CL24" s="109" t="s">
        <v>1167</v>
      </c>
      <c r="CM24" s="109" t="s">
        <v>1168</v>
      </c>
      <c r="CN24" s="58" t="s">
        <v>367</v>
      </c>
      <c r="CO24" s="100">
        <v>47</v>
      </c>
      <c r="CP24" s="101"/>
      <c r="CQ24" s="741" t="s">
        <v>91</v>
      </c>
      <c r="CR24" s="742"/>
      <c r="CS24" s="56"/>
      <c r="CT24" s="100">
        <v>47</v>
      </c>
      <c r="CU24" s="101"/>
      <c r="CV24" s="741" t="s">
        <v>91</v>
      </c>
      <c r="CW24" s="742"/>
      <c r="CX24" s="60"/>
      <c r="CY24" s="104">
        <v>47</v>
      </c>
      <c r="CZ24" s="110"/>
      <c r="DA24" s="110"/>
      <c r="DB24" s="110"/>
      <c r="DC24" s="60" t="s">
        <v>364</v>
      </c>
      <c r="DD24" s="104">
        <v>47</v>
      </c>
      <c r="DE24" s="105" t="s">
        <v>90</v>
      </c>
      <c r="DF24" s="106" t="s">
        <v>368</v>
      </c>
      <c r="DG24" s="107" t="s">
        <v>369</v>
      </c>
      <c r="DH24" s="59"/>
      <c r="DI24" s="59"/>
      <c r="DJ24" s="59"/>
      <c r="DK24" s="59"/>
      <c r="DL24" s="59"/>
      <c r="DM24" s="59"/>
      <c r="DN24" s="59"/>
      <c r="DO24" s="59"/>
      <c r="DP24" s="59"/>
      <c r="DQ24" s="59"/>
      <c r="DR24" s="59"/>
      <c r="DS24" s="59"/>
      <c r="DT24" s="59"/>
      <c r="DU24" s="59"/>
      <c r="DV24" s="59"/>
      <c r="DW24" s="59"/>
      <c r="DX24" s="59"/>
      <c r="DY24" s="59"/>
      <c r="DZ24" s="59"/>
    </row>
    <row r="25" spans="65:130" ht="60" customHeight="1">
      <c r="BM25" s="56"/>
      <c r="BN25" s="56"/>
      <c r="BO25" s="56"/>
      <c r="BP25" s="56"/>
      <c r="BQ25" s="56"/>
      <c r="BR25" s="56"/>
      <c r="BS25" s="56"/>
      <c r="BT25" s="56"/>
      <c r="BU25" s="94">
        <v>46</v>
      </c>
      <c r="BV25" s="95" t="s">
        <v>90</v>
      </c>
      <c r="BW25" s="667" t="s">
        <v>1157</v>
      </c>
      <c r="BX25" s="668"/>
      <c r="BY25" s="58"/>
      <c r="BZ25" s="94">
        <v>46</v>
      </c>
      <c r="CA25" s="95" t="s">
        <v>90</v>
      </c>
      <c r="CB25" s="108" t="s">
        <v>1162</v>
      </c>
      <c r="CC25" s="108" t="s">
        <v>1163</v>
      </c>
      <c r="CD25" s="58" t="s">
        <v>367</v>
      </c>
      <c r="CE25" s="97">
        <v>46</v>
      </c>
      <c r="CF25" s="98" t="s">
        <v>90</v>
      </c>
      <c r="CG25" s="671" t="s">
        <v>1166</v>
      </c>
      <c r="CH25" s="672"/>
      <c r="CI25" s="58"/>
      <c r="CJ25" s="99">
        <v>46</v>
      </c>
      <c r="CK25" s="95" t="s">
        <v>90</v>
      </c>
      <c r="CL25" s="109" t="s">
        <v>1169</v>
      </c>
      <c r="CM25" s="109" t="s">
        <v>1170</v>
      </c>
      <c r="CN25" s="58" t="s">
        <v>367</v>
      </c>
      <c r="CO25" s="100">
        <v>46</v>
      </c>
      <c r="CP25" s="101" t="s">
        <v>90</v>
      </c>
      <c r="CQ25" s="102" t="s">
        <v>359</v>
      </c>
      <c r="CR25" s="103" t="s">
        <v>360</v>
      </c>
      <c r="CS25" s="56"/>
      <c r="CT25" s="100">
        <v>46</v>
      </c>
      <c r="CU25" s="101" t="s">
        <v>90</v>
      </c>
      <c r="CV25" s="102" t="s">
        <v>359</v>
      </c>
      <c r="CW25" s="103" t="s">
        <v>360</v>
      </c>
      <c r="CX25" s="60" t="s">
        <v>370</v>
      </c>
      <c r="CY25" s="104">
        <v>46</v>
      </c>
      <c r="CZ25" s="105" t="s">
        <v>90</v>
      </c>
      <c r="DA25" s="106" t="s">
        <v>371</v>
      </c>
      <c r="DB25" s="107" t="s">
        <v>372</v>
      </c>
      <c r="DC25" s="60" t="s">
        <v>370</v>
      </c>
      <c r="DD25" s="104">
        <v>46</v>
      </c>
      <c r="DE25" s="105" t="s">
        <v>90</v>
      </c>
      <c r="DF25" s="106" t="s">
        <v>373</v>
      </c>
      <c r="DG25" s="107" t="s">
        <v>374</v>
      </c>
      <c r="DH25" s="59"/>
      <c r="DI25" s="59"/>
      <c r="DJ25" s="59"/>
      <c r="DK25" s="59"/>
      <c r="DL25" s="59"/>
      <c r="DM25" s="59"/>
      <c r="DN25" s="59"/>
      <c r="DO25" s="59"/>
      <c r="DP25" s="59"/>
      <c r="DQ25" s="59"/>
      <c r="DR25" s="59"/>
      <c r="DS25" s="59"/>
      <c r="DT25" s="59"/>
      <c r="DU25" s="59"/>
      <c r="DV25" s="59"/>
      <c r="DW25" s="59"/>
      <c r="DX25" s="59"/>
      <c r="DY25" s="59"/>
      <c r="DZ25" s="59"/>
    </row>
    <row r="26" spans="65:130" ht="15" customHeight="1">
      <c r="BM26" s="56"/>
      <c r="BN26" s="56"/>
      <c r="BO26" s="56"/>
      <c r="BP26" s="56"/>
      <c r="BQ26" s="56"/>
      <c r="BR26" s="56"/>
      <c r="BS26" s="56"/>
      <c r="BT26" s="56"/>
      <c r="BU26" s="94">
        <v>45</v>
      </c>
      <c r="BV26" s="95" t="s">
        <v>90</v>
      </c>
      <c r="BW26" s="111"/>
      <c r="BX26" s="111"/>
      <c r="BY26" s="58"/>
      <c r="BZ26" s="94">
        <v>45</v>
      </c>
      <c r="CA26" s="95" t="s">
        <v>90</v>
      </c>
      <c r="CB26" s="112"/>
      <c r="CC26" s="112"/>
      <c r="CD26" s="58"/>
      <c r="CE26" s="97">
        <v>45</v>
      </c>
      <c r="CF26" s="98" t="s">
        <v>90</v>
      </c>
      <c r="CG26" s="111"/>
      <c r="CH26" s="111"/>
      <c r="CI26" s="58"/>
      <c r="CJ26" s="99">
        <v>45</v>
      </c>
      <c r="CK26" s="95" t="s">
        <v>90</v>
      </c>
      <c r="CL26" s="112"/>
      <c r="CM26" s="112"/>
      <c r="CN26" s="56"/>
      <c r="CO26" s="100">
        <v>45</v>
      </c>
      <c r="CP26" s="113"/>
      <c r="CQ26" s="741" t="s">
        <v>91</v>
      </c>
      <c r="CR26" s="742"/>
      <c r="CS26" s="56"/>
      <c r="CT26" s="100">
        <v>45</v>
      </c>
      <c r="CU26" s="113"/>
      <c r="CV26" s="741" t="s">
        <v>91</v>
      </c>
      <c r="CW26" s="742"/>
      <c r="CX26" s="60" t="s">
        <v>375</v>
      </c>
      <c r="CY26" s="104">
        <v>45</v>
      </c>
      <c r="CZ26" s="105" t="s">
        <v>90</v>
      </c>
      <c r="DA26" s="106" t="s">
        <v>376</v>
      </c>
      <c r="DB26" s="107" t="s">
        <v>377</v>
      </c>
      <c r="DC26" s="60" t="s">
        <v>378</v>
      </c>
      <c r="DD26" s="104">
        <v>45</v>
      </c>
      <c r="DE26" s="105" t="s">
        <v>90</v>
      </c>
      <c r="DF26" s="106" t="s">
        <v>379</v>
      </c>
      <c r="DG26" s="107" t="s">
        <v>380</v>
      </c>
      <c r="DH26" s="59"/>
      <c r="DI26" s="59"/>
      <c r="DJ26" s="59"/>
      <c r="DK26" s="59"/>
      <c r="DL26" s="59"/>
      <c r="DM26" s="59"/>
      <c r="DN26" s="59"/>
      <c r="DO26" s="59"/>
      <c r="DP26" s="59"/>
      <c r="DQ26" s="59"/>
      <c r="DR26" s="59"/>
      <c r="DS26" s="59"/>
      <c r="DT26" s="59"/>
      <c r="DU26" s="59"/>
      <c r="DV26" s="59"/>
      <c r="DW26" s="59"/>
      <c r="DX26" s="59"/>
      <c r="DY26" s="59"/>
      <c r="DZ26" s="59"/>
    </row>
    <row r="27" spans="65:130" ht="15" customHeight="1">
      <c r="BM27" s="56"/>
      <c r="BN27" s="56"/>
      <c r="BO27" s="56"/>
      <c r="BP27" s="56"/>
      <c r="BQ27" s="56"/>
      <c r="BR27" s="56"/>
      <c r="BS27" s="56"/>
      <c r="BT27" s="56"/>
      <c r="BU27" s="94">
        <v>44</v>
      </c>
      <c r="BV27" s="95" t="s">
        <v>90</v>
      </c>
      <c r="BW27" s="111"/>
      <c r="BX27" s="111"/>
      <c r="BY27" s="58"/>
      <c r="BZ27" s="94">
        <v>44</v>
      </c>
      <c r="CA27" s="95" t="s">
        <v>90</v>
      </c>
      <c r="CB27" s="67"/>
      <c r="CC27" s="67"/>
      <c r="CD27" s="58"/>
      <c r="CE27" s="97">
        <v>44</v>
      </c>
      <c r="CF27" s="98" t="s">
        <v>90</v>
      </c>
      <c r="CG27" s="111"/>
      <c r="CH27" s="111"/>
      <c r="CI27" s="58"/>
      <c r="CJ27" s="99">
        <v>44</v>
      </c>
      <c r="CK27" s="95" t="s">
        <v>90</v>
      </c>
      <c r="CL27" s="67"/>
      <c r="CM27" s="67"/>
      <c r="CN27" s="56"/>
      <c r="CO27" s="100">
        <v>44</v>
      </c>
      <c r="CP27" s="101" t="s">
        <v>90</v>
      </c>
      <c r="CQ27" s="726" t="s">
        <v>106</v>
      </c>
      <c r="CR27" s="727"/>
      <c r="CS27" s="56"/>
      <c r="CT27" s="100">
        <v>44</v>
      </c>
      <c r="CU27" s="101" t="s">
        <v>90</v>
      </c>
      <c r="CV27" s="726" t="s">
        <v>106</v>
      </c>
      <c r="CW27" s="727"/>
      <c r="CX27" s="60"/>
      <c r="CY27" s="104">
        <v>44</v>
      </c>
      <c r="CZ27" s="110"/>
      <c r="DA27" s="110"/>
      <c r="DB27" s="110"/>
      <c r="DC27" s="60"/>
      <c r="DD27" s="104">
        <v>44</v>
      </c>
      <c r="DE27" s="110"/>
      <c r="DF27" s="110"/>
      <c r="DG27" s="110"/>
      <c r="DH27" s="59"/>
      <c r="DI27" s="59"/>
      <c r="DJ27" s="59"/>
      <c r="DK27" s="59"/>
      <c r="DL27" s="59"/>
      <c r="DM27" s="59"/>
      <c r="DN27" s="59"/>
      <c r="DO27" s="59"/>
      <c r="DP27" s="59"/>
      <c r="DQ27" s="59"/>
      <c r="DR27" s="59"/>
      <c r="DS27" s="59"/>
      <c r="DT27" s="59"/>
      <c r="DU27" s="59"/>
      <c r="DV27" s="59"/>
      <c r="DW27" s="59"/>
      <c r="DX27" s="59"/>
      <c r="DY27" s="59"/>
      <c r="DZ27" s="59"/>
    </row>
    <row r="28" spans="65:130">
      <c r="BM28" s="56"/>
      <c r="BN28" s="56"/>
      <c r="BO28" s="56"/>
      <c r="BP28" s="56"/>
      <c r="BQ28" s="56"/>
      <c r="BR28" s="56"/>
      <c r="BS28" s="56"/>
      <c r="BT28" s="56"/>
      <c r="BU28" s="94">
        <v>43</v>
      </c>
      <c r="BV28" s="95" t="s">
        <v>90</v>
      </c>
      <c r="BW28" s="111"/>
      <c r="BX28" s="111"/>
      <c r="BY28" s="58"/>
      <c r="BZ28" s="94">
        <v>43</v>
      </c>
      <c r="CA28" s="95" t="s">
        <v>90</v>
      </c>
      <c r="CB28" s="112"/>
      <c r="CC28" s="112"/>
      <c r="CD28" s="58"/>
      <c r="CE28" s="97">
        <v>43</v>
      </c>
      <c r="CF28" s="98" t="s">
        <v>90</v>
      </c>
      <c r="CG28" s="111"/>
      <c r="CH28" s="111"/>
      <c r="CI28" s="58"/>
      <c r="CJ28" s="99">
        <v>43</v>
      </c>
      <c r="CK28" s="95" t="s">
        <v>90</v>
      </c>
      <c r="CL28" s="67"/>
      <c r="CM28" s="67"/>
      <c r="CN28" s="56"/>
      <c r="CO28" s="100">
        <v>43</v>
      </c>
      <c r="CP28" s="101" t="s">
        <v>90</v>
      </c>
      <c r="CQ28" s="726" t="s">
        <v>106</v>
      </c>
      <c r="CR28" s="727"/>
      <c r="CS28" s="56"/>
      <c r="CT28" s="100">
        <v>43</v>
      </c>
      <c r="CU28" s="101" t="s">
        <v>90</v>
      </c>
      <c r="CV28" s="726" t="s">
        <v>106</v>
      </c>
      <c r="CW28" s="727"/>
      <c r="CX28" s="60" t="s">
        <v>361</v>
      </c>
      <c r="CY28" s="104">
        <v>43</v>
      </c>
      <c r="CZ28" s="105" t="s">
        <v>90</v>
      </c>
      <c r="DA28" s="106" t="s">
        <v>381</v>
      </c>
      <c r="DB28" s="107" t="s">
        <v>382</v>
      </c>
      <c r="DC28" s="60" t="s">
        <v>364</v>
      </c>
      <c r="DD28" s="104">
        <v>43</v>
      </c>
      <c r="DE28" s="105" t="s">
        <v>90</v>
      </c>
      <c r="DF28" s="106" t="s">
        <v>383</v>
      </c>
      <c r="DG28" s="107" t="s">
        <v>384</v>
      </c>
      <c r="DH28" s="59"/>
      <c r="DI28" s="59"/>
      <c r="DJ28" s="59"/>
      <c r="DK28" s="59"/>
      <c r="DL28" s="59"/>
      <c r="DM28" s="59"/>
      <c r="DN28" s="59"/>
      <c r="DO28" s="59"/>
      <c r="DP28" s="59"/>
      <c r="DQ28" s="59"/>
      <c r="DR28" s="59"/>
      <c r="DS28" s="59"/>
      <c r="DT28" s="59"/>
      <c r="DU28" s="59"/>
      <c r="DV28" s="59"/>
      <c r="DW28" s="59"/>
      <c r="DX28" s="59"/>
      <c r="DY28" s="59"/>
      <c r="DZ28" s="59"/>
    </row>
    <row r="29" spans="65:130">
      <c r="BM29" s="56"/>
      <c r="BN29" s="56"/>
      <c r="BO29" s="56"/>
      <c r="BP29" s="56"/>
      <c r="BQ29" s="56"/>
      <c r="BR29" s="56"/>
      <c r="BS29" s="56"/>
      <c r="BT29" s="56"/>
      <c r="BU29" s="94">
        <v>42</v>
      </c>
      <c r="BV29" s="95" t="s">
        <v>90</v>
      </c>
      <c r="BW29" s="111"/>
      <c r="BX29" s="111"/>
      <c r="BY29" s="58"/>
      <c r="BZ29" s="94">
        <v>42</v>
      </c>
      <c r="CA29" s="95" t="s">
        <v>90</v>
      </c>
      <c r="CB29" s="67"/>
      <c r="CC29" s="67"/>
      <c r="CD29" s="58"/>
      <c r="CE29" s="97">
        <v>42</v>
      </c>
      <c r="CF29" s="98" t="s">
        <v>90</v>
      </c>
      <c r="CG29" s="111"/>
      <c r="CH29" s="111"/>
      <c r="CI29" s="58" t="s">
        <v>93</v>
      </c>
      <c r="CJ29" s="99">
        <v>42</v>
      </c>
      <c r="CK29" s="95" t="s">
        <v>90</v>
      </c>
      <c r="CL29" s="67"/>
      <c r="CM29" s="67"/>
      <c r="CN29" s="56"/>
      <c r="CO29" s="100">
        <v>42</v>
      </c>
      <c r="CP29" s="101" t="s">
        <v>90</v>
      </c>
      <c r="CQ29" s="726" t="s">
        <v>106</v>
      </c>
      <c r="CR29" s="727"/>
      <c r="CS29" s="56"/>
      <c r="CT29" s="100">
        <v>42</v>
      </c>
      <c r="CU29" s="101" t="s">
        <v>90</v>
      </c>
      <c r="CV29" s="726" t="s">
        <v>106</v>
      </c>
      <c r="CW29" s="727"/>
      <c r="CX29" s="60"/>
      <c r="CY29" s="104">
        <v>42</v>
      </c>
      <c r="CZ29" s="110"/>
      <c r="DA29" s="110"/>
      <c r="DB29" s="110"/>
      <c r="DC29" s="60" t="s">
        <v>364</v>
      </c>
      <c r="DD29" s="104">
        <v>42</v>
      </c>
      <c r="DE29" s="105" t="s">
        <v>90</v>
      </c>
      <c r="DF29" s="106" t="s">
        <v>385</v>
      </c>
      <c r="DG29" s="107" t="s">
        <v>386</v>
      </c>
      <c r="DH29" s="59"/>
      <c r="DI29" s="59"/>
      <c r="DJ29" s="59"/>
      <c r="DK29" s="59"/>
      <c r="DL29" s="59"/>
      <c r="DM29" s="59"/>
      <c r="DN29" s="59"/>
      <c r="DO29" s="59"/>
      <c r="DP29" s="59"/>
      <c r="DQ29" s="59"/>
      <c r="DR29" s="59"/>
      <c r="DS29" s="59"/>
      <c r="DT29" s="59"/>
      <c r="DU29" s="59"/>
      <c r="DV29" s="59"/>
      <c r="DW29" s="59"/>
      <c r="DX29" s="59"/>
      <c r="DY29" s="59"/>
      <c r="DZ29" s="59"/>
    </row>
    <row r="30" spans="65:130">
      <c r="BM30" s="56"/>
      <c r="BN30" s="56"/>
      <c r="BO30" s="56"/>
      <c r="BP30" s="56"/>
      <c r="BQ30" s="56"/>
      <c r="BR30" s="56"/>
      <c r="BS30" s="56"/>
      <c r="BT30" s="56"/>
      <c r="BU30" s="94">
        <v>41</v>
      </c>
      <c r="BV30" s="95" t="s">
        <v>90</v>
      </c>
      <c r="BW30" s="111"/>
      <c r="BX30" s="111"/>
      <c r="BY30" s="58"/>
      <c r="BZ30" s="94">
        <v>41</v>
      </c>
      <c r="CA30" s="95" t="s">
        <v>90</v>
      </c>
      <c r="CB30" s="112"/>
      <c r="CC30" s="112"/>
      <c r="CD30" s="58"/>
      <c r="CE30" s="97">
        <v>41</v>
      </c>
      <c r="CF30" s="98" t="s">
        <v>90</v>
      </c>
      <c r="CG30" s="111"/>
      <c r="CH30" s="111"/>
      <c r="CI30" s="58"/>
      <c r="CJ30" s="99">
        <v>41</v>
      </c>
      <c r="CK30" s="95" t="s">
        <v>90</v>
      </c>
      <c r="CL30" s="112"/>
      <c r="CM30" s="112"/>
      <c r="CN30" s="56"/>
      <c r="CO30" s="100">
        <v>41</v>
      </c>
      <c r="CP30" s="101" t="s">
        <v>90</v>
      </c>
      <c r="CQ30" s="726" t="s">
        <v>106</v>
      </c>
      <c r="CR30" s="727"/>
      <c r="CS30" s="56"/>
      <c r="CT30" s="100">
        <v>41</v>
      </c>
      <c r="CU30" s="101" t="s">
        <v>90</v>
      </c>
      <c r="CV30" s="726" t="s">
        <v>106</v>
      </c>
      <c r="CW30" s="727"/>
      <c r="CX30" s="60" t="s">
        <v>375</v>
      </c>
      <c r="CY30" s="104">
        <v>41</v>
      </c>
      <c r="CZ30" s="105" t="s">
        <v>90</v>
      </c>
      <c r="DA30" s="106" t="s">
        <v>387</v>
      </c>
      <c r="DB30" s="107" t="s">
        <v>388</v>
      </c>
      <c r="DC30" s="60" t="s">
        <v>378</v>
      </c>
      <c r="DD30" s="104">
        <v>41</v>
      </c>
      <c r="DE30" s="105" t="s">
        <v>90</v>
      </c>
      <c r="DF30" s="106" t="s">
        <v>389</v>
      </c>
      <c r="DG30" s="107" t="s">
        <v>390</v>
      </c>
      <c r="DH30" s="59"/>
      <c r="DI30" s="59"/>
      <c r="DJ30" s="59"/>
      <c r="DK30" s="59"/>
      <c r="DL30" s="59"/>
      <c r="DM30" s="59"/>
      <c r="DN30" s="59"/>
      <c r="DO30" s="59"/>
      <c r="DP30" s="59"/>
      <c r="DQ30" s="59"/>
      <c r="DR30" s="59"/>
      <c r="DS30" s="59"/>
      <c r="DT30" s="59"/>
      <c r="DU30" s="59"/>
      <c r="DV30" s="59"/>
      <c r="DW30" s="59"/>
      <c r="DX30" s="59"/>
      <c r="DY30" s="59"/>
      <c r="DZ30" s="59"/>
    </row>
    <row r="31" spans="65:130">
      <c r="BM31" s="56"/>
      <c r="BN31" s="56"/>
      <c r="BO31" s="56"/>
      <c r="BP31" s="56"/>
      <c r="BQ31" s="56"/>
      <c r="BR31" s="56"/>
      <c r="BS31" s="56"/>
      <c r="BT31" s="56"/>
      <c r="BU31" s="94">
        <v>40</v>
      </c>
      <c r="BV31" s="95" t="s">
        <v>90</v>
      </c>
      <c r="BW31" s="111"/>
      <c r="BX31" s="111"/>
      <c r="BY31" s="58"/>
      <c r="BZ31" s="94">
        <v>40</v>
      </c>
      <c r="CA31" s="95" t="s">
        <v>90</v>
      </c>
      <c r="CB31" s="112"/>
      <c r="CC31" s="112"/>
      <c r="CD31" s="58"/>
      <c r="CE31" s="97">
        <v>40</v>
      </c>
      <c r="CF31" s="98" t="s">
        <v>90</v>
      </c>
      <c r="CG31" s="111"/>
      <c r="CH31" s="111"/>
      <c r="CI31" s="58"/>
      <c r="CJ31" s="99">
        <v>40</v>
      </c>
      <c r="CK31" s="95" t="s">
        <v>90</v>
      </c>
      <c r="CL31" s="112"/>
      <c r="CM31" s="112"/>
      <c r="CN31" s="56"/>
      <c r="CO31" s="100">
        <v>40</v>
      </c>
      <c r="CP31" s="113"/>
      <c r="CQ31" s="102" t="s">
        <v>391</v>
      </c>
      <c r="CR31" s="103" t="s">
        <v>107</v>
      </c>
      <c r="CS31" s="56"/>
      <c r="CT31" s="100">
        <v>40</v>
      </c>
      <c r="CU31" s="113"/>
      <c r="CV31" s="102" t="s">
        <v>391</v>
      </c>
      <c r="CW31" s="103" t="s">
        <v>107</v>
      </c>
      <c r="CX31" s="59"/>
      <c r="CY31" s="114">
        <v>40</v>
      </c>
      <c r="CZ31" s="105" t="s">
        <v>90</v>
      </c>
      <c r="DA31" s="114"/>
      <c r="DB31" s="114"/>
      <c r="DC31" s="60" t="s">
        <v>378</v>
      </c>
      <c r="DD31" s="114">
        <v>40</v>
      </c>
      <c r="DE31" s="105" t="s">
        <v>90</v>
      </c>
      <c r="DF31" s="114"/>
      <c r="DG31" s="114"/>
      <c r="DH31" s="59"/>
      <c r="DI31" s="59"/>
      <c r="DJ31" s="59"/>
      <c r="DK31" s="59"/>
      <c r="DL31" s="59"/>
      <c r="DM31" s="59"/>
      <c r="DN31" s="59"/>
      <c r="DO31" s="59"/>
      <c r="DP31" s="59"/>
      <c r="DQ31" s="59"/>
      <c r="DR31" s="59"/>
      <c r="DS31" s="59"/>
      <c r="DT31" s="59"/>
      <c r="DU31" s="59"/>
      <c r="DV31" s="59"/>
      <c r="DW31" s="59"/>
      <c r="DX31" s="59"/>
      <c r="DY31" s="59"/>
      <c r="DZ31" s="59"/>
    </row>
    <row r="32" spans="65:130">
      <c r="BM32" s="56"/>
      <c r="BN32" s="56"/>
      <c r="BO32" s="56"/>
      <c r="BP32" s="56"/>
      <c r="BQ32" s="56"/>
      <c r="BR32" s="56"/>
      <c r="BS32" s="56"/>
      <c r="BT32" s="56"/>
      <c r="BU32" s="94">
        <v>39</v>
      </c>
      <c r="BV32" s="95" t="s">
        <v>90</v>
      </c>
      <c r="BW32" s="111"/>
      <c r="BX32" s="111"/>
      <c r="BY32" s="58"/>
      <c r="BZ32" s="94">
        <v>39</v>
      </c>
      <c r="CA32" s="95" t="s">
        <v>90</v>
      </c>
      <c r="CB32" s="112"/>
      <c r="CC32" s="112"/>
      <c r="CD32" s="58"/>
      <c r="CE32" s="97">
        <v>39</v>
      </c>
      <c r="CF32" s="98" t="s">
        <v>90</v>
      </c>
      <c r="CG32" s="111"/>
      <c r="CH32" s="111"/>
      <c r="CI32" s="58"/>
      <c r="CJ32" s="99">
        <v>39</v>
      </c>
      <c r="CK32" s="95" t="s">
        <v>90</v>
      </c>
      <c r="CL32" s="112"/>
      <c r="CM32" s="112"/>
      <c r="CN32" s="56"/>
      <c r="CO32" s="100">
        <v>39</v>
      </c>
      <c r="CP32" s="101" t="s">
        <v>90</v>
      </c>
      <c r="CQ32" s="741" t="s">
        <v>91</v>
      </c>
      <c r="CR32" s="742"/>
      <c r="CS32" s="56"/>
      <c r="CT32" s="100">
        <v>39</v>
      </c>
      <c r="CU32" s="101" t="s">
        <v>90</v>
      </c>
      <c r="CV32" s="741" t="s">
        <v>91</v>
      </c>
      <c r="CW32" s="742"/>
      <c r="CX32" s="59"/>
      <c r="CY32" s="114">
        <v>39</v>
      </c>
      <c r="CZ32" s="105" t="s">
        <v>90</v>
      </c>
      <c r="DA32" s="114"/>
      <c r="DB32" s="114"/>
      <c r="DC32" s="60"/>
      <c r="DD32" s="114">
        <v>39</v>
      </c>
      <c r="DE32" s="105" t="s">
        <v>90</v>
      </c>
      <c r="DF32" s="114"/>
      <c r="DG32" s="114"/>
      <c r="DH32" s="59"/>
      <c r="DI32" s="59"/>
      <c r="DJ32" s="59"/>
      <c r="DK32" s="59"/>
      <c r="DL32" s="59"/>
      <c r="DM32" s="59"/>
      <c r="DN32" s="59"/>
      <c r="DO32" s="59"/>
      <c r="DP32" s="59"/>
      <c r="DQ32" s="59"/>
      <c r="DR32" s="59"/>
      <c r="DS32" s="59"/>
      <c r="DT32" s="59"/>
      <c r="DU32" s="59"/>
      <c r="DV32" s="59"/>
      <c r="DW32" s="59"/>
      <c r="DX32" s="59"/>
      <c r="DY32" s="59"/>
      <c r="DZ32" s="59"/>
    </row>
    <row r="33" spans="65:130">
      <c r="BM33" s="56"/>
      <c r="BN33" s="56"/>
      <c r="BO33" s="56"/>
      <c r="BP33" s="56"/>
      <c r="BQ33" s="56"/>
      <c r="BR33" s="56"/>
      <c r="BS33" s="56"/>
      <c r="BT33" s="56"/>
      <c r="BU33" s="94">
        <v>38</v>
      </c>
      <c r="BV33" s="95" t="s">
        <v>90</v>
      </c>
      <c r="BW33" s="111"/>
      <c r="BX33" s="111"/>
      <c r="BY33" s="58"/>
      <c r="BZ33" s="94">
        <v>38</v>
      </c>
      <c r="CA33" s="95" t="s">
        <v>90</v>
      </c>
      <c r="CB33" s="112"/>
      <c r="CC33" s="112"/>
      <c r="CD33" s="58"/>
      <c r="CE33" s="97">
        <v>38</v>
      </c>
      <c r="CF33" s="98" t="s">
        <v>90</v>
      </c>
      <c r="CG33" s="111"/>
      <c r="CH33" s="111"/>
      <c r="CI33" s="58"/>
      <c r="CJ33" s="99">
        <v>38</v>
      </c>
      <c r="CK33" s="95" t="s">
        <v>90</v>
      </c>
      <c r="CL33" s="112"/>
      <c r="CM33" s="112"/>
      <c r="CN33" s="56"/>
      <c r="CO33" s="100">
        <v>38</v>
      </c>
      <c r="CP33" s="113"/>
      <c r="CQ33" s="726" t="s">
        <v>106</v>
      </c>
      <c r="CR33" s="727"/>
      <c r="CS33" s="56"/>
      <c r="CT33" s="100">
        <v>38</v>
      </c>
      <c r="CU33" s="113"/>
      <c r="CV33" s="726" t="s">
        <v>106</v>
      </c>
      <c r="CW33" s="727"/>
      <c r="CX33" s="59"/>
      <c r="CY33" s="114">
        <v>38</v>
      </c>
      <c r="CZ33" s="105" t="s">
        <v>90</v>
      </c>
      <c r="DA33" s="114"/>
      <c r="DB33" s="114"/>
      <c r="DC33" s="60"/>
      <c r="DD33" s="114">
        <v>38</v>
      </c>
      <c r="DE33" s="105" t="s">
        <v>90</v>
      </c>
      <c r="DF33" s="114"/>
      <c r="DG33" s="114"/>
      <c r="DH33" s="59"/>
      <c r="DI33" s="59"/>
      <c r="DJ33" s="59"/>
      <c r="DK33" s="59"/>
      <c r="DL33" s="59"/>
      <c r="DM33" s="59"/>
      <c r="DN33" s="59"/>
      <c r="DO33" s="59"/>
      <c r="DP33" s="59"/>
      <c r="DQ33" s="59"/>
      <c r="DR33" s="59"/>
      <c r="DS33" s="59"/>
      <c r="DT33" s="59"/>
      <c r="DU33" s="59"/>
      <c r="DV33" s="59"/>
      <c r="DW33" s="59"/>
      <c r="DX33" s="59"/>
      <c r="DY33" s="59"/>
      <c r="DZ33" s="59"/>
    </row>
    <row r="34" spans="65:130">
      <c r="BM34" s="56"/>
      <c r="BN34" s="56"/>
      <c r="BO34" s="56"/>
      <c r="BP34" s="56"/>
      <c r="BQ34" s="56"/>
      <c r="BR34" s="56"/>
      <c r="BS34" s="56"/>
      <c r="BT34" s="56"/>
      <c r="BU34" s="94">
        <v>37</v>
      </c>
      <c r="BV34" s="95" t="s">
        <v>90</v>
      </c>
      <c r="BW34" s="111"/>
      <c r="BX34" s="111"/>
      <c r="BY34" s="58"/>
      <c r="BZ34" s="94">
        <v>37</v>
      </c>
      <c r="CA34" s="95" t="s">
        <v>90</v>
      </c>
      <c r="CB34" s="112"/>
      <c r="CC34" s="112"/>
      <c r="CD34" s="58"/>
      <c r="CE34" s="97">
        <v>37</v>
      </c>
      <c r="CF34" s="98" t="s">
        <v>90</v>
      </c>
      <c r="CG34" s="115"/>
      <c r="CH34" s="115"/>
      <c r="CI34" s="58"/>
      <c r="CJ34" s="99">
        <v>37</v>
      </c>
      <c r="CK34" s="95" t="s">
        <v>90</v>
      </c>
      <c r="CL34" s="112"/>
      <c r="CM34" s="112"/>
      <c r="CN34" s="56"/>
      <c r="CO34" s="100">
        <v>37</v>
      </c>
      <c r="CP34" s="101" t="s">
        <v>90</v>
      </c>
      <c r="CQ34" s="726" t="s">
        <v>106</v>
      </c>
      <c r="CR34" s="727"/>
      <c r="CS34" s="56"/>
      <c r="CT34" s="100">
        <v>37</v>
      </c>
      <c r="CU34" s="101" t="s">
        <v>90</v>
      </c>
      <c r="CV34" s="726" t="s">
        <v>106</v>
      </c>
      <c r="CW34" s="727"/>
      <c r="CX34" s="59"/>
      <c r="CY34" s="114">
        <v>37</v>
      </c>
      <c r="CZ34" s="105" t="s">
        <v>90</v>
      </c>
      <c r="DA34" s="114"/>
      <c r="DB34" s="114"/>
      <c r="DC34" s="60"/>
      <c r="DD34" s="114">
        <v>37</v>
      </c>
      <c r="DE34" s="105" t="s">
        <v>90</v>
      </c>
      <c r="DF34" s="114"/>
      <c r="DG34" s="114"/>
      <c r="DH34" s="59"/>
      <c r="DI34" s="59"/>
      <c r="DJ34" s="59"/>
      <c r="DK34" s="59"/>
      <c r="DL34" s="59"/>
      <c r="DM34" s="59"/>
      <c r="DN34" s="59"/>
      <c r="DO34" s="59"/>
      <c r="DP34" s="59"/>
      <c r="DQ34" s="59"/>
      <c r="DR34" s="59"/>
      <c r="DS34" s="59"/>
      <c r="DT34" s="59"/>
      <c r="DU34" s="59"/>
      <c r="DV34" s="59"/>
      <c r="DW34" s="59"/>
      <c r="DX34" s="59"/>
      <c r="DY34" s="59"/>
      <c r="DZ34" s="59"/>
    </row>
    <row r="35" spans="65:130">
      <c r="BM35" s="56"/>
      <c r="BN35" s="56"/>
      <c r="BO35" s="56"/>
      <c r="BP35" s="56"/>
      <c r="BQ35" s="56"/>
      <c r="BR35" s="56"/>
      <c r="BS35" s="56"/>
      <c r="BT35" s="56"/>
      <c r="BU35" s="94">
        <v>36</v>
      </c>
      <c r="BV35" s="95" t="s">
        <v>90</v>
      </c>
      <c r="BW35" s="111"/>
      <c r="BX35" s="111"/>
      <c r="BY35" s="58"/>
      <c r="BZ35" s="94">
        <v>36</v>
      </c>
      <c r="CA35" s="95" t="s">
        <v>90</v>
      </c>
      <c r="CB35" s="112"/>
      <c r="CC35" s="112"/>
      <c r="CD35" s="58"/>
      <c r="CE35" s="97">
        <v>36</v>
      </c>
      <c r="CF35" s="98" t="s">
        <v>90</v>
      </c>
      <c r="CG35" s="115"/>
      <c r="CH35" s="115"/>
      <c r="CI35" s="58"/>
      <c r="CJ35" s="99">
        <v>36</v>
      </c>
      <c r="CK35" s="95" t="s">
        <v>90</v>
      </c>
      <c r="CL35" s="112"/>
      <c r="CM35" s="112"/>
      <c r="CN35" s="56"/>
      <c r="CO35" s="100">
        <v>36</v>
      </c>
      <c r="CP35" s="113"/>
      <c r="CQ35" s="726" t="s">
        <v>106</v>
      </c>
      <c r="CR35" s="727"/>
      <c r="CS35" s="56"/>
      <c r="CT35" s="100">
        <v>36</v>
      </c>
      <c r="CU35" s="113"/>
      <c r="CV35" s="726" t="s">
        <v>106</v>
      </c>
      <c r="CW35" s="727"/>
      <c r="CX35" s="59"/>
      <c r="CY35" s="114">
        <v>36</v>
      </c>
      <c r="CZ35" s="105" t="s">
        <v>90</v>
      </c>
      <c r="DA35" s="114"/>
      <c r="DB35" s="114"/>
      <c r="DC35" s="60"/>
      <c r="DD35" s="114">
        <v>36</v>
      </c>
      <c r="DE35" s="105" t="s">
        <v>90</v>
      </c>
      <c r="DF35" s="114"/>
      <c r="DG35" s="114"/>
      <c r="DH35" s="59"/>
      <c r="DI35" s="59"/>
      <c r="DJ35" s="59"/>
      <c r="DK35" s="59"/>
      <c r="DL35" s="59"/>
      <c r="DM35" s="59"/>
      <c r="DN35" s="59"/>
      <c r="DO35" s="59"/>
      <c r="DP35" s="59"/>
      <c r="DQ35" s="59"/>
      <c r="DR35" s="59"/>
      <c r="DS35" s="59"/>
      <c r="DT35" s="59"/>
      <c r="DU35" s="59"/>
      <c r="DV35" s="59"/>
      <c r="DW35" s="59"/>
      <c r="DX35" s="59"/>
      <c r="DY35" s="59"/>
      <c r="DZ35" s="59"/>
    </row>
    <row r="36" spans="65:130">
      <c r="BM36" s="56"/>
      <c r="BN36" s="56"/>
      <c r="BO36" s="56"/>
      <c r="BP36" s="56"/>
      <c r="BQ36" s="56"/>
      <c r="BR36" s="56"/>
      <c r="BS36" s="56"/>
      <c r="BT36" s="56"/>
      <c r="BU36" s="94">
        <v>35</v>
      </c>
      <c r="BV36" s="95" t="s">
        <v>90</v>
      </c>
      <c r="BW36" s="111"/>
      <c r="BX36" s="111"/>
      <c r="BY36" s="58"/>
      <c r="BZ36" s="94">
        <v>35</v>
      </c>
      <c r="CA36" s="95" t="s">
        <v>90</v>
      </c>
      <c r="CB36" s="112"/>
      <c r="CC36" s="112"/>
      <c r="CD36" s="58"/>
      <c r="CE36" s="97">
        <v>35</v>
      </c>
      <c r="CF36" s="98" t="s">
        <v>90</v>
      </c>
      <c r="CG36" s="115"/>
      <c r="CH36" s="115"/>
      <c r="CI36" s="58"/>
      <c r="CJ36" s="99">
        <v>35</v>
      </c>
      <c r="CK36" s="95" t="s">
        <v>90</v>
      </c>
      <c r="CL36" s="112"/>
      <c r="CM36" s="112"/>
      <c r="CN36" s="56"/>
      <c r="CO36" s="100">
        <v>35</v>
      </c>
      <c r="CP36" s="101" t="s">
        <v>90</v>
      </c>
      <c r="CQ36" s="726" t="s">
        <v>106</v>
      </c>
      <c r="CR36" s="727"/>
      <c r="CS36" s="56"/>
      <c r="CT36" s="100">
        <v>35</v>
      </c>
      <c r="CU36" s="101" t="s">
        <v>90</v>
      </c>
      <c r="CV36" s="726" t="s">
        <v>106</v>
      </c>
      <c r="CW36" s="727"/>
      <c r="CX36" s="59"/>
      <c r="CY36" s="114">
        <v>35</v>
      </c>
      <c r="CZ36" s="105" t="s">
        <v>90</v>
      </c>
      <c r="DA36" s="114"/>
      <c r="DB36" s="114"/>
      <c r="DC36" s="60"/>
      <c r="DD36" s="114">
        <v>35</v>
      </c>
      <c r="DE36" s="105" t="s">
        <v>90</v>
      </c>
      <c r="DF36" s="114"/>
      <c r="DG36" s="114"/>
      <c r="DH36" s="59"/>
      <c r="DI36" s="59"/>
      <c r="DJ36" s="59"/>
      <c r="DK36" s="59"/>
      <c r="DL36" s="59"/>
      <c r="DM36" s="59"/>
      <c r="DN36" s="59"/>
      <c r="DO36" s="59"/>
      <c r="DP36" s="59"/>
      <c r="DQ36" s="59"/>
      <c r="DR36" s="59"/>
      <c r="DS36" s="59"/>
      <c r="DT36" s="59"/>
      <c r="DU36" s="59"/>
      <c r="DV36" s="59"/>
      <c r="DW36" s="59"/>
      <c r="DX36" s="59"/>
      <c r="DY36" s="59"/>
      <c r="DZ36" s="59"/>
    </row>
    <row r="37" spans="65:130">
      <c r="BM37" s="56"/>
      <c r="BN37" s="56"/>
      <c r="BO37" s="56"/>
      <c r="BP37" s="56"/>
      <c r="BQ37" s="56"/>
      <c r="BR37" s="56"/>
      <c r="BS37" s="56"/>
      <c r="BT37" s="56"/>
      <c r="BU37" s="94">
        <v>34</v>
      </c>
      <c r="BV37" s="95" t="s">
        <v>90</v>
      </c>
      <c r="BW37" s="111"/>
      <c r="BX37" s="111"/>
      <c r="BY37" s="58"/>
      <c r="BZ37" s="94">
        <v>34</v>
      </c>
      <c r="CA37" s="95" t="s">
        <v>90</v>
      </c>
      <c r="CB37" s="112"/>
      <c r="CC37" s="112"/>
      <c r="CD37" s="58"/>
      <c r="CE37" s="97">
        <v>34</v>
      </c>
      <c r="CF37" s="98" t="s">
        <v>90</v>
      </c>
      <c r="CG37" s="115"/>
      <c r="CH37" s="115"/>
      <c r="CI37" s="58"/>
      <c r="CJ37" s="99">
        <v>34</v>
      </c>
      <c r="CK37" s="95" t="s">
        <v>90</v>
      </c>
      <c r="CL37" s="112"/>
      <c r="CM37" s="112"/>
      <c r="CN37" s="56"/>
      <c r="CO37" s="100">
        <v>34</v>
      </c>
      <c r="CP37" s="113"/>
      <c r="CQ37" s="728" t="s">
        <v>392</v>
      </c>
      <c r="CR37" s="730" t="s">
        <v>393</v>
      </c>
      <c r="CS37" s="56"/>
      <c r="CT37" s="100">
        <v>34</v>
      </c>
      <c r="CU37" s="113"/>
      <c r="CV37" s="728" t="s">
        <v>392</v>
      </c>
      <c r="CW37" s="730" t="s">
        <v>393</v>
      </c>
      <c r="CX37" s="59"/>
      <c r="CY37" s="116">
        <v>34</v>
      </c>
      <c r="CZ37" s="105" t="s">
        <v>90</v>
      </c>
      <c r="DA37" s="629" t="s">
        <v>96</v>
      </c>
      <c r="DB37" s="629"/>
      <c r="DC37" s="60"/>
      <c r="DD37" s="116">
        <v>34</v>
      </c>
      <c r="DE37" s="105" t="s">
        <v>90</v>
      </c>
      <c r="DF37" s="629" t="s">
        <v>96</v>
      </c>
      <c r="DG37" s="629"/>
      <c r="DH37" s="59"/>
      <c r="DI37" s="59"/>
      <c r="DJ37" s="59"/>
      <c r="DK37" s="59"/>
      <c r="DL37" s="59"/>
      <c r="DM37" s="59"/>
      <c r="DN37" s="59"/>
      <c r="DO37" s="59"/>
      <c r="DP37" s="59"/>
      <c r="DQ37" s="59"/>
      <c r="DR37" s="59"/>
      <c r="DS37" s="59"/>
      <c r="DT37" s="59"/>
      <c r="DU37" s="59"/>
      <c r="DV37" s="59"/>
      <c r="DW37" s="59"/>
      <c r="DX37" s="59"/>
      <c r="DY37" s="59"/>
      <c r="DZ37" s="59"/>
    </row>
    <row r="38" spans="65:130">
      <c r="BM38" s="56"/>
      <c r="BN38" s="56"/>
      <c r="BO38" s="56"/>
      <c r="BP38" s="56"/>
      <c r="BQ38" s="56"/>
      <c r="BR38" s="56"/>
      <c r="BS38" s="56"/>
      <c r="BT38" s="56"/>
      <c r="BU38" s="94">
        <v>33</v>
      </c>
      <c r="BV38" s="95" t="s">
        <v>90</v>
      </c>
      <c r="BW38" s="111"/>
      <c r="BX38" s="111"/>
      <c r="BY38" s="58"/>
      <c r="BZ38" s="94">
        <v>33</v>
      </c>
      <c r="CA38" s="95" t="s">
        <v>90</v>
      </c>
      <c r="CB38" s="112"/>
      <c r="CC38" s="112"/>
      <c r="CD38" s="58"/>
      <c r="CE38" s="97">
        <v>33</v>
      </c>
      <c r="CF38" s="98" t="s">
        <v>90</v>
      </c>
      <c r="CG38" s="115"/>
      <c r="CH38" s="115"/>
      <c r="CI38" s="58"/>
      <c r="CJ38" s="99">
        <v>33</v>
      </c>
      <c r="CK38" s="95" t="s">
        <v>90</v>
      </c>
      <c r="CL38" s="112"/>
      <c r="CM38" s="112"/>
      <c r="CN38" s="56"/>
      <c r="CO38" s="100">
        <v>33</v>
      </c>
      <c r="CP38" s="101" t="s">
        <v>90</v>
      </c>
      <c r="CQ38" s="729"/>
      <c r="CR38" s="731"/>
      <c r="CS38" s="56"/>
      <c r="CT38" s="100">
        <v>33</v>
      </c>
      <c r="CU38" s="101" t="s">
        <v>90</v>
      </c>
      <c r="CV38" s="729"/>
      <c r="CW38" s="731"/>
      <c r="CX38" s="59"/>
      <c r="CY38" s="116">
        <v>33</v>
      </c>
      <c r="CZ38" s="117" t="s">
        <v>90</v>
      </c>
      <c r="DA38" s="733" t="s">
        <v>1199</v>
      </c>
      <c r="DB38" s="736" t="s">
        <v>2188</v>
      </c>
      <c r="DC38" s="60"/>
      <c r="DD38" s="116">
        <v>33</v>
      </c>
      <c r="DE38" s="117" t="s">
        <v>90</v>
      </c>
      <c r="DF38" s="733" t="s">
        <v>1199</v>
      </c>
      <c r="DG38" s="736" t="s">
        <v>2189</v>
      </c>
      <c r="DH38" s="59"/>
      <c r="DI38" s="59"/>
      <c r="DJ38" s="59"/>
      <c r="DK38" s="59"/>
      <c r="DL38" s="59"/>
      <c r="DM38" s="59"/>
      <c r="DN38" s="59"/>
      <c r="DO38" s="59"/>
      <c r="DP38" s="59"/>
      <c r="DQ38" s="59"/>
      <c r="DR38" s="59"/>
      <c r="DS38" s="59"/>
      <c r="DT38" s="59"/>
      <c r="DU38" s="59"/>
      <c r="DV38" s="59"/>
      <c r="DW38" s="59"/>
      <c r="DX38" s="59"/>
      <c r="DY38" s="59"/>
      <c r="DZ38" s="59"/>
    </row>
    <row r="39" spans="65:130" ht="15" customHeight="1">
      <c r="BM39" s="56"/>
      <c r="BN39" s="56"/>
      <c r="BO39" s="56"/>
      <c r="BP39" s="56"/>
      <c r="BQ39" s="56"/>
      <c r="BR39" s="56"/>
      <c r="BS39" s="56"/>
      <c r="BT39" s="56"/>
      <c r="BU39" s="94">
        <v>32</v>
      </c>
      <c r="BV39" s="95" t="s">
        <v>90</v>
      </c>
      <c r="BW39" s="111"/>
      <c r="BX39" s="111"/>
      <c r="BY39" s="58"/>
      <c r="BZ39" s="94">
        <v>32</v>
      </c>
      <c r="CA39" s="95" t="s">
        <v>90</v>
      </c>
      <c r="CB39" s="112"/>
      <c r="CC39" s="112"/>
      <c r="CD39" s="58"/>
      <c r="CE39" s="97">
        <v>32</v>
      </c>
      <c r="CF39" s="98" t="s">
        <v>90</v>
      </c>
      <c r="CG39" s="115"/>
      <c r="CH39" s="115"/>
      <c r="CI39" s="58"/>
      <c r="CJ39" s="99">
        <v>32</v>
      </c>
      <c r="CK39" s="95" t="s">
        <v>90</v>
      </c>
      <c r="CL39" s="112"/>
      <c r="CM39" s="112"/>
      <c r="CN39" s="56"/>
      <c r="CO39" s="100">
        <v>32</v>
      </c>
      <c r="CP39" s="101"/>
      <c r="CQ39" s="726" t="s">
        <v>106</v>
      </c>
      <c r="CR39" s="727"/>
      <c r="CS39" s="56"/>
      <c r="CT39" s="100">
        <v>32</v>
      </c>
      <c r="CU39" s="101"/>
      <c r="CV39" s="726" t="s">
        <v>106</v>
      </c>
      <c r="CW39" s="727"/>
      <c r="CX39" s="59"/>
      <c r="CY39" s="116">
        <v>32</v>
      </c>
      <c r="CZ39" s="117" t="s">
        <v>90</v>
      </c>
      <c r="DA39" s="734"/>
      <c r="DB39" s="734"/>
      <c r="DC39" s="60"/>
      <c r="DD39" s="116">
        <v>32</v>
      </c>
      <c r="DE39" s="117" t="s">
        <v>90</v>
      </c>
      <c r="DF39" s="734"/>
      <c r="DG39" s="734"/>
      <c r="DH39" s="59"/>
      <c r="DI39" s="59"/>
      <c r="DJ39" s="59"/>
      <c r="DK39" s="59"/>
      <c r="DL39" s="59"/>
      <c r="DM39" s="59"/>
      <c r="DN39" s="59"/>
      <c r="DO39" s="59"/>
      <c r="DP39" s="59"/>
      <c r="DQ39" s="59"/>
      <c r="DR39" s="59"/>
      <c r="DS39" s="59"/>
      <c r="DT39" s="59"/>
      <c r="DU39" s="59"/>
      <c r="DV39" s="59"/>
      <c r="DW39" s="59"/>
      <c r="DX39" s="59"/>
      <c r="DY39" s="59"/>
      <c r="DZ39" s="59"/>
    </row>
    <row r="40" spans="65:130">
      <c r="BM40" s="56"/>
      <c r="BN40" s="56"/>
      <c r="BO40" s="56"/>
      <c r="BP40" s="56"/>
      <c r="BQ40" s="56"/>
      <c r="BR40" s="56"/>
      <c r="BS40" s="56"/>
      <c r="BT40" s="56"/>
      <c r="BU40" s="94">
        <v>31</v>
      </c>
      <c r="BV40" s="95" t="s">
        <v>90</v>
      </c>
      <c r="BW40" s="111"/>
      <c r="BX40" s="111"/>
      <c r="BY40" s="58"/>
      <c r="BZ40" s="94">
        <v>31</v>
      </c>
      <c r="CA40" s="95" t="s">
        <v>90</v>
      </c>
      <c r="CB40" s="67"/>
      <c r="CC40" s="67"/>
      <c r="CD40" s="58"/>
      <c r="CE40" s="97">
        <v>31</v>
      </c>
      <c r="CF40" s="98" t="s">
        <v>90</v>
      </c>
      <c r="CG40" s="115"/>
      <c r="CH40" s="115"/>
      <c r="CI40" s="58"/>
      <c r="CJ40" s="99">
        <v>31</v>
      </c>
      <c r="CK40" s="95" t="s">
        <v>90</v>
      </c>
      <c r="CL40" s="67"/>
      <c r="CM40" s="67"/>
      <c r="CN40" s="56"/>
      <c r="CO40" s="100">
        <v>31</v>
      </c>
      <c r="CP40" s="101"/>
      <c r="CQ40" s="102" t="s">
        <v>100</v>
      </c>
      <c r="CR40" s="118" t="s">
        <v>394</v>
      </c>
      <c r="CS40" s="56"/>
      <c r="CT40" s="100">
        <v>31</v>
      </c>
      <c r="CU40" s="101"/>
      <c r="CV40" s="102" t="s">
        <v>100</v>
      </c>
      <c r="CW40" s="118" t="s">
        <v>394</v>
      </c>
      <c r="CX40" s="59"/>
      <c r="CY40" s="116">
        <v>31</v>
      </c>
      <c r="CZ40" s="117" t="s">
        <v>90</v>
      </c>
      <c r="DA40" s="734"/>
      <c r="DB40" s="734"/>
      <c r="DC40" s="60"/>
      <c r="DD40" s="116">
        <v>31</v>
      </c>
      <c r="DE40" s="117" t="s">
        <v>90</v>
      </c>
      <c r="DF40" s="734"/>
      <c r="DG40" s="734"/>
      <c r="DH40" s="59"/>
      <c r="DI40" s="59"/>
      <c r="DJ40" s="59"/>
      <c r="DK40" s="59"/>
      <c r="DL40" s="59"/>
      <c r="DM40" s="59"/>
      <c r="DN40" s="59"/>
      <c r="DO40" s="59"/>
      <c r="DP40" s="59"/>
      <c r="DQ40" s="59"/>
      <c r="DR40" s="59"/>
      <c r="DS40" s="59"/>
      <c r="DT40" s="59"/>
      <c r="DU40" s="59"/>
      <c r="DV40" s="59"/>
      <c r="DW40" s="59"/>
      <c r="DX40" s="59"/>
      <c r="DY40" s="59"/>
      <c r="DZ40" s="59"/>
    </row>
    <row r="41" spans="65:130">
      <c r="BM41" s="56"/>
      <c r="BN41" s="56"/>
      <c r="BO41" s="56"/>
      <c r="BP41" s="56"/>
      <c r="BQ41" s="56"/>
      <c r="BR41" s="56"/>
      <c r="BS41" s="56"/>
      <c r="BT41" s="56"/>
      <c r="BU41" s="94">
        <v>30</v>
      </c>
      <c r="BV41" s="95" t="s">
        <v>90</v>
      </c>
      <c r="BW41" s="111"/>
      <c r="BX41" s="111"/>
      <c r="BY41" s="58"/>
      <c r="BZ41" s="94">
        <v>30</v>
      </c>
      <c r="CA41" s="95" t="s">
        <v>90</v>
      </c>
      <c r="CB41" s="112"/>
      <c r="CC41" s="112"/>
      <c r="CD41" s="58"/>
      <c r="CE41" s="97">
        <v>30</v>
      </c>
      <c r="CF41" s="98" t="s">
        <v>90</v>
      </c>
      <c r="CG41" s="115"/>
      <c r="CH41" s="115"/>
      <c r="CI41" s="58"/>
      <c r="CJ41" s="99">
        <v>30</v>
      </c>
      <c r="CK41" s="95" t="s">
        <v>90</v>
      </c>
      <c r="CL41" s="112"/>
      <c r="CM41" s="112"/>
      <c r="CN41" s="56"/>
      <c r="CO41" s="100">
        <v>30</v>
      </c>
      <c r="CP41" s="101"/>
      <c r="CQ41" s="102" t="s">
        <v>100</v>
      </c>
      <c r="CR41" s="118" t="s">
        <v>394</v>
      </c>
      <c r="CS41" s="56"/>
      <c r="CT41" s="100">
        <v>30</v>
      </c>
      <c r="CU41" s="101"/>
      <c r="CV41" s="102" t="s">
        <v>100</v>
      </c>
      <c r="CW41" s="118" t="s">
        <v>394</v>
      </c>
      <c r="CX41" s="59"/>
      <c r="CY41" s="116">
        <v>30</v>
      </c>
      <c r="CZ41" s="117" t="s">
        <v>90</v>
      </c>
      <c r="DA41" s="734"/>
      <c r="DB41" s="734"/>
      <c r="DC41" s="60"/>
      <c r="DD41" s="116">
        <v>30</v>
      </c>
      <c r="DE41" s="117" t="s">
        <v>90</v>
      </c>
      <c r="DF41" s="734"/>
      <c r="DG41" s="734"/>
      <c r="DH41" s="59"/>
      <c r="DI41" s="59"/>
      <c r="DJ41" s="59"/>
      <c r="DK41" s="59"/>
      <c r="DL41" s="59"/>
      <c r="DM41" s="59"/>
      <c r="DN41" s="59"/>
      <c r="DO41" s="59"/>
      <c r="DP41" s="59"/>
      <c r="DQ41" s="59"/>
      <c r="DR41" s="59"/>
      <c r="DS41" s="59"/>
      <c r="DT41" s="59"/>
      <c r="DU41" s="59"/>
      <c r="DV41" s="59"/>
      <c r="DW41" s="59"/>
      <c r="DX41" s="59"/>
      <c r="DY41" s="59"/>
      <c r="DZ41" s="59"/>
    </row>
    <row r="42" spans="65:130">
      <c r="BM42" s="56"/>
      <c r="BN42" s="56"/>
      <c r="BO42" s="56"/>
      <c r="BP42" s="56"/>
      <c r="BQ42" s="56"/>
      <c r="BR42" s="56"/>
      <c r="BS42" s="56"/>
      <c r="BT42" s="56"/>
      <c r="BU42" s="94">
        <v>29</v>
      </c>
      <c r="BV42" s="95" t="s">
        <v>90</v>
      </c>
      <c r="BW42" s="111"/>
      <c r="BX42" s="111"/>
      <c r="BY42" s="58"/>
      <c r="BZ42" s="94">
        <v>29</v>
      </c>
      <c r="CA42" s="95" t="s">
        <v>90</v>
      </c>
      <c r="CB42" s="112"/>
      <c r="CC42" s="112"/>
      <c r="CD42" s="58"/>
      <c r="CE42" s="97">
        <v>29</v>
      </c>
      <c r="CF42" s="98" t="s">
        <v>90</v>
      </c>
      <c r="CG42" s="115"/>
      <c r="CH42" s="115"/>
      <c r="CI42" s="58"/>
      <c r="CJ42" s="99">
        <v>29</v>
      </c>
      <c r="CK42" s="95" t="s">
        <v>90</v>
      </c>
      <c r="CL42" s="112"/>
      <c r="CM42" s="112"/>
      <c r="CN42" s="56"/>
      <c r="CO42" s="100">
        <v>29</v>
      </c>
      <c r="CP42" s="101"/>
      <c r="CQ42" s="102" t="s">
        <v>114</v>
      </c>
      <c r="CR42" s="103" t="s">
        <v>395</v>
      </c>
      <c r="CS42" s="56"/>
      <c r="CT42" s="100">
        <v>29</v>
      </c>
      <c r="CU42" s="101"/>
      <c r="CV42" s="102" t="s">
        <v>114</v>
      </c>
      <c r="CW42" s="103" t="s">
        <v>395</v>
      </c>
      <c r="CX42" s="59"/>
      <c r="CY42" s="116">
        <v>29</v>
      </c>
      <c r="CZ42" s="117" t="s">
        <v>90</v>
      </c>
      <c r="DA42" s="734"/>
      <c r="DB42" s="734"/>
      <c r="DC42" s="60"/>
      <c r="DD42" s="116">
        <v>29</v>
      </c>
      <c r="DE42" s="117" t="s">
        <v>90</v>
      </c>
      <c r="DF42" s="734"/>
      <c r="DG42" s="734"/>
      <c r="DH42" s="59"/>
      <c r="DI42" s="59"/>
      <c r="DJ42" s="59"/>
      <c r="DK42" s="59"/>
      <c r="DL42" s="59"/>
      <c r="DM42" s="59"/>
      <c r="DN42" s="59"/>
      <c r="DO42" s="59"/>
      <c r="DP42" s="59"/>
      <c r="DQ42" s="59"/>
      <c r="DR42" s="59"/>
      <c r="DS42" s="59"/>
      <c r="DT42" s="59"/>
      <c r="DU42" s="59"/>
      <c r="DV42" s="59"/>
      <c r="DW42" s="59"/>
      <c r="DX42" s="59"/>
      <c r="DY42" s="59"/>
      <c r="DZ42" s="59"/>
    </row>
    <row r="43" spans="65:130">
      <c r="BM43" s="56"/>
      <c r="BN43" s="56"/>
      <c r="BO43" s="56"/>
      <c r="BP43" s="56"/>
      <c r="BQ43" s="56"/>
      <c r="BR43" s="56"/>
      <c r="BS43" s="56"/>
      <c r="BT43" s="56"/>
      <c r="BU43" s="94">
        <v>28</v>
      </c>
      <c r="BV43" s="95" t="s">
        <v>90</v>
      </c>
      <c r="BW43" s="111"/>
      <c r="BX43" s="111"/>
      <c r="BY43" s="58"/>
      <c r="BZ43" s="94">
        <v>28</v>
      </c>
      <c r="CA43" s="95" t="s">
        <v>90</v>
      </c>
      <c r="CB43" s="112"/>
      <c r="CC43" s="112"/>
      <c r="CD43" s="58"/>
      <c r="CE43" s="97">
        <v>28</v>
      </c>
      <c r="CF43" s="98" t="s">
        <v>90</v>
      </c>
      <c r="CG43" s="115"/>
      <c r="CH43" s="115"/>
      <c r="CI43" s="58"/>
      <c r="CJ43" s="99">
        <v>28</v>
      </c>
      <c r="CK43" s="95" t="s">
        <v>90</v>
      </c>
      <c r="CL43" s="112"/>
      <c r="CM43" s="112"/>
      <c r="CN43" s="56"/>
      <c r="CO43" s="100">
        <v>28</v>
      </c>
      <c r="CP43" s="101"/>
      <c r="CQ43" s="102" t="s">
        <v>114</v>
      </c>
      <c r="CR43" s="103" t="s">
        <v>395</v>
      </c>
      <c r="CS43" s="56"/>
      <c r="CT43" s="100">
        <v>28</v>
      </c>
      <c r="CU43" s="101"/>
      <c r="CV43" s="102" t="s">
        <v>114</v>
      </c>
      <c r="CW43" s="103" t="s">
        <v>395</v>
      </c>
      <c r="CX43" s="59"/>
      <c r="CY43" s="116">
        <v>28</v>
      </c>
      <c r="CZ43" s="117" t="s">
        <v>90</v>
      </c>
      <c r="DA43" s="734"/>
      <c r="DB43" s="734"/>
      <c r="DC43" s="60"/>
      <c r="DD43" s="116">
        <v>28</v>
      </c>
      <c r="DE43" s="117" t="s">
        <v>90</v>
      </c>
      <c r="DF43" s="734"/>
      <c r="DG43" s="734"/>
      <c r="DH43" s="59"/>
      <c r="DI43" s="59"/>
      <c r="DJ43" s="59"/>
      <c r="DK43" s="59"/>
      <c r="DL43" s="59"/>
      <c r="DM43" s="59"/>
      <c r="DN43" s="59"/>
      <c r="DO43" s="59"/>
      <c r="DP43" s="59"/>
      <c r="DQ43" s="59"/>
      <c r="DR43" s="59"/>
      <c r="DS43" s="59"/>
      <c r="DT43" s="59"/>
      <c r="DU43" s="59"/>
      <c r="DV43" s="59"/>
      <c r="DW43" s="59"/>
      <c r="DX43" s="59"/>
      <c r="DY43" s="59"/>
      <c r="DZ43" s="59"/>
    </row>
    <row r="44" spans="65:130" ht="15" customHeight="1">
      <c r="BM44" s="56"/>
      <c r="BN44" s="56"/>
      <c r="BO44" s="56"/>
      <c r="BP44" s="56"/>
      <c r="BQ44" s="56"/>
      <c r="BR44" s="56"/>
      <c r="BS44" s="56"/>
      <c r="BT44" s="56"/>
      <c r="BU44" s="94">
        <v>27</v>
      </c>
      <c r="BV44" s="95" t="s">
        <v>90</v>
      </c>
      <c r="BW44" s="119" t="s">
        <v>101</v>
      </c>
      <c r="BX44" s="119" t="s">
        <v>244</v>
      </c>
      <c r="BY44" s="58"/>
      <c r="BZ44" s="94">
        <v>27</v>
      </c>
      <c r="CA44" s="95" t="s">
        <v>90</v>
      </c>
      <c r="CB44" s="112"/>
      <c r="CC44" s="112"/>
      <c r="CD44" s="58"/>
      <c r="CE44" s="97">
        <v>27</v>
      </c>
      <c r="CF44" s="98" t="s">
        <v>90</v>
      </c>
      <c r="CG44" s="120" t="s">
        <v>101</v>
      </c>
      <c r="CH44" s="120" t="s">
        <v>243</v>
      </c>
      <c r="CI44" s="58"/>
      <c r="CJ44" s="99">
        <v>27</v>
      </c>
      <c r="CK44" s="95" t="s">
        <v>90</v>
      </c>
      <c r="CL44" s="112"/>
      <c r="CM44" s="112"/>
      <c r="CN44" s="56"/>
      <c r="CO44" s="100">
        <v>27</v>
      </c>
      <c r="CP44" s="101"/>
      <c r="CQ44" s="102" t="s">
        <v>114</v>
      </c>
      <c r="CR44" s="103" t="s">
        <v>395</v>
      </c>
      <c r="CS44" s="56"/>
      <c r="CT44" s="100">
        <v>27</v>
      </c>
      <c r="CU44" s="101"/>
      <c r="CV44" s="102" t="s">
        <v>114</v>
      </c>
      <c r="CW44" s="103" t="s">
        <v>395</v>
      </c>
      <c r="CX44" s="59"/>
      <c r="CY44" s="116">
        <v>27</v>
      </c>
      <c r="CZ44" s="117" t="s">
        <v>90</v>
      </c>
      <c r="DA44" s="734"/>
      <c r="DB44" s="734"/>
      <c r="DC44" s="60"/>
      <c r="DD44" s="116">
        <v>27</v>
      </c>
      <c r="DE44" s="117" t="s">
        <v>90</v>
      </c>
      <c r="DF44" s="734"/>
      <c r="DG44" s="734"/>
      <c r="DH44" s="59"/>
      <c r="DI44" s="59"/>
      <c r="DJ44" s="59"/>
      <c r="DK44" s="59"/>
      <c r="DL44" s="59"/>
      <c r="DM44" s="59"/>
      <c r="DN44" s="59"/>
      <c r="DO44" s="59"/>
      <c r="DP44" s="59"/>
      <c r="DQ44" s="59"/>
      <c r="DR44" s="59"/>
      <c r="DS44" s="59"/>
      <c r="DT44" s="59"/>
      <c r="DU44" s="59"/>
      <c r="DV44" s="59"/>
      <c r="DW44" s="59"/>
      <c r="DX44" s="59"/>
      <c r="DY44" s="59"/>
      <c r="DZ44" s="59"/>
    </row>
    <row r="45" spans="65:130">
      <c r="BM45" s="56"/>
      <c r="BN45" s="56"/>
      <c r="BO45" s="56"/>
      <c r="BP45" s="56"/>
      <c r="BQ45" s="56"/>
      <c r="BR45" s="56"/>
      <c r="BS45" s="56"/>
      <c r="BT45" s="56"/>
      <c r="BU45" s="94">
        <v>26</v>
      </c>
      <c r="BV45" s="95" t="s">
        <v>90</v>
      </c>
      <c r="BW45" s="111"/>
      <c r="BX45" s="111"/>
      <c r="BY45" s="58"/>
      <c r="BZ45" s="94">
        <v>26</v>
      </c>
      <c r="CA45" s="95" t="s">
        <v>90</v>
      </c>
      <c r="CB45" s="112"/>
      <c r="CC45" s="112"/>
      <c r="CD45" s="58"/>
      <c r="CE45" s="97">
        <v>26</v>
      </c>
      <c r="CF45" s="98" t="s">
        <v>90</v>
      </c>
      <c r="CG45" s="115"/>
      <c r="CH45" s="115"/>
      <c r="CI45" s="58"/>
      <c r="CJ45" s="99">
        <v>26</v>
      </c>
      <c r="CK45" s="95" t="s">
        <v>90</v>
      </c>
      <c r="CL45" s="112"/>
      <c r="CM45" s="112"/>
      <c r="CN45" s="56"/>
      <c r="CO45" s="100">
        <v>26</v>
      </c>
      <c r="CP45" s="101"/>
      <c r="CQ45" s="102" t="s">
        <v>114</v>
      </c>
      <c r="CR45" s="103" t="s">
        <v>395</v>
      </c>
      <c r="CS45" s="56"/>
      <c r="CT45" s="100">
        <v>26</v>
      </c>
      <c r="CU45" s="101"/>
      <c r="CV45" s="102" t="s">
        <v>114</v>
      </c>
      <c r="CW45" s="103" t="s">
        <v>395</v>
      </c>
      <c r="CX45" s="59"/>
      <c r="CY45" s="116">
        <v>26</v>
      </c>
      <c r="CZ45" s="117" t="s">
        <v>90</v>
      </c>
      <c r="DA45" s="734"/>
      <c r="DB45" s="734"/>
      <c r="DC45" s="60"/>
      <c r="DD45" s="116">
        <v>26</v>
      </c>
      <c r="DE45" s="117" t="s">
        <v>90</v>
      </c>
      <c r="DF45" s="734"/>
      <c r="DG45" s="734"/>
      <c r="DH45" s="59"/>
      <c r="DI45" s="59"/>
      <c r="DJ45" s="59"/>
      <c r="DK45" s="59"/>
      <c r="DL45" s="59"/>
      <c r="DM45" s="59"/>
      <c r="DN45" s="59"/>
      <c r="DO45" s="59"/>
      <c r="DP45" s="59"/>
      <c r="DQ45" s="59"/>
      <c r="DR45" s="59"/>
      <c r="DS45" s="59"/>
      <c r="DT45" s="59"/>
      <c r="DU45" s="59"/>
      <c r="DV45" s="59"/>
      <c r="DW45" s="59"/>
      <c r="DX45" s="59"/>
      <c r="DY45" s="59"/>
      <c r="DZ45" s="59"/>
    </row>
    <row r="46" spans="65:130">
      <c r="BM46" s="56"/>
      <c r="BN46" s="56"/>
      <c r="BO46" s="56"/>
      <c r="BP46" s="56"/>
      <c r="BQ46" s="56"/>
      <c r="BR46" s="56"/>
      <c r="BS46" s="56"/>
      <c r="BT46" s="56"/>
      <c r="BU46" s="94">
        <v>25</v>
      </c>
      <c r="BV46" s="95" t="s">
        <v>90</v>
      </c>
      <c r="BW46" s="778" t="s">
        <v>103</v>
      </c>
      <c r="BX46" s="781" t="s">
        <v>237</v>
      </c>
      <c r="BY46" s="58"/>
      <c r="BZ46" s="94">
        <v>25</v>
      </c>
      <c r="CA46" s="95" t="s">
        <v>90</v>
      </c>
      <c r="CB46" s="112"/>
      <c r="CC46" s="112"/>
      <c r="CD46" s="58"/>
      <c r="CE46" s="97">
        <v>25</v>
      </c>
      <c r="CF46" s="98" t="s">
        <v>90</v>
      </c>
      <c r="CG46" s="737" t="s">
        <v>103</v>
      </c>
      <c r="CH46" s="737" t="s">
        <v>238</v>
      </c>
      <c r="CI46" s="58"/>
      <c r="CJ46" s="99">
        <v>25</v>
      </c>
      <c r="CK46" s="95" t="s">
        <v>90</v>
      </c>
      <c r="CL46" s="112"/>
      <c r="CM46" s="112"/>
      <c r="CN46" s="56"/>
      <c r="CO46" s="100">
        <v>25</v>
      </c>
      <c r="CP46" s="101"/>
      <c r="CQ46" s="121" t="s">
        <v>91</v>
      </c>
      <c r="CR46" s="122"/>
      <c r="CS46" s="56"/>
      <c r="CT46" s="100">
        <v>25</v>
      </c>
      <c r="CU46" s="101"/>
      <c r="CV46" s="121" t="s">
        <v>91</v>
      </c>
      <c r="CW46" s="122"/>
      <c r="CX46" s="59"/>
      <c r="CY46" s="116">
        <v>25</v>
      </c>
      <c r="CZ46" s="117" t="s">
        <v>90</v>
      </c>
      <c r="DA46" s="734"/>
      <c r="DB46" s="734"/>
      <c r="DC46" s="60"/>
      <c r="DD46" s="116">
        <v>25</v>
      </c>
      <c r="DE46" s="117" t="s">
        <v>90</v>
      </c>
      <c r="DF46" s="734"/>
      <c r="DG46" s="734"/>
      <c r="DH46" s="59"/>
      <c r="DI46" s="59"/>
      <c r="DJ46" s="59"/>
      <c r="DK46" s="59"/>
      <c r="DL46" s="59"/>
      <c r="DM46" s="59"/>
      <c r="DN46" s="59"/>
      <c r="DO46" s="59"/>
      <c r="DP46" s="59"/>
      <c r="DQ46" s="59"/>
      <c r="DR46" s="59"/>
      <c r="DS46" s="59"/>
      <c r="DT46" s="59"/>
      <c r="DU46" s="59"/>
      <c r="DV46" s="59"/>
      <c r="DW46" s="59"/>
      <c r="DX46" s="59"/>
      <c r="DY46" s="59"/>
      <c r="DZ46" s="59"/>
    </row>
    <row r="47" spans="65:130">
      <c r="BM47" s="56"/>
      <c r="BN47" s="56"/>
      <c r="BO47" s="56"/>
      <c r="BP47" s="56"/>
      <c r="BQ47" s="56"/>
      <c r="BR47" s="56"/>
      <c r="BS47" s="56"/>
      <c r="BT47" s="56"/>
      <c r="BU47" s="94">
        <v>24</v>
      </c>
      <c r="BV47" s="95" t="s">
        <v>90</v>
      </c>
      <c r="BW47" s="779"/>
      <c r="BX47" s="781"/>
      <c r="BY47" s="58"/>
      <c r="BZ47" s="94">
        <v>24</v>
      </c>
      <c r="CA47" s="95" t="s">
        <v>90</v>
      </c>
      <c r="CB47" s="112"/>
      <c r="CC47" s="112"/>
      <c r="CD47" s="58"/>
      <c r="CE47" s="97">
        <v>24</v>
      </c>
      <c r="CF47" s="98" t="s">
        <v>90</v>
      </c>
      <c r="CG47" s="738"/>
      <c r="CH47" s="738"/>
      <c r="CI47" s="58"/>
      <c r="CJ47" s="99">
        <v>24</v>
      </c>
      <c r="CK47" s="95" t="s">
        <v>90</v>
      </c>
      <c r="CL47" s="112"/>
      <c r="CM47" s="112"/>
      <c r="CN47" s="56"/>
      <c r="CO47" s="100">
        <v>24</v>
      </c>
      <c r="CP47" s="101"/>
      <c r="CQ47" s="726" t="s">
        <v>106</v>
      </c>
      <c r="CR47" s="727"/>
      <c r="CS47" s="56"/>
      <c r="CT47" s="100">
        <v>24</v>
      </c>
      <c r="CU47" s="101"/>
      <c r="CV47" s="726" t="s">
        <v>106</v>
      </c>
      <c r="CW47" s="727"/>
      <c r="CX47" s="59"/>
      <c r="CY47" s="116">
        <v>24</v>
      </c>
      <c r="CZ47" s="117" t="s">
        <v>90</v>
      </c>
      <c r="DA47" s="734"/>
      <c r="DB47" s="734"/>
      <c r="DC47" s="60"/>
      <c r="DD47" s="116">
        <v>24</v>
      </c>
      <c r="DE47" s="117" t="s">
        <v>90</v>
      </c>
      <c r="DF47" s="734"/>
      <c r="DG47" s="734"/>
      <c r="DH47" s="59"/>
      <c r="DI47" s="59"/>
      <c r="DJ47" s="59"/>
      <c r="DK47" s="59"/>
      <c r="DL47" s="59"/>
      <c r="DM47" s="59"/>
      <c r="DN47" s="59"/>
      <c r="DO47" s="59"/>
      <c r="DP47" s="59"/>
      <c r="DQ47" s="59"/>
      <c r="DR47" s="59"/>
      <c r="DS47" s="59"/>
      <c r="DT47" s="59"/>
      <c r="DU47" s="59"/>
      <c r="DV47" s="59"/>
      <c r="DW47" s="59"/>
      <c r="DX47" s="59"/>
      <c r="DY47" s="59"/>
      <c r="DZ47" s="59"/>
    </row>
    <row r="48" spans="65:130">
      <c r="BM48" s="56"/>
      <c r="BN48" s="56"/>
      <c r="BO48" s="56"/>
      <c r="BP48" s="56"/>
      <c r="BQ48" s="56"/>
      <c r="BR48" s="56"/>
      <c r="BS48" s="56"/>
      <c r="BT48" s="56"/>
      <c r="BU48" s="94">
        <v>23</v>
      </c>
      <c r="BV48" s="95" t="s">
        <v>90</v>
      </c>
      <c r="BW48" s="779"/>
      <c r="BX48" s="781"/>
      <c r="BY48" s="58"/>
      <c r="BZ48" s="94">
        <v>23</v>
      </c>
      <c r="CA48" s="95" t="s">
        <v>90</v>
      </c>
      <c r="CB48" s="112"/>
      <c r="CC48" s="112"/>
      <c r="CD48" s="58"/>
      <c r="CE48" s="97">
        <v>23</v>
      </c>
      <c r="CF48" s="98" t="s">
        <v>90</v>
      </c>
      <c r="CG48" s="738"/>
      <c r="CH48" s="738"/>
      <c r="CI48" s="58"/>
      <c r="CJ48" s="99">
        <v>23</v>
      </c>
      <c r="CK48" s="95" t="s">
        <v>90</v>
      </c>
      <c r="CL48" s="112"/>
      <c r="CM48" s="112"/>
      <c r="CN48" s="56"/>
      <c r="CO48" s="100">
        <v>23</v>
      </c>
      <c r="CP48" s="101"/>
      <c r="CQ48" s="726" t="s">
        <v>106</v>
      </c>
      <c r="CR48" s="727"/>
      <c r="CS48" s="56"/>
      <c r="CT48" s="100">
        <v>23</v>
      </c>
      <c r="CU48" s="101"/>
      <c r="CV48" s="726" t="s">
        <v>106</v>
      </c>
      <c r="CW48" s="727"/>
      <c r="CX48" s="59"/>
      <c r="CY48" s="116">
        <v>23</v>
      </c>
      <c r="CZ48" s="117" t="s">
        <v>90</v>
      </c>
      <c r="DA48" s="734"/>
      <c r="DB48" s="734"/>
      <c r="DC48" s="60"/>
      <c r="DD48" s="116">
        <v>23</v>
      </c>
      <c r="DE48" s="117" t="s">
        <v>90</v>
      </c>
      <c r="DF48" s="734"/>
      <c r="DG48" s="734"/>
      <c r="DH48" s="59"/>
      <c r="DI48" s="59"/>
      <c r="DJ48" s="59"/>
      <c r="DK48" s="59"/>
      <c r="DL48" s="59"/>
      <c r="DM48" s="59"/>
      <c r="DN48" s="59"/>
      <c r="DO48" s="59"/>
      <c r="DP48" s="59"/>
      <c r="DQ48" s="59"/>
      <c r="DR48" s="59"/>
      <c r="DS48" s="59"/>
      <c r="DT48" s="59"/>
      <c r="DU48" s="59"/>
      <c r="DV48" s="59"/>
      <c r="DW48" s="59"/>
      <c r="DX48" s="59"/>
      <c r="DY48" s="59"/>
      <c r="DZ48" s="59"/>
    </row>
    <row r="49" spans="65:130">
      <c r="BM49" s="56"/>
      <c r="BN49" s="56"/>
      <c r="BO49" s="56"/>
      <c r="BP49" s="56"/>
      <c r="BQ49" s="56"/>
      <c r="BR49" s="56"/>
      <c r="BS49" s="56"/>
      <c r="BT49" s="56"/>
      <c r="BU49" s="94">
        <v>22</v>
      </c>
      <c r="BV49" s="95" t="s">
        <v>90</v>
      </c>
      <c r="BW49" s="779"/>
      <c r="BX49" s="781"/>
      <c r="BY49" s="58"/>
      <c r="BZ49" s="94">
        <v>22</v>
      </c>
      <c r="CA49" s="95" t="s">
        <v>90</v>
      </c>
      <c r="CB49" s="112"/>
      <c r="CC49" s="112"/>
      <c r="CD49" s="58"/>
      <c r="CE49" s="97">
        <v>22</v>
      </c>
      <c r="CF49" s="98" t="s">
        <v>90</v>
      </c>
      <c r="CG49" s="738"/>
      <c r="CH49" s="738"/>
      <c r="CI49" s="58"/>
      <c r="CJ49" s="99">
        <v>22</v>
      </c>
      <c r="CK49" s="95" t="s">
        <v>90</v>
      </c>
      <c r="CL49" s="112"/>
      <c r="CM49" s="112"/>
      <c r="CN49" s="56"/>
      <c r="CO49" s="100">
        <v>22</v>
      </c>
      <c r="CP49" s="101"/>
      <c r="CQ49" s="728" t="s">
        <v>392</v>
      </c>
      <c r="CR49" s="730" t="s">
        <v>393</v>
      </c>
      <c r="CS49" s="56"/>
      <c r="CT49" s="100">
        <v>22</v>
      </c>
      <c r="CU49" s="101"/>
      <c r="CV49" s="728" t="s">
        <v>392</v>
      </c>
      <c r="CW49" s="730" t="s">
        <v>393</v>
      </c>
      <c r="CX49" s="59"/>
      <c r="CY49" s="116">
        <v>22</v>
      </c>
      <c r="CZ49" s="117" t="s">
        <v>90</v>
      </c>
      <c r="DA49" s="734"/>
      <c r="DB49" s="734"/>
      <c r="DC49" s="60"/>
      <c r="DD49" s="116">
        <v>22</v>
      </c>
      <c r="DE49" s="117" t="s">
        <v>90</v>
      </c>
      <c r="DF49" s="734"/>
      <c r="DG49" s="734"/>
      <c r="DH49" s="59"/>
      <c r="DI49" s="59"/>
      <c r="DJ49" s="59"/>
      <c r="DK49" s="59"/>
      <c r="DL49" s="59"/>
      <c r="DM49" s="59"/>
      <c r="DN49" s="59"/>
      <c r="DO49" s="59"/>
      <c r="DP49" s="59"/>
      <c r="DQ49" s="59"/>
      <c r="DR49" s="59"/>
      <c r="DS49" s="59"/>
      <c r="DT49" s="59"/>
      <c r="DU49" s="59"/>
      <c r="DV49" s="59"/>
      <c r="DW49" s="59"/>
      <c r="DX49" s="59"/>
      <c r="DY49" s="59"/>
      <c r="DZ49" s="59"/>
    </row>
    <row r="50" spans="65:130">
      <c r="BM50" s="56"/>
      <c r="BN50" s="56"/>
      <c r="BO50" s="56"/>
      <c r="BP50" s="56"/>
      <c r="BQ50" s="56"/>
      <c r="BR50" s="56"/>
      <c r="BS50" s="56"/>
      <c r="BT50" s="56"/>
      <c r="BU50" s="94">
        <v>21</v>
      </c>
      <c r="BV50" s="95" t="s">
        <v>90</v>
      </c>
      <c r="BW50" s="779"/>
      <c r="BX50" s="781"/>
      <c r="BY50" s="58"/>
      <c r="BZ50" s="94">
        <v>21</v>
      </c>
      <c r="CA50" s="95" t="s">
        <v>90</v>
      </c>
      <c r="CB50" s="112"/>
      <c r="CC50" s="112"/>
      <c r="CD50" s="58"/>
      <c r="CE50" s="97">
        <v>21</v>
      </c>
      <c r="CF50" s="98" t="s">
        <v>90</v>
      </c>
      <c r="CG50" s="738"/>
      <c r="CH50" s="738"/>
      <c r="CI50" s="58"/>
      <c r="CJ50" s="99">
        <v>21</v>
      </c>
      <c r="CK50" s="95" t="s">
        <v>90</v>
      </c>
      <c r="CL50" s="112"/>
      <c r="CM50" s="112"/>
      <c r="CN50" s="56"/>
      <c r="CO50" s="100">
        <v>21</v>
      </c>
      <c r="CP50" s="101"/>
      <c r="CQ50" s="729"/>
      <c r="CR50" s="731"/>
      <c r="CS50" s="56"/>
      <c r="CT50" s="100">
        <v>21</v>
      </c>
      <c r="CU50" s="101"/>
      <c r="CV50" s="729"/>
      <c r="CW50" s="731"/>
      <c r="CX50" s="59"/>
      <c r="CY50" s="116">
        <v>21</v>
      </c>
      <c r="CZ50" s="117" t="s">
        <v>90</v>
      </c>
      <c r="DA50" s="734"/>
      <c r="DB50" s="734"/>
      <c r="DC50" s="60"/>
      <c r="DD50" s="116">
        <v>21</v>
      </c>
      <c r="DE50" s="117" t="s">
        <v>90</v>
      </c>
      <c r="DF50" s="734"/>
      <c r="DG50" s="734"/>
      <c r="DH50" s="59"/>
      <c r="DI50" s="59"/>
      <c r="DJ50" s="59"/>
      <c r="DK50" s="59"/>
      <c r="DL50" s="59"/>
      <c r="DM50" s="59"/>
      <c r="DN50" s="59"/>
      <c r="DO50" s="59"/>
      <c r="DP50" s="59"/>
      <c r="DQ50" s="59"/>
      <c r="DR50" s="59"/>
      <c r="DS50" s="59"/>
      <c r="DT50" s="59"/>
      <c r="DU50" s="59"/>
      <c r="DV50" s="59"/>
      <c r="DW50" s="59"/>
      <c r="DX50" s="59"/>
      <c r="DY50" s="59"/>
      <c r="DZ50" s="59"/>
    </row>
    <row r="51" spans="65:130">
      <c r="BM51" s="56"/>
      <c r="BN51" s="56"/>
      <c r="BO51" s="56"/>
      <c r="BP51" s="56"/>
      <c r="BQ51" s="56"/>
      <c r="BR51" s="56"/>
      <c r="BS51" s="56"/>
      <c r="BT51" s="56"/>
      <c r="BU51" s="94">
        <v>20</v>
      </c>
      <c r="BV51" s="95" t="s">
        <v>90</v>
      </c>
      <c r="BW51" s="779"/>
      <c r="BX51" s="781"/>
      <c r="BY51" s="58"/>
      <c r="BZ51" s="94">
        <v>20</v>
      </c>
      <c r="CA51" s="95" t="s">
        <v>90</v>
      </c>
      <c r="CB51" s="67"/>
      <c r="CC51" s="67"/>
      <c r="CD51" s="58"/>
      <c r="CE51" s="97">
        <v>20</v>
      </c>
      <c r="CF51" s="98" t="s">
        <v>90</v>
      </c>
      <c r="CG51" s="738"/>
      <c r="CH51" s="738"/>
      <c r="CI51" s="58"/>
      <c r="CJ51" s="99">
        <v>20</v>
      </c>
      <c r="CK51" s="95" t="s">
        <v>90</v>
      </c>
      <c r="CL51" s="67"/>
      <c r="CM51" s="67"/>
      <c r="CN51" s="56"/>
      <c r="CO51" s="100">
        <v>20</v>
      </c>
      <c r="CP51" s="101"/>
      <c r="CQ51" s="726" t="s">
        <v>106</v>
      </c>
      <c r="CR51" s="727"/>
      <c r="CS51" s="56"/>
      <c r="CT51" s="100">
        <v>20</v>
      </c>
      <c r="CU51" s="101"/>
      <c r="CV51" s="726" t="s">
        <v>106</v>
      </c>
      <c r="CW51" s="727"/>
      <c r="CX51" s="59"/>
      <c r="CY51" s="116">
        <v>20</v>
      </c>
      <c r="CZ51" s="117" t="s">
        <v>90</v>
      </c>
      <c r="DA51" s="734"/>
      <c r="DB51" s="734"/>
      <c r="DC51" s="60"/>
      <c r="DD51" s="116">
        <v>20</v>
      </c>
      <c r="DE51" s="117" t="s">
        <v>90</v>
      </c>
      <c r="DF51" s="734"/>
      <c r="DG51" s="734"/>
      <c r="DH51" s="59"/>
      <c r="DI51" s="59"/>
      <c r="DJ51" s="59"/>
      <c r="DK51" s="59"/>
      <c r="DL51" s="59"/>
      <c r="DM51" s="59"/>
      <c r="DN51" s="59"/>
      <c r="DO51" s="59"/>
      <c r="DP51" s="59"/>
      <c r="DQ51" s="59"/>
      <c r="DR51" s="59"/>
      <c r="DS51" s="59"/>
      <c r="DT51" s="59"/>
      <c r="DU51" s="59"/>
      <c r="DV51" s="59"/>
      <c r="DW51" s="59"/>
      <c r="DX51" s="59"/>
      <c r="DY51" s="59"/>
      <c r="DZ51" s="59"/>
    </row>
    <row r="52" spans="65:130">
      <c r="BM52" s="56"/>
      <c r="BN52" s="56"/>
      <c r="BO52" s="56"/>
      <c r="BP52" s="56"/>
      <c r="BQ52" s="56"/>
      <c r="BR52" s="56"/>
      <c r="BS52" s="56"/>
      <c r="BT52" s="56"/>
      <c r="BU52" s="94">
        <v>19</v>
      </c>
      <c r="BV52" s="95" t="s">
        <v>90</v>
      </c>
      <c r="BW52" s="779"/>
      <c r="BX52" s="781"/>
      <c r="BY52" s="58"/>
      <c r="BZ52" s="94">
        <v>19</v>
      </c>
      <c r="CA52" s="95" t="s">
        <v>90</v>
      </c>
      <c r="CB52" s="67"/>
      <c r="CC52" s="67"/>
      <c r="CD52" s="58"/>
      <c r="CE52" s="97">
        <v>19</v>
      </c>
      <c r="CF52" s="98" t="s">
        <v>90</v>
      </c>
      <c r="CG52" s="738"/>
      <c r="CH52" s="738"/>
      <c r="CI52" s="58"/>
      <c r="CJ52" s="99">
        <v>19</v>
      </c>
      <c r="CK52" s="95" t="s">
        <v>90</v>
      </c>
      <c r="CL52" s="67"/>
      <c r="CM52" s="67"/>
      <c r="CN52" s="56"/>
      <c r="CO52" s="100">
        <v>19</v>
      </c>
      <c r="CP52" s="101"/>
      <c r="CQ52" s="102" t="s">
        <v>100</v>
      </c>
      <c r="CR52" s="118" t="s">
        <v>394</v>
      </c>
      <c r="CS52" s="56"/>
      <c r="CT52" s="100">
        <v>19</v>
      </c>
      <c r="CU52" s="101"/>
      <c r="CV52" s="102" t="s">
        <v>100</v>
      </c>
      <c r="CW52" s="118" t="s">
        <v>394</v>
      </c>
      <c r="CX52" s="59"/>
      <c r="CY52" s="116">
        <v>19</v>
      </c>
      <c r="CZ52" s="117" t="s">
        <v>90</v>
      </c>
      <c r="DA52" s="734"/>
      <c r="DB52" s="734"/>
      <c r="DC52" s="60"/>
      <c r="DD52" s="116">
        <v>19</v>
      </c>
      <c r="DE52" s="117" t="s">
        <v>90</v>
      </c>
      <c r="DF52" s="734"/>
      <c r="DG52" s="734"/>
      <c r="DH52" s="59"/>
      <c r="DI52" s="59"/>
      <c r="DJ52" s="59"/>
      <c r="DK52" s="59"/>
      <c r="DL52" s="59"/>
      <c r="DM52" s="59"/>
      <c r="DN52" s="59"/>
      <c r="DO52" s="59"/>
      <c r="DP52" s="59"/>
      <c r="DQ52" s="59"/>
      <c r="DR52" s="59"/>
      <c r="DS52" s="59"/>
      <c r="DT52" s="59"/>
      <c r="DU52" s="59"/>
      <c r="DV52" s="59"/>
      <c r="DW52" s="59"/>
      <c r="DX52" s="59"/>
      <c r="DY52" s="59"/>
      <c r="DZ52" s="59"/>
    </row>
    <row r="53" spans="65:130">
      <c r="BM53" s="56"/>
      <c r="BN53" s="56"/>
      <c r="BO53" s="56"/>
      <c r="BP53" s="56"/>
      <c r="BQ53" s="56"/>
      <c r="BR53" s="56"/>
      <c r="BS53" s="56"/>
      <c r="BT53" s="56"/>
      <c r="BU53" s="94">
        <v>18</v>
      </c>
      <c r="BV53" s="95" t="s">
        <v>90</v>
      </c>
      <c r="BW53" s="779"/>
      <c r="BX53" s="781"/>
      <c r="BY53" s="58"/>
      <c r="BZ53" s="94">
        <v>18</v>
      </c>
      <c r="CA53" s="95" t="s">
        <v>90</v>
      </c>
      <c r="CB53" s="112"/>
      <c r="CC53" s="112"/>
      <c r="CD53" s="58"/>
      <c r="CE53" s="97">
        <v>18</v>
      </c>
      <c r="CF53" s="98" t="s">
        <v>90</v>
      </c>
      <c r="CG53" s="738"/>
      <c r="CH53" s="738"/>
      <c r="CI53" s="58"/>
      <c r="CJ53" s="99">
        <v>18</v>
      </c>
      <c r="CK53" s="95" t="s">
        <v>90</v>
      </c>
      <c r="CL53" s="112"/>
      <c r="CM53" s="112"/>
      <c r="CN53" s="56"/>
      <c r="CO53" s="100">
        <v>18</v>
      </c>
      <c r="CP53" s="101"/>
      <c r="CQ53" s="102" t="s">
        <v>100</v>
      </c>
      <c r="CR53" s="118" t="s">
        <v>394</v>
      </c>
      <c r="CS53" s="56"/>
      <c r="CT53" s="100">
        <v>18</v>
      </c>
      <c r="CU53" s="101"/>
      <c r="CV53" s="102" t="s">
        <v>100</v>
      </c>
      <c r="CW53" s="118" t="s">
        <v>394</v>
      </c>
      <c r="CX53" s="59"/>
      <c r="CY53" s="116">
        <v>18</v>
      </c>
      <c r="CZ53" s="117" t="s">
        <v>90</v>
      </c>
      <c r="DA53" s="735"/>
      <c r="DB53" s="735"/>
      <c r="DC53" s="60"/>
      <c r="DD53" s="116">
        <v>18</v>
      </c>
      <c r="DE53" s="117" t="s">
        <v>90</v>
      </c>
      <c r="DF53" s="735"/>
      <c r="DG53" s="735"/>
      <c r="DH53" s="59"/>
      <c r="DI53" s="59"/>
      <c r="DJ53" s="59"/>
      <c r="DK53" s="59"/>
      <c r="DL53" s="59"/>
      <c r="DM53" s="59"/>
      <c r="DN53" s="59"/>
      <c r="DO53" s="59"/>
      <c r="DP53" s="59"/>
      <c r="DQ53" s="59"/>
      <c r="DR53" s="59"/>
      <c r="DS53" s="59"/>
      <c r="DT53" s="59"/>
      <c r="DU53" s="59"/>
      <c r="DV53" s="59"/>
      <c r="DW53" s="59"/>
      <c r="DX53" s="59"/>
      <c r="DY53" s="59"/>
      <c r="DZ53" s="59"/>
    </row>
    <row r="54" spans="65:130">
      <c r="BM54" s="56"/>
      <c r="BN54" s="56"/>
      <c r="BO54" s="56"/>
      <c r="BP54" s="56"/>
      <c r="BQ54" s="56"/>
      <c r="BR54" s="56"/>
      <c r="BS54" s="56"/>
      <c r="BT54" s="56"/>
      <c r="BU54" s="94">
        <v>17</v>
      </c>
      <c r="BV54" s="95" t="s">
        <v>90</v>
      </c>
      <c r="BW54" s="779"/>
      <c r="BX54" s="781"/>
      <c r="BY54" s="58"/>
      <c r="BZ54" s="94">
        <v>17</v>
      </c>
      <c r="CA54" s="95" t="s">
        <v>90</v>
      </c>
      <c r="CB54" s="112"/>
      <c r="CC54" s="112"/>
      <c r="CD54" s="58"/>
      <c r="CE54" s="97">
        <v>17</v>
      </c>
      <c r="CF54" s="98" t="s">
        <v>90</v>
      </c>
      <c r="CG54" s="738"/>
      <c r="CH54" s="738"/>
      <c r="CI54" s="58"/>
      <c r="CJ54" s="99">
        <v>17</v>
      </c>
      <c r="CK54" s="95" t="s">
        <v>90</v>
      </c>
      <c r="CL54" s="112"/>
      <c r="CM54" s="112"/>
      <c r="CN54" s="56"/>
      <c r="CO54" s="100">
        <v>17</v>
      </c>
      <c r="CP54" s="101"/>
      <c r="CQ54" s="102" t="s">
        <v>114</v>
      </c>
      <c r="CR54" s="103" t="s">
        <v>395</v>
      </c>
      <c r="CS54" s="56"/>
      <c r="CT54" s="100">
        <v>17</v>
      </c>
      <c r="CU54" s="101"/>
      <c r="CV54" s="102" t="s">
        <v>114</v>
      </c>
      <c r="CW54" s="103" t="s">
        <v>395</v>
      </c>
      <c r="CX54" s="59"/>
      <c r="CY54" s="116">
        <v>17</v>
      </c>
      <c r="CZ54" s="117" t="s">
        <v>90</v>
      </c>
      <c r="DA54" s="629" t="s">
        <v>96</v>
      </c>
      <c r="DB54" s="629"/>
      <c r="DC54" s="60"/>
      <c r="DD54" s="116">
        <v>17</v>
      </c>
      <c r="DE54" s="117" t="s">
        <v>90</v>
      </c>
      <c r="DF54" s="629" t="s">
        <v>96</v>
      </c>
      <c r="DG54" s="629"/>
      <c r="DH54" s="59"/>
      <c r="DI54" s="59"/>
      <c r="DJ54" s="59"/>
      <c r="DK54" s="59"/>
      <c r="DL54" s="59"/>
      <c r="DM54" s="59"/>
      <c r="DN54" s="59"/>
      <c r="DO54" s="59"/>
      <c r="DP54" s="59"/>
      <c r="DQ54" s="59"/>
      <c r="DR54" s="59"/>
      <c r="DS54" s="59"/>
      <c r="DT54" s="59"/>
      <c r="DU54" s="59"/>
      <c r="DV54" s="59"/>
      <c r="DW54" s="59"/>
      <c r="DX54" s="59"/>
      <c r="DY54" s="59"/>
      <c r="DZ54" s="59"/>
    </row>
    <row r="55" spans="65:130">
      <c r="BM55" s="56"/>
      <c r="BN55" s="56"/>
      <c r="BO55" s="56"/>
      <c r="BP55" s="56"/>
      <c r="BQ55" s="56"/>
      <c r="BR55" s="56"/>
      <c r="BS55" s="56"/>
      <c r="BT55" s="56"/>
      <c r="BU55" s="94">
        <v>16</v>
      </c>
      <c r="BV55" s="95" t="s">
        <v>90</v>
      </c>
      <c r="BW55" s="779"/>
      <c r="BX55" s="781"/>
      <c r="BY55" s="58"/>
      <c r="BZ55" s="94">
        <v>16</v>
      </c>
      <c r="CA55" s="95" t="s">
        <v>90</v>
      </c>
      <c r="CB55" s="112"/>
      <c r="CC55" s="112"/>
      <c r="CD55" s="58"/>
      <c r="CE55" s="97">
        <v>16</v>
      </c>
      <c r="CF55" s="98" t="s">
        <v>90</v>
      </c>
      <c r="CG55" s="738"/>
      <c r="CH55" s="738"/>
      <c r="CI55" s="58"/>
      <c r="CJ55" s="99">
        <v>16</v>
      </c>
      <c r="CK55" s="95" t="s">
        <v>90</v>
      </c>
      <c r="CL55" s="112"/>
      <c r="CM55" s="112"/>
      <c r="CN55" s="56"/>
      <c r="CO55" s="100">
        <v>16</v>
      </c>
      <c r="CP55" s="101" t="s">
        <v>90</v>
      </c>
      <c r="CQ55" s="102" t="s">
        <v>114</v>
      </c>
      <c r="CR55" s="103" t="s">
        <v>395</v>
      </c>
      <c r="CS55" s="56"/>
      <c r="CT55" s="100">
        <v>16</v>
      </c>
      <c r="CU55" s="101" t="s">
        <v>90</v>
      </c>
      <c r="CV55" s="102" t="s">
        <v>114</v>
      </c>
      <c r="CW55" s="103" t="s">
        <v>395</v>
      </c>
      <c r="CX55" s="59"/>
      <c r="CY55" s="116">
        <v>16</v>
      </c>
      <c r="CZ55" s="117" t="s">
        <v>90</v>
      </c>
      <c r="DA55" s="116" t="s">
        <v>1200</v>
      </c>
      <c r="DB55" s="116"/>
      <c r="DC55" s="60"/>
      <c r="DD55" s="116">
        <v>16</v>
      </c>
      <c r="DE55" s="117" t="s">
        <v>90</v>
      </c>
      <c r="DF55" s="116" t="s">
        <v>1200</v>
      </c>
      <c r="DG55" s="116"/>
      <c r="DH55" s="59"/>
      <c r="DI55" s="59"/>
      <c r="DJ55" s="59"/>
      <c r="DK55" s="59"/>
      <c r="DL55" s="59"/>
      <c r="DM55" s="59"/>
      <c r="DN55" s="59"/>
      <c r="DO55" s="59"/>
      <c r="DP55" s="59"/>
      <c r="DQ55" s="59"/>
      <c r="DR55" s="59"/>
      <c r="DS55" s="59"/>
      <c r="DT55" s="59"/>
      <c r="DU55" s="59"/>
      <c r="DV55" s="59"/>
      <c r="DW55" s="59"/>
      <c r="DX55" s="59"/>
      <c r="DY55" s="59"/>
      <c r="DZ55" s="59"/>
    </row>
    <row r="56" spans="65:130">
      <c r="BM56" s="56"/>
      <c r="BN56" s="56"/>
      <c r="BO56" s="56"/>
      <c r="BP56" s="56"/>
      <c r="BQ56" s="56"/>
      <c r="BR56" s="56"/>
      <c r="BS56" s="56"/>
      <c r="BT56" s="56"/>
      <c r="BU56" s="94">
        <v>15</v>
      </c>
      <c r="BV56" s="95" t="s">
        <v>90</v>
      </c>
      <c r="BW56" s="779"/>
      <c r="BX56" s="781"/>
      <c r="BY56" s="58"/>
      <c r="BZ56" s="94">
        <v>15</v>
      </c>
      <c r="CA56" s="95" t="s">
        <v>90</v>
      </c>
      <c r="CB56" s="112"/>
      <c r="CC56" s="112"/>
      <c r="CD56" s="58"/>
      <c r="CE56" s="97">
        <v>15</v>
      </c>
      <c r="CF56" s="98" t="s">
        <v>90</v>
      </c>
      <c r="CG56" s="738"/>
      <c r="CH56" s="738"/>
      <c r="CI56" s="58"/>
      <c r="CJ56" s="99">
        <v>15</v>
      </c>
      <c r="CK56" s="95" t="s">
        <v>90</v>
      </c>
      <c r="CL56" s="112"/>
      <c r="CM56" s="112"/>
      <c r="CN56" s="56"/>
      <c r="CO56" s="100">
        <v>15</v>
      </c>
      <c r="CP56" s="101"/>
      <c r="CQ56" s="102" t="s">
        <v>114</v>
      </c>
      <c r="CR56" s="103" t="s">
        <v>395</v>
      </c>
      <c r="CS56" s="56"/>
      <c r="CT56" s="100">
        <v>15</v>
      </c>
      <c r="CU56" s="101"/>
      <c r="CV56" s="102" t="s">
        <v>114</v>
      </c>
      <c r="CW56" s="103" t="s">
        <v>395</v>
      </c>
      <c r="CX56" s="59"/>
      <c r="CY56" s="116">
        <v>15</v>
      </c>
      <c r="CZ56" s="117" t="s">
        <v>90</v>
      </c>
      <c r="DA56" s="629" t="s">
        <v>96</v>
      </c>
      <c r="DB56" s="629"/>
      <c r="DC56" s="60"/>
      <c r="DD56" s="116">
        <v>15</v>
      </c>
      <c r="DE56" s="117" t="s">
        <v>90</v>
      </c>
      <c r="DF56" s="629" t="s">
        <v>96</v>
      </c>
      <c r="DG56" s="629"/>
      <c r="DH56" s="59"/>
      <c r="DI56" s="59"/>
      <c r="DJ56" s="59"/>
      <c r="DK56" s="59"/>
      <c r="DL56" s="59"/>
      <c r="DM56" s="59"/>
      <c r="DN56" s="59"/>
      <c r="DO56" s="59"/>
      <c r="DP56" s="59"/>
      <c r="DQ56" s="59"/>
      <c r="DR56" s="59"/>
      <c r="DS56" s="59"/>
      <c r="DT56" s="59"/>
      <c r="DU56" s="59"/>
      <c r="DV56" s="59"/>
      <c r="DW56" s="59"/>
      <c r="DX56" s="59"/>
      <c r="DY56" s="59"/>
      <c r="DZ56" s="59"/>
    </row>
    <row r="57" spans="65:130">
      <c r="BM57" s="56"/>
      <c r="BN57" s="56"/>
      <c r="BO57" s="56"/>
      <c r="BP57" s="56"/>
      <c r="BQ57" s="56"/>
      <c r="BR57" s="56"/>
      <c r="BS57" s="56"/>
      <c r="BT57" s="56"/>
      <c r="BU57" s="94">
        <v>14</v>
      </c>
      <c r="BV57" s="95" t="s">
        <v>90</v>
      </c>
      <c r="BW57" s="779"/>
      <c r="BX57" s="781"/>
      <c r="BY57" s="58"/>
      <c r="BZ57" s="94">
        <v>14</v>
      </c>
      <c r="CA57" s="95" t="s">
        <v>90</v>
      </c>
      <c r="CB57" s="112"/>
      <c r="CC57" s="112"/>
      <c r="CD57" s="58"/>
      <c r="CE57" s="97">
        <v>14</v>
      </c>
      <c r="CF57" s="98" t="s">
        <v>90</v>
      </c>
      <c r="CG57" s="738"/>
      <c r="CH57" s="738"/>
      <c r="CI57" s="58"/>
      <c r="CJ57" s="99">
        <v>14</v>
      </c>
      <c r="CK57" s="95" t="s">
        <v>90</v>
      </c>
      <c r="CL57" s="112"/>
      <c r="CM57" s="112"/>
      <c r="CN57" s="56"/>
      <c r="CO57" s="100">
        <v>14</v>
      </c>
      <c r="CP57" s="101" t="s">
        <v>90</v>
      </c>
      <c r="CQ57" s="102" t="s">
        <v>114</v>
      </c>
      <c r="CR57" s="103" t="s">
        <v>395</v>
      </c>
      <c r="CS57" s="56"/>
      <c r="CT57" s="100">
        <v>14</v>
      </c>
      <c r="CU57" s="101" t="s">
        <v>90</v>
      </c>
      <c r="CV57" s="102" t="s">
        <v>114</v>
      </c>
      <c r="CW57" s="103" t="s">
        <v>395</v>
      </c>
      <c r="CX57" s="59"/>
      <c r="CY57" s="116">
        <v>14</v>
      </c>
      <c r="CZ57" s="117" t="s">
        <v>90</v>
      </c>
      <c r="DA57" s="116" t="s">
        <v>1201</v>
      </c>
      <c r="DB57" s="116"/>
      <c r="DC57" s="60"/>
      <c r="DD57" s="116">
        <v>14</v>
      </c>
      <c r="DE57" s="117" t="s">
        <v>90</v>
      </c>
      <c r="DF57" s="116" t="s">
        <v>1201</v>
      </c>
      <c r="DG57" s="116"/>
      <c r="DH57" s="59"/>
      <c r="DI57" s="59"/>
      <c r="DJ57" s="59"/>
      <c r="DK57" s="59"/>
      <c r="DL57" s="59"/>
      <c r="DM57" s="59"/>
      <c r="DN57" s="59"/>
      <c r="DO57" s="59"/>
      <c r="DP57" s="59"/>
      <c r="DQ57" s="59"/>
      <c r="DR57" s="59"/>
      <c r="DS57" s="59"/>
      <c r="DT57" s="59"/>
      <c r="DU57" s="59"/>
      <c r="DV57" s="59"/>
      <c r="DW57" s="59"/>
      <c r="DX57" s="59"/>
      <c r="DY57" s="59"/>
      <c r="DZ57" s="59"/>
    </row>
    <row r="58" spans="65:130">
      <c r="BM58" s="56"/>
      <c r="BN58" s="56"/>
      <c r="BO58" s="56"/>
      <c r="BP58" s="56"/>
      <c r="BQ58" s="56"/>
      <c r="BR58" s="56"/>
      <c r="BS58" s="56"/>
      <c r="BT58" s="56"/>
      <c r="BU58" s="94">
        <v>13</v>
      </c>
      <c r="BV58" s="95" t="s">
        <v>90</v>
      </c>
      <c r="BW58" s="779"/>
      <c r="BX58" s="781"/>
      <c r="BY58" s="58"/>
      <c r="BZ58" s="94">
        <v>13</v>
      </c>
      <c r="CA58" s="95" t="s">
        <v>90</v>
      </c>
      <c r="CB58" s="112"/>
      <c r="CC58" s="112"/>
      <c r="CD58" s="58"/>
      <c r="CE58" s="97">
        <v>13</v>
      </c>
      <c r="CF58" s="98" t="s">
        <v>90</v>
      </c>
      <c r="CG58" s="738"/>
      <c r="CH58" s="738"/>
      <c r="CI58" s="58"/>
      <c r="CJ58" s="99">
        <v>13</v>
      </c>
      <c r="CK58" s="95" t="s">
        <v>90</v>
      </c>
      <c r="CL58" s="112"/>
      <c r="CM58" s="112"/>
      <c r="CN58" s="56"/>
      <c r="CO58" s="100">
        <v>13</v>
      </c>
      <c r="CP58" s="101" t="s">
        <v>90</v>
      </c>
      <c r="CQ58" s="741" t="s">
        <v>91</v>
      </c>
      <c r="CR58" s="742"/>
      <c r="CS58" s="56"/>
      <c r="CT58" s="100">
        <v>13</v>
      </c>
      <c r="CU58" s="101" t="s">
        <v>90</v>
      </c>
      <c r="CV58" s="741" t="s">
        <v>91</v>
      </c>
      <c r="CW58" s="742"/>
      <c r="CX58" s="59"/>
      <c r="CY58" s="116">
        <v>13</v>
      </c>
      <c r="CZ58" s="117" t="s">
        <v>90</v>
      </c>
      <c r="DA58" s="629" t="s">
        <v>96</v>
      </c>
      <c r="DB58" s="629"/>
      <c r="DC58" s="60"/>
      <c r="DD58" s="116">
        <v>13</v>
      </c>
      <c r="DE58" s="117" t="s">
        <v>90</v>
      </c>
      <c r="DF58" s="629" t="s">
        <v>96</v>
      </c>
      <c r="DG58" s="629"/>
      <c r="DH58" s="59"/>
      <c r="DI58" s="59"/>
      <c r="DJ58" s="59"/>
      <c r="DK58" s="59"/>
      <c r="DL58" s="59"/>
      <c r="DM58" s="59"/>
      <c r="DN58" s="59"/>
      <c r="DO58" s="59"/>
      <c r="DP58" s="59"/>
      <c r="DQ58" s="59"/>
      <c r="DR58" s="59"/>
      <c r="DS58" s="59"/>
      <c r="DT58" s="59"/>
      <c r="DU58" s="59"/>
      <c r="DV58" s="59"/>
      <c r="DW58" s="59"/>
      <c r="DX58" s="59"/>
      <c r="DY58" s="59"/>
      <c r="DZ58" s="59"/>
    </row>
    <row r="59" spans="65:130" ht="15.75">
      <c r="BM59" s="56"/>
      <c r="BN59" s="56"/>
      <c r="BO59" s="56"/>
      <c r="BP59" s="56"/>
      <c r="BQ59" s="56"/>
      <c r="BR59" s="56"/>
      <c r="BS59" s="56"/>
      <c r="BT59" s="56"/>
      <c r="BU59" s="94">
        <v>12</v>
      </c>
      <c r="BV59" s="95" t="s">
        <v>90</v>
      </c>
      <c r="BW59" s="779"/>
      <c r="BX59" s="781"/>
      <c r="BY59" s="58"/>
      <c r="BZ59" s="94">
        <v>12</v>
      </c>
      <c r="CA59" s="95" t="s">
        <v>90</v>
      </c>
      <c r="CB59" s="112"/>
      <c r="CC59" s="112"/>
      <c r="CD59" s="58"/>
      <c r="CE59" s="97">
        <v>12</v>
      </c>
      <c r="CF59" s="98" t="s">
        <v>90</v>
      </c>
      <c r="CG59" s="738"/>
      <c r="CH59" s="738"/>
      <c r="CI59" s="58"/>
      <c r="CJ59" s="99">
        <v>12</v>
      </c>
      <c r="CK59" s="95" t="s">
        <v>90</v>
      </c>
      <c r="CL59" s="112"/>
      <c r="CM59" s="112"/>
      <c r="CN59" s="56"/>
      <c r="CO59" s="100">
        <v>12</v>
      </c>
      <c r="CP59" s="101" t="s">
        <v>90</v>
      </c>
      <c r="CQ59" s="726" t="s">
        <v>106</v>
      </c>
      <c r="CR59" s="727"/>
      <c r="CS59" s="56"/>
      <c r="CT59" s="100">
        <v>12</v>
      </c>
      <c r="CU59" s="101" t="s">
        <v>90</v>
      </c>
      <c r="CV59" s="726" t="s">
        <v>106</v>
      </c>
      <c r="CW59" s="727"/>
      <c r="CX59" s="59"/>
      <c r="CY59" s="116">
        <v>12</v>
      </c>
      <c r="CZ59" s="117" t="s">
        <v>90</v>
      </c>
      <c r="DA59" s="123" t="s">
        <v>1202</v>
      </c>
      <c r="DB59" s="124" t="s">
        <v>1368</v>
      </c>
      <c r="DC59" s="60"/>
      <c r="DD59" s="116">
        <v>12</v>
      </c>
      <c r="DE59" s="117" t="s">
        <v>90</v>
      </c>
      <c r="DF59" s="123" t="s">
        <v>1202</v>
      </c>
      <c r="DG59" s="124" t="s">
        <v>1369</v>
      </c>
      <c r="DH59" s="59"/>
      <c r="DI59" s="59"/>
      <c r="DJ59" s="59"/>
      <c r="DK59" s="59"/>
      <c r="DL59" s="59"/>
      <c r="DM59" s="59"/>
      <c r="DN59" s="59"/>
      <c r="DO59" s="59"/>
      <c r="DP59" s="59"/>
      <c r="DQ59" s="59"/>
      <c r="DR59" s="59"/>
      <c r="DS59" s="59"/>
      <c r="DT59" s="59"/>
      <c r="DU59" s="59"/>
      <c r="DV59" s="59"/>
      <c r="DW59" s="59"/>
      <c r="DX59" s="59"/>
      <c r="DY59" s="59"/>
      <c r="DZ59" s="59"/>
    </row>
    <row r="60" spans="65:130">
      <c r="BM60" s="56"/>
      <c r="BN60" s="56"/>
      <c r="BO60" s="56"/>
      <c r="BP60" s="56"/>
      <c r="BQ60" s="56"/>
      <c r="BR60" s="56"/>
      <c r="BS60" s="56"/>
      <c r="BT60" s="56"/>
      <c r="BU60" s="94">
        <v>11</v>
      </c>
      <c r="BV60" s="95" t="s">
        <v>90</v>
      </c>
      <c r="BW60" s="779"/>
      <c r="BX60" s="781"/>
      <c r="BY60" s="58"/>
      <c r="BZ60" s="94">
        <v>11</v>
      </c>
      <c r="CA60" s="95" t="s">
        <v>90</v>
      </c>
      <c r="CB60" s="112"/>
      <c r="CC60" s="112"/>
      <c r="CD60" s="58"/>
      <c r="CE60" s="97">
        <v>11</v>
      </c>
      <c r="CF60" s="98" t="s">
        <v>90</v>
      </c>
      <c r="CG60" s="738"/>
      <c r="CH60" s="738"/>
      <c r="CI60" s="58"/>
      <c r="CJ60" s="99">
        <v>11</v>
      </c>
      <c r="CK60" s="95" t="s">
        <v>90</v>
      </c>
      <c r="CL60" s="112"/>
      <c r="CM60" s="112"/>
      <c r="CN60" s="56"/>
      <c r="CO60" s="100">
        <v>11</v>
      </c>
      <c r="CP60" s="101" t="s">
        <v>90</v>
      </c>
      <c r="CQ60" s="726" t="s">
        <v>106</v>
      </c>
      <c r="CR60" s="727"/>
      <c r="CS60" s="56"/>
      <c r="CT60" s="100">
        <v>11</v>
      </c>
      <c r="CU60" s="101" t="s">
        <v>90</v>
      </c>
      <c r="CV60" s="726" t="s">
        <v>106</v>
      </c>
      <c r="CW60" s="727"/>
      <c r="CX60" s="59"/>
      <c r="CY60" s="116">
        <v>11</v>
      </c>
      <c r="CZ60" s="117" t="s">
        <v>90</v>
      </c>
      <c r="DA60" s="629" t="s">
        <v>96</v>
      </c>
      <c r="DB60" s="629"/>
      <c r="DC60" s="60"/>
      <c r="DD60" s="116">
        <v>11</v>
      </c>
      <c r="DE60" s="117" t="s">
        <v>90</v>
      </c>
      <c r="DF60" s="629" t="s">
        <v>96</v>
      </c>
      <c r="DG60" s="629"/>
      <c r="DH60" s="59"/>
      <c r="DI60" s="59"/>
      <c r="DJ60" s="59"/>
      <c r="DK60" s="59"/>
      <c r="DL60" s="59"/>
      <c r="DM60" s="59"/>
      <c r="DN60" s="59"/>
      <c r="DO60" s="59"/>
      <c r="DP60" s="59"/>
      <c r="DQ60" s="59"/>
      <c r="DR60" s="59"/>
      <c r="DS60" s="59"/>
      <c r="DT60" s="59"/>
      <c r="DU60" s="59"/>
      <c r="DV60" s="59"/>
      <c r="DW60" s="59"/>
      <c r="DX60" s="59"/>
      <c r="DY60" s="59"/>
      <c r="DZ60" s="59"/>
    </row>
    <row r="61" spans="65:130" ht="15.75">
      <c r="BM61" s="56"/>
      <c r="BN61" s="56"/>
      <c r="BO61" s="56"/>
      <c r="BP61" s="56"/>
      <c r="BQ61" s="56"/>
      <c r="BR61" s="56"/>
      <c r="BS61" s="56"/>
      <c r="BT61" s="56"/>
      <c r="BU61" s="94">
        <v>10</v>
      </c>
      <c r="BV61" s="95" t="s">
        <v>90</v>
      </c>
      <c r="BW61" s="779"/>
      <c r="BX61" s="781"/>
      <c r="BY61" s="58"/>
      <c r="BZ61" s="94">
        <v>10</v>
      </c>
      <c r="CA61" s="95" t="s">
        <v>90</v>
      </c>
      <c r="CB61" s="112"/>
      <c r="CC61" s="112"/>
      <c r="CD61" s="58"/>
      <c r="CE61" s="97">
        <v>10</v>
      </c>
      <c r="CF61" s="98" t="s">
        <v>90</v>
      </c>
      <c r="CG61" s="738"/>
      <c r="CH61" s="738"/>
      <c r="CI61" s="58"/>
      <c r="CJ61" s="99">
        <v>10</v>
      </c>
      <c r="CK61" s="95" t="s">
        <v>90</v>
      </c>
      <c r="CL61" s="112"/>
      <c r="CM61" s="112"/>
      <c r="CN61" s="56"/>
      <c r="CO61" s="100">
        <v>10</v>
      </c>
      <c r="CP61" s="101"/>
      <c r="CQ61" s="728" t="s">
        <v>392</v>
      </c>
      <c r="CR61" s="730" t="s">
        <v>393</v>
      </c>
      <c r="CS61" s="56"/>
      <c r="CT61" s="100">
        <v>10</v>
      </c>
      <c r="CU61" s="101"/>
      <c r="CV61" s="728" t="s">
        <v>392</v>
      </c>
      <c r="CW61" s="730" t="s">
        <v>393</v>
      </c>
      <c r="CX61" s="59"/>
      <c r="CY61" s="116">
        <v>10</v>
      </c>
      <c r="CZ61" s="117" t="s">
        <v>90</v>
      </c>
      <c r="DA61" s="123" t="s">
        <v>1202</v>
      </c>
      <c r="DB61" s="124" t="s">
        <v>1370</v>
      </c>
      <c r="DC61" s="60"/>
      <c r="DD61" s="116">
        <v>10</v>
      </c>
      <c r="DE61" s="117" t="s">
        <v>90</v>
      </c>
      <c r="DF61" s="123" t="s">
        <v>1202</v>
      </c>
      <c r="DG61" s="124" t="s">
        <v>1371</v>
      </c>
      <c r="DH61" s="59"/>
      <c r="DI61" s="59"/>
      <c r="DJ61" s="59"/>
      <c r="DK61" s="59"/>
      <c r="DL61" s="59"/>
      <c r="DM61" s="59"/>
      <c r="DN61" s="59"/>
      <c r="DO61" s="59"/>
      <c r="DP61" s="59"/>
      <c r="DQ61" s="59"/>
      <c r="DR61" s="59"/>
      <c r="DS61" s="59"/>
      <c r="DT61" s="59"/>
      <c r="DU61" s="59"/>
      <c r="DV61" s="59"/>
      <c r="DW61" s="59"/>
      <c r="DX61" s="59"/>
      <c r="DY61" s="59"/>
      <c r="DZ61" s="59"/>
    </row>
    <row r="62" spans="65:130">
      <c r="BM62" s="56"/>
      <c r="BN62" s="56"/>
      <c r="BO62" s="56"/>
      <c r="BP62" s="56"/>
      <c r="BQ62" s="56"/>
      <c r="BR62" s="56"/>
      <c r="BS62" s="56"/>
      <c r="BT62" s="56"/>
      <c r="BU62" s="94">
        <v>9</v>
      </c>
      <c r="BV62" s="95" t="s">
        <v>90</v>
      </c>
      <c r="BW62" s="779"/>
      <c r="BX62" s="781"/>
      <c r="BY62" s="58"/>
      <c r="BZ62" s="94">
        <v>9</v>
      </c>
      <c r="CA62" s="95" t="s">
        <v>90</v>
      </c>
      <c r="CB62" s="112"/>
      <c r="CC62" s="112"/>
      <c r="CD62" s="58"/>
      <c r="CE62" s="97">
        <v>9</v>
      </c>
      <c r="CF62" s="98" t="s">
        <v>90</v>
      </c>
      <c r="CG62" s="738"/>
      <c r="CH62" s="738"/>
      <c r="CI62" s="58"/>
      <c r="CJ62" s="99">
        <v>9</v>
      </c>
      <c r="CK62" s="95" t="s">
        <v>90</v>
      </c>
      <c r="CL62" s="112"/>
      <c r="CM62" s="112"/>
      <c r="CN62" s="56"/>
      <c r="CO62" s="100">
        <v>9</v>
      </c>
      <c r="CP62" s="101"/>
      <c r="CQ62" s="729"/>
      <c r="CR62" s="731"/>
      <c r="CS62" s="56"/>
      <c r="CT62" s="100">
        <v>9</v>
      </c>
      <c r="CU62" s="101"/>
      <c r="CV62" s="729"/>
      <c r="CW62" s="731"/>
      <c r="CX62" s="59"/>
      <c r="CY62" s="116">
        <v>9</v>
      </c>
      <c r="CZ62" s="117" t="s">
        <v>90</v>
      </c>
      <c r="DA62" s="125" t="s">
        <v>96</v>
      </c>
      <c r="DB62" s="125"/>
      <c r="DC62" s="60"/>
      <c r="DD62" s="116">
        <v>9</v>
      </c>
      <c r="DE62" s="117" t="s">
        <v>90</v>
      </c>
      <c r="DF62" s="125" t="s">
        <v>96</v>
      </c>
      <c r="DG62" s="125"/>
      <c r="DH62" s="59"/>
      <c r="DI62" s="59"/>
      <c r="DJ62" s="59"/>
      <c r="DK62" s="59"/>
      <c r="DL62" s="59"/>
      <c r="DM62" s="59"/>
      <c r="DN62" s="59"/>
      <c r="DO62" s="59"/>
      <c r="DP62" s="59"/>
      <c r="DQ62" s="59"/>
      <c r="DR62" s="59"/>
      <c r="DS62" s="59"/>
      <c r="DT62" s="59"/>
      <c r="DU62" s="59"/>
      <c r="DV62" s="59"/>
      <c r="DW62" s="59"/>
      <c r="DX62" s="59"/>
      <c r="DY62" s="59"/>
      <c r="DZ62" s="59"/>
    </row>
    <row r="63" spans="65:130" ht="15.75">
      <c r="BM63" s="56"/>
      <c r="BN63" s="56"/>
      <c r="BO63" s="56"/>
      <c r="BP63" s="56"/>
      <c r="BQ63" s="56"/>
      <c r="BR63" s="56"/>
      <c r="BS63" s="56"/>
      <c r="BT63" s="56"/>
      <c r="BU63" s="94">
        <v>8</v>
      </c>
      <c r="BV63" s="95" t="s">
        <v>90</v>
      </c>
      <c r="BW63" s="779"/>
      <c r="BX63" s="781"/>
      <c r="BY63" s="58"/>
      <c r="BZ63" s="94">
        <v>8</v>
      </c>
      <c r="CA63" s="95" t="s">
        <v>90</v>
      </c>
      <c r="CB63" s="67"/>
      <c r="CC63" s="67"/>
      <c r="CD63" s="58"/>
      <c r="CE63" s="97">
        <v>8</v>
      </c>
      <c r="CF63" s="98" t="s">
        <v>90</v>
      </c>
      <c r="CG63" s="738"/>
      <c r="CH63" s="738"/>
      <c r="CI63" s="58"/>
      <c r="CJ63" s="99">
        <v>8</v>
      </c>
      <c r="CK63" s="95" t="s">
        <v>90</v>
      </c>
      <c r="CL63" s="67"/>
      <c r="CM63" s="67"/>
      <c r="CN63" s="56"/>
      <c r="CO63" s="100">
        <v>8</v>
      </c>
      <c r="CP63" s="101"/>
      <c r="CQ63" s="726" t="s">
        <v>106</v>
      </c>
      <c r="CR63" s="727"/>
      <c r="CS63" s="56"/>
      <c r="CT63" s="100">
        <v>8</v>
      </c>
      <c r="CU63" s="101"/>
      <c r="CV63" s="726" t="s">
        <v>106</v>
      </c>
      <c r="CW63" s="727"/>
      <c r="CX63" s="59"/>
      <c r="CY63" s="116">
        <v>8</v>
      </c>
      <c r="CZ63" s="117" t="s">
        <v>90</v>
      </c>
      <c r="DA63" s="126" t="s">
        <v>101</v>
      </c>
      <c r="DB63" s="127" t="s">
        <v>1372</v>
      </c>
      <c r="DC63" s="60"/>
      <c r="DD63" s="116">
        <v>8</v>
      </c>
      <c r="DE63" s="117" t="s">
        <v>90</v>
      </c>
      <c r="DF63" s="126" t="s">
        <v>101</v>
      </c>
      <c r="DG63" s="127" t="s">
        <v>1373</v>
      </c>
      <c r="DH63" s="59"/>
      <c r="DI63" s="59"/>
      <c r="DJ63" s="59"/>
      <c r="DK63" s="59"/>
      <c r="DL63" s="59"/>
      <c r="DM63" s="59"/>
      <c r="DN63" s="59"/>
      <c r="DO63" s="59"/>
      <c r="DP63" s="59"/>
      <c r="DQ63" s="59"/>
      <c r="DR63" s="59"/>
      <c r="DS63" s="59"/>
      <c r="DT63" s="59"/>
      <c r="DU63" s="59"/>
      <c r="DV63" s="59"/>
      <c r="DW63" s="59"/>
      <c r="DX63" s="59"/>
      <c r="DY63" s="59"/>
      <c r="DZ63" s="59"/>
    </row>
    <row r="64" spans="65:130">
      <c r="BM64" s="56"/>
      <c r="BN64" s="56"/>
      <c r="BO64" s="56"/>
      <c r="BP64" s="56"/>
      <c r="BQ64" s="56"/>
      <c r="BR64" s="56"/>
      <c r="BS64" s="56"/>
      <c r="BT64" s="56"/>
      <c r="BU64" s="94">
        <v>7</v>
      </c>
      <c r="BV64" s="95" t="s">
        <v>90</v>
      </c>
      <c r="BW64" s="779"/>
      <c r="BX64" s="781"/>
      <c r="BY64" s="58"/>
      <c r="BZ64" s="94">
        <v>7</v>
      </c>
      <c r="CA64" s="95" t="s">
        <v>90</v>
      </c>
      <c r="CB64" s="112"/>
      <c r="CC64" s="112"/>
      <c r="CD64" s="58"/>
      <c r="CE64" s="97">
        <v>7</v>
      </c>
      <c r="CF64" s="98" t="s">
        <v>90</v>
      </c>
      <c r="CG64" s="738"/>
      <c r="CH64" s="738"/>
      <c r="CI64" s="58"/>
      <c r="CJ64" s="99">
        <v>7</v>
      </c>
      <c r="CK64" s="95" t="s">
        <v>90</v>
      </c>
      <c r="CL64" s="112"/>
      <c r="CM64" s="112"/>
      <c r="CN64" s="56"/>
      <c r="CO64" s="128">
        <v>7</v>
      </c>
      <c r="CP64" s="101" t="s">
        <v>90</v>
      </c>
      <c r="CQ64" s="102" t="s">
        <v>100</v>
      </c>
      <c r="CR64" s="118" t="s">
        <v>394</v>
      </c>
      <c r="CS64" s="56"/>
      <c r="CT64" s="128">
        <v>7</v>
      </c>
      <c r="CU64" s="101" t="s">
        <v>90</v>
      </c>
      <c r="CV64" s="102" t="s">
        <v>100</v>
      </c>
      <c r="CW64" s="118" t="s">
        <v>394</v>
      </c>
      <c r="CX64" s="59"/>
      <c r="CY64" s="116">
        <v>7</v>
      </c>
      <c r="CZ64" s="117" t="s">
        <v>90</v>
      </c>
      <c r="DA64" s="629" t="s">
        <v>96</v>
      </c>
      <c r="DB64" s="629"/>
      <c r="DC64" s="60"/>
      <c r="DD64" s="116">
        <v>7</v>
      </c>
      <c r="DE64" s="117" t="s">
        <v>90</v>
      </c>
      <c r="DF64" s="629" t="s">
        <v>96</v>
      </c>
      <c r="DG64" s="629"/>
      <c r="DH64" s="59"/>
      <c r="DI64" s="59"/>
      <c r="DJ64" s="59"/>
      <c r="DK64" s="59"/>
      <c r="DL64" s="59"/>
      <c r="DM64" s="59"/>
      <c r="DN64" s="59"/>
      <c r="DO64" s="59"/>
      <c r="DP64" s="59"/>
      <c r="DQ64" s="59"/>
      <c r="DR64" s="59"/>
      <c r="DS64" s="59"/>
      <c r="DT64" s="59"/>
      <c r="DU64" s="59"/>
      <c r="DV64" s="59"/>
      <c r="DW64" s="59"/>
      <c r="DX64" s="59"/>
      <c r="DY64" s="59"/>
      <c r="DZ64" s="59"/>
    </row>
    <row r="65" spans="65:130" ht="15.75">
      <c r="BM65" s="56"/>
      <c r="BN65" s="56"/>
      <c r="BO65" s="56"/>
      <c r="BP65" s="56"/>
      <c r="BQ65" s="56"/>
      <c r="BR65" s="56"/>
      <c r="BS65" s="56"/>
      <c r="BT65" s="56"/>
      <c r="BU65" s="94">
        <v>6</v>
      </c>
      <c r="BV65" s="95" t="s">
        <v>90</v>
      </c>
      <c r="BW65" s="779"/>
      <c r="BX65" s="781"/>
      <c r="BY65" s="58"/>
      <c r="BZ65" s="94">
        <v>6</v>
      </c>
      <c r="CA65" s="95" t="s">
        <v>90</v>
      </c>
      <c r="CB65" s="112"/>
      <c r="CC65" s="112"/>
      <c r="CD65" s="58"/>
      <c r="CE65" s="97">
        <v>6</v>
      </c>
      <c r="CF65" s="98" t="s">
        <v>90</v>
      </c>
      <c r="CG65" s="738"/>
      <c r="CH65" s="738"/>
      <c r="CI65" s="58"/>
      <c r="CJ65" s="99">
        <v>6</v>
      </c>
      <c r="CK65" s="95" t="s">
        <v>90</v>
      </c>
      <c r="CL65" s="112"/>
      <c r="CM65" s="112"/>
      <c r="CN65" s="56"/>
      <c r="CO65" s="128">
        <v>6</v>
      </c>
      <c r="CP65" s="101" t="s">
        <v>90</v>
      </c>
      <c r="CQ65" s="102" t="s">
        <v>100</v>
      </c>
      <c r="CR65" s="118" t="s">
        <v>394</v>
      </c>
      <c r="CS65" s="56"/>
      <c r="CT65" s="128">
        <v>6</v>
      </c>
      <c r="CU65" s="101" t="s">
        <v>90</v>
      </c>
      <c r="CV65" s="102" t="s">
        <v>100</v>
      </c>
      <c r="CW65" s="118" t="s">
        <v>394</v>
      </c>
      <c r="CX65" s="59"/>
      <c r="CY65" s="116">
        <v>6</v>
      </c>
      <c r="CZ65" s="117" t="s">
        <v>90</v>
      </c>
      <c r="DA65" s="126" t="s">
        <v>101</v>
      </c>
      <c r="DB65" s="127" t="s">
        <v>1374</v>
      </c>
      <c r="DC65" s="60"/>
      <c r="DD65" s="116">
        <v>6</v>
      </c>
      <c r="DE65" s="117" t="s">
        <v>90</v>
      </c>
      <c r="DF65" s="126" t="s">
        <v>101</v>
      </c>
      <c r="DG65" s="127" t="s">
        <v>1375</v>
      </c>
      <c r="DH65" s="59"/>
      <c r="DI65" s="59"/>
      <c r="DJ65" s="59"/>
      <c r="DK65" s="59"/>
      <c r="DL65" s="59"/>
      <c r="DM65" s="59"/>
      <c r="DN65" s="59"/>
      <c r="DO65" s="59"/>
      <c r="DP65" s="59"/>
      <c r="DQ65" s="59"/>
      <c r="DR65" s="59"/>
      <c r="DS65" s="59"/>
      <c r="DT65" s="59"/>
      <c r="DU65" s="59"/>
      <c r="DV65" s="59"/>
      <c r="DW65" s="59"/>
      <c r="DX65" s="59"/>
      <c r="DY65" s="59"/>
      <c r="DZ65" s="59"/>
    </row>
    <row r="66" spans="65:130">
      <c r="BM66" s="56"/>
      <c r="BN66" s="56"/>
      <c r="BO66" s="56"/>
      <c r="BP66" s="56"/>
      <c r="BQ66" s="56"/>
      <c r="BR66" s="56"/>
      <c r="BS66" s="56"/>
      <c r="BT66" s="56"/>
      <c r="BU66" s="94">
        <v>5</v>
      </c>
      <c r="BV66" s="95" t="s">
        <v>90</v>
      </c>
      <c r="BW66" s="780"/>
      <c r="BX66" s="781"/>
      <c r="BY66" s="58"/>
      <c r="BZ66" s="94">
        <v>5</v>
      </c>
      <c r="CA66" s="95" t="s">
        <v>90</v>
      </c>
      <c r="CB66" s="112"/>
      <c r="CC66" s="112"/>
      <c r="CD66" s="58"/>
      <c r="CE66" s="97">
        <v>5</v>
      </c>
      <c r="CF66" s="98" t="s">
        <v>90</v>
      </c>
      <c r="CG66" s="739"/>
      <c r="CH66" s="740"/>
      <c r="CI66" s="58"/>
      <c r="CJ66" s="99">
        <v>5</v>
      </c>
      <c r="CK66" s="95" t="s">
        <v>90</v>
      </c>
      <c r="CL66" s="112"/>
      <c r="CM66" s="112"/>
      <c r="CN66" s="56"/>
      <c r="CO66" s="128">
        <v>5</v>
      </c>
      <c r="CP66" s="101" t="s">
        <v>90</v>
      </c>
      <c r="CQ66" s="102" t="s">
        <v>114</v>
      </c>
      <c r="CR66" s="103" t="s">
        <v>395</v>
      </c>
      <c r="CS66" s="56"/>
      <c r="CT66" s="128">
        <v>5</v>
      </c>
      <c r="CU66" s="101" t="s">
        <v>90</v>
      </c>
      <c r="CV66" s="102" t="s">
        <v>114</v>
      </c>
      <c r="CW66" s="103" t="s">
        <v>395</v>
      </c>
      <c r="CX66" s="59"/>
      <c r="CY66" s="116">
        <v>5</v>
      </c>
      <c r="CZ66" s="117" t="s">
        <v>90</v>
      </c>
      <c r="DA66" s="629" t="s">
        <v>96</v>
      </c>
      <c r="DB66" s="629"/>
      <c r="DC66" s="60"/>
      <c r="DD66" s="116">
        <v>5</v>
      </c>
      <c r="DE66" s="117" t="s">
        <v>90</v>
      </c>
      <c r="DF66" s="629" t="s">
        <v>96</v>
      </c>
      <c r="DG66" s="629"/>
      <c r="DH66" s="59"/>
      <c r="DI66" s="59"/>
      <c r="DJ66" s="59"/>
      <c r="DK66" s="59"/>
      <c r="DL66" s="59"/>
      <c r="DM66" s="59"/>
      <c r="DN66" s="59"/>
      <c r="DO66" s="59"/>
      <c r="DP66" s="59"/>
      <c r="DQ66" s="59"/>
      <c r="DR66" s="59"/>
      <c r="DS66" s="59"/>
      <c r="DT66" s="59"/>
      <c r="DU66" s="59"/>
      <c r="DV66" s="59"/>
      <c r="DW66" s="59"/>
      <c r="DX66" s="59"/>
      <c r="DY66" s="59"/>
      <c r="DZ66" s="59"/>
    </row>
    <row r="67" spans="65:130" ht="15.75">
      <c r="BM67" s="56"/>
      <c r="BN67" s="56"/>
      <c r="BO67" s="56"/>
      <c r="BP67" s="56"/>
      <c r="BQ67" s="56"/>
      <c r="BR67" s="56"/>
      <c r="BS67" s="56"/>
      <c r="BT67" s="56"/>
      <c r="BU67" s="94">
        <v>4</v>
      </c>
      <c r="BV67" s="95" t="s">
        <v>90</v>
      </c>
      <c r="BW67" s="119" t="s">
        <v>101</v>
      </c>
      <c r="BX67" s="119" t="s">
        <v>241</v>
      </c>
      <c r="BY67" s="58"/>
      <c r="BZ67" s="94">
        <v>4</v>
      </c>
      <c r="CA67" s="95" t="s">
        <v>90</v>
      </c>
      <c r="CB67" s="112"/>
      <c r="CC67" s="112"/>
      <c r="CD67" s="58"/>
      <c r="CE67" s="97">
        <v>4</v>
      </c>
      <c r="CF67" s="98" t="s">
        <v>90</v>
      </c>
      <c r="CG67" s="120" t="s">
        <v>101</v>
      </c>
      <c r="CH67" s="120" t="s">
        <v>242</v>
      </c>
      <c r="CI67" s="58"/>
      <c r="CJ67" s="99">
        <v>4</v>
      </c>
      <c r="CK67" s="129" t="s">
        <v>90</v>
      </c>
      <c r="CL67" s="112"/>
      <c r="CM67" s="112"/>
      <c r="CN67" s="56"/>
      <c r="CO67" s="128">
        <v>4</v>
      </c>
      <c r="CP67" s="101"/>
      <c r="CQ67" s="102" t="s">
        <v>114</v>
      </c>
      <c r="CR67" s="103" t="s">
        <v>395</v>
      </c>
      <c r="CS67" s="56"/>
      <c r="CT67" s="128">
        <v>4</v>
      </c>
      <c r="CU67" s="101"/>
      <c r="CV67" s="102" t="s">
        <v>114</v>
      </c>
      <c r="CW67" s="103" t="s">
        <v>395</v>
      </c>
      <c r="CX67" s="59"/>
      <c r="CY67" s="116">
        <v>4</v>
      </c>
      <c r="CZ67" s="117" t="s">
        <v>90</v>
      </c>
      <c r="DA67" s="130" t="s">
        <v>98</v>
      </c>
      <c r="DB67" s="131" t="s">
        <v>1376</v>
      </c>
      <c r="DC67" s="60"/>
      <c r="DD67" s="116">
        <v>4</v>
      </c>
      <c r="DE67" s="117" t="s">
        <v>90</v>
      </c>
      <c r="DF67" s="130" t="s">
        <v>98</v>
      </c>
      <c r="DG67" s="131" t="s">
        <v>1377</v>
      </c>
      <c r="DH67" s="59"/>
      <c r="DI67" s="59"/>
      <c r="DJ67" s="59"/>
      <c r="DK67" s="59"/>
      <c r="DL67" s="59"/>
      <c r="DM67" s="59"/>
      <c r="DN67" s="59"/>
      <c r="DO67" s="59"/>
      <c r="DP67" s="59"/>
      <c r="DQ67" s="59"/>
      <c r="DR67" s="59"/>
      <c r="DS67" s="59"/>
      <c r="DT67" s="59"/>
      <c r="DU67" s="59"/>
      <c r="DV67" s="59"/>
      <c r="DW67" s="59"/>
      <c r="DX67" s="59"/>
      <c r="DY67" s="59"/>
      <c r="DZ67" s="59"/>
    </row>
    <row r="68" spans="65:130">
      <c r="BM68" s="56"/>
      <c r="BN68" s="56"/>
      <c r="BO68" s="56"/>
      <c r="BP68" s="56"/>
      <c r="BQ68" s="56"/>
      <c r="BR68" s="56"/>
      <c r="BS68" s="56"/>
      <c r="BT68" s="56"/>
      <c r="BU68" s="94">
        <v>3</v>
      </c>
      <c r="BV68" s="95" t="s">
        <v>90</v>
      </c>
      <c r="BW68" s="775" t="s">
        <v>96</v>
      </c>
      <c r="BX68" s="775"/>
      <c r="BY68" s="58"/>
      <c r="BZ68" s="94">
        <v>3</v>
      </c>
      <c r="CA68" s="95" t="s">
        <v>90</v>
      </c>
      <c r="CB68" s="112"/>
      <c r="CC68" s="112"/>
      <c r="CD68" s="58"/>
      <c r="CE68" s="97">
        <v>3</v>
      </c>
      <c r="CF68" s="98" t="s">
        <v>90</v>
      </c>
      <c r="CG68" s="776" t="s">
        <v>96</v>
      </c>
      <c r="CH68" s="777"/>
      <c r="CI68" s="58"/>
      <c r="CJ68" s="99">
        <v>3</v>
      </c>
      <c r="CK68" s="129" t="s">
        <v>90</v>
      </c>
      <c r="CL68" s="112"/>
      <c r="CM68" s="112"/>
      <c r="CN68" s="56"/>
      <c r="CO68" s="128">
        <v>3</v>
      </c>
      <c r="CP68" s="101" t="s">
        <v>90</v>
      </c>
      <c r="CQ68" s="102" t="s">
        <v>114</v>
      </c>
      <c r="CR68" s="103" t="s">
        <v>395</v>
      </c>
      <c r="CS68" s="56"/>
      <c r="CT68" s="128">
        <v>3</v>
      </c>
      <c r="CU68" s="101" t="s">
        <v>90</v>
      </c>
      <c r="CV68" s="102" t="s">
        <v>114</v>
      </c>
      <c r="CW68" s="103" t="s">
        <v>395</v>
      </c>
      <c r="CX68" s="59"/>
      <c r="CY68" s="116">
        <v>3</v>
      </c>
      <c r="CZ68" s="117" t="s">
        <v>90</v>
      </c>
      <c r="DA68" s="629" t="s">
        <v>96</v>
      </c>
      <c r="DB68" s="629"/>
      <c r="DC68" s="60"/>
      <c r="DD68" s="116">
        <v>3</v>
      </c>
      <c r="DE68" s="117" t="s">
        <v>90</v>
      </c>
      <c r="DF68" s="629" t="s">
        <v>96</v>
      </c>
      <c r="DG68" s="629"/>
      <c r="DH68" s="59"/>
      <c r="DI68" s="59"/>
      <c r="DJ68" s="59"/>
      <c r="DK68" s="59"/>
      <c r="DL68" s="59"/>
      <c r="DM68" s="59"/>
      <c r="DN68" s="59"/>
      <c r="DO68" s="59"/>
      <c r="DP68" s="59"/>
      <c r="DQ68" s="59"/>
      <c r="DR68" s="59"/>
      <c r="DS68" s="59"/>
      <c r="DT68" s="59"/>
      <c r="DU68" s="59"/>
      <c r="DV68" s="59"/>
      <c r="DW68" s="59"/>
      <c r="DX68" s="59"/>
      <c r="DY68" s="59"/>
      <c r="DZ68" s="59"/>
    </row>
    <row r="69" spans="65:130" ht="15.75">
      <c r="BM69" s="56"/>
      <c r="BN69" s="56"/>
      <c r="BO69" s="56"/>
      <c r="BP69" s="56"/>
      <c r="BQ69" s="56"/>
      <c r="BR69" s="56"/>
      <c r="BS69" s="56"/>
      <c r="BT69" s="56"/>
      <c r="BU69" s="94">
        <v>2</v>
      </c>
      <c r="BV69" s="95" t="s">
        <v>90</v>
      </c>
      <c r="BW69" s="119" t="s">
        <v>115</v>
      </c>
      <c r="BX69" s="119" t="s">
        <v>239</v>
      </c>
      <c r="BY69" s="58"/>
      <c r="BZ69" s="94">
        <v>2</v>
      </c>
      <c r="CA69" s="95" t="s">
        <v>90</v>
      </c>
      <c r="CB69" s="112"/>
      <c r="CC69" s="112"/>
      <c r="CD69" s="58"/>
      <c r="CE69" s="97">
        <v>2</v>
      </c>
      <c r="CF69" s="98" t="s">
        <v>90</v>
      </c>
      <c r="CG69" s="120" t="s">
        <v>115</v>
      </c>
      <c r="CH69" s="120" t="s">
        <v>240</v>
      </c>
      <c r="CI69" s="58"/>
      <c r="CJ69" s="99">
        <v>2</v>
      </c>
      <c r="CK69" s="129" t="s">
        <v>90</v>
      </c>
      <c r="CL69" s="112"/>
      <c r="CM69" s="112"/>
      <c r="CN69" s="56"/>
      <c r="CO69" s="128">
        <v>2</v>
      </c>
      <c r="CP69" s="101" t="s">
        <v>90</v>
      </c>
      <c r="CQ69" s="102" t="s">
        <v>114</v>
      </c>
      <c r="CR69" s="103" t="s">
        <v>395</v>
      </c>
      <c r="CS69" s="56"/>
      <c r="CT69" s="128">
        <v>2</v>
      </c>
      <c r="CU69" s="101" t="s">
        <v>90</v>
      </c>
      <c r="CV69" s="102" t="s">
        <v>114</v>
      </c>
      <c r="CW69" s="103" t="s">
        <v>395</v>
      </c>
      <c r="CX69" s="59"/>
      <c r="CY69" s="116">
        <v>2</v>
      </c>
      <c r="CZ69" s="117" t="s">
        <v>90</v>
      </c>
      <c r="DA69" s="130" t="s">
        <v>115</v>
      </c>
      <c r="DB69" s="131" t="s">
        <v>1378</v>
      </c>
      <c r="DC69" s="60"/>
      <c r="DD69" s="116">
        <v>2</v>
      </c>
      <c r="DE69" s="117" t="s">
        <v>90</v>
      </c>
      <c r="DF69" s="130" t="s">
        <v>95</v>
      </c>
      <c r="DG69" s="131" t="s">
        <v>1379</v>
      </c>
      <c r="DH69" s="59"/>
      <c r="DI69" s="59"/>
      <c r="DJ69" s="59"/>
      <c r="DK69" s="59"/>
      <c r="DL69" s="59"/>
      <c r="DM69" s="59"/>
      <c r="DN69" s="59"/>
      <c r="DO69" s="59"/>
      <c r="DP69" s="59"/>
      <c r="DQ69" s="59"/>
      <c r="DR69" s="59"/>
      <c r="DS69" s="59"/>
      <c r="DT69" s="59"/>
      <c r="DU69" s="59"/>
      <c r="DV69" s="59"/>
      <c r="DW69" s="59"/>
      <c r="DX69" s="59"/>
      <c r="DY69" s="59"/>
      <c r="DZ69" s="59"/>
    </row>
    <row r="70" spans="65:130">
      <c r="BM70" s="56"/>
      <c r="BN70" s="56"/>
      <c r="BO70" s="56"/>
      <c r="BP70" s="56"/>
      <c r="BQ70" s="56"/>
      <c r="BR70" s="56"/>
      <c r="BS70" s="56"/>
      <c r="BT70" s="56"/>
      <c r="BU70" s="94">
        <v>1</v>
      </c>
      <c r="BV70" s="95" t="s">
        <v>90</v>
      </c>
      <c r="BW70" s="775" t="s">
        <v>96</v>
      </c>
      <c r="BX70" s="775"/>
      <c r="BY70" s="58"/>
      <c r="BZ70" s="94">
        <v>1</v>
      </c>
      <c r="CA70" s="95" t="s">
        <v>90</v>
      </c>
      <c r="CB70" s="112"/>
      <c r="CC70" s="112"/>
      <c r="CD70" s="58"/>
      <c r="CE70" s="97">
        <v>1</v>
      </c>
      <c r="CF70" s="98" t="s">
        <v>90</v>
      </c>
      <c r="CG70" s="776" t="s">
        <v>96</v>
      </c>
      <c r="CH70" s="777"/>
      <c r="CI70" s="58"/>
      <c r="CJ70" s="99">
        <v>1</v>
      </c>
      <c r="CK70" s="129" t="s">
        <v>90</v>
      </c>
      <c r="CL70" s="112"/>
      <c r="CM70" s="112"/>
      <c r="CN70" s="56"/>
      <c r="CO70" s="128">
        <v>1</v>
      </c>
      <c r="CP70" s="101" t="s">
        <v>90</v>
      </c>
      <c r="CQ70" s="102"/>
      <c r="CR70" s="103"/>
      <c r="CS70" s="56"/>
      <c r="CT70" s="128">
        <v>1</v>
      </c>
      <c r="CU70" s="101" t="s">
        <v>90</v>
      </c>
      <c r="CV70" s="102"/>
      <c r="CW70" s="103"/>
      <c r="CX70" s="59"/>
      <c r="CY70" s="116">
        <v>1</v>
      </c>
      <c r="CZ70" s="117" t="s">
        <v>90</v>
      </c>
      <c r="DA70" s="732" t="s">
        <v>96</v>
      </c>
      <c r="DB70" s="732"/>
      <c r="DC70" s="60"/>
      <c r="DD70" s="116">
        <v>1</v>
      </c>
      <c r="DE70" s="117" t="s">
        <v>90</v>
      </c>
      <c r="DF70" s="629" t="s">
        <v>96</v>
      </c>
      <c r="DG70" s="629"/>
      <c r="DH70" s="59"/>
      <c r="DI70" s="59"/>
      <c r="DJ70" s="59"/>
      <c r="DK70" s="59"/>
      <c r="DL70" s="59"/>
      <c r="DM70" s="59"/>
      <c r="DN70" s="59"/>
      <c r="DO70" s="59"/>
      <c r="DP70" s="59"/>
      <c r="DQ70" s="59"/>
      <c r="DR70" s="59"/>
      <c r="DS70" s="59"/>
      <c r="DT70" s="59"/>
      <c r="DU70" s="59"/>
      <c r="DV70" s="59"/>
      <c r="DW70" s="59"/>
      <c r="DX70" s="59"/>
      <c r="DY70" s="59"/>
      <c r="DZ70" s="59"/>
    </row>
    <row r="71" spans="65:130">
      <c r="BM71" s="56"/>
      <c r="BN71" s="56"/>
      <c r="BO71" s="56"/>
      <c r="BP71" s="56"/>
      <c r="BQ71" s="56"/>
      <c r="BR71" s="56"/>
      <c r="BS71" s="56"/>
      <c r="BT71" s="56"/>
      <c r="BU71" s="94" t="s">
        <v>116</v>
      </c>
      <c r="BV71" s="132" t="s">
        <v>75</v>
      </c>
      <c r="BW71" s="133" t="s">
        <v>117</v>
      </c>
      <c r="BX71" s="133" t="s">
        <v>118</v>
      </c>
      <c r="BY71" s="58"/>
      <c r="BZ71" s="94" t="s">
        <v>116</v>
      </c>
      <c r="CA71" s="132" t="s">
        <v>75</v>
      </c>
      <c r="CB71" s="133" t="s">
        <v>117</v>
      </c>
      <c r="CC71" s="133" t="s">
        <v>118</v>
      </c>
      <c r="CD71" s="58"/>
      <c r="CE71" s="97" t="s">
        <v>116</v>
      </c>
      <c r="CF71" s="134" t="s">
        <v>75</v>
      </c>
      <c r="CG71" s="135" t="s">
        <v>117</v>
      </c>
      <c r="CH71" s="136" t="s">
        <v>118</v>
      </c>
      <c r="CI71" s="58"/>
      <c r="CJ71" s="137" t="s">
        <v>116</v>
      </c>
      <c r="CK71" s="95" t="s">
        <v>75</v>
      </c>
      <c r="CL71" s="135" t="s">
        <v>117</v>
      </c>
      <c r="CM71" s="136" t="s">
        <v>118</v>
      </c>
      <c r="CN71" s="56"/>
      <c r="CO71" s="128" t="s">
        <v>116</v>
      </c>
      <c r="CP71" s="101" t="s">
        <v>75</v>
      </c>
      <c r="CQ71" s="133" t="s">
        <v>117</v>
      </c>
      <c r="CR71" s="133" t="s">
        <v>118</v>
      </c>
      <c r="CS71" s="56"/>
      <c r="CT71" s="128" t="s">
        <v>116</v>
      </c>
      <c r="CU71" s="101" t="s">
        <v>75</v>
      </c>
      <c r="CV71" s="133" t="s">
        <v>117</v>
      </c>
      <c r="CW71" s="133" t="s">
        <v>118</v>
      </c>
      <c r="CX71" s="59"/>
      <c r="CY71" s="116" t="s">
        <v>116</v>
      </c>
      <c r="CZ71" s="116"/>
      <c r="DA71" s="138" t="s">
        <v>7</v>
      </c>
      <c r="DB71" s="138"/>
      <c r="DC71" s="60"/>
      <c r="DD71" s="116" t="s">
        <v>116</v>
      </c>
      <c r="DE71" s="116"/>
      <c r="DF71" s="138" t="s">
        <v>7</v>
      </c>
      <c r="DG71" s="138"/>
      <c r="DH71" s="59"/>
      <c r="DI71" s="59"/>
      <c r="DJ71" s="59"/>
      <c r="DK71" s="59"/>
      <c r="DL71" s="59"/>
      <c r="DM71" s="59"/>
      <c r="DN71" s="59"/>
      <c r="DO71" s="59"/>
      <c r="DP71" s="59"/>
      <c r="DQ71" s="59"/>
      <c r="DR71" s="59"/>
      <c r="DS71" s="59"/>
      <c r="DT71" s="59"/>
      <c r="DU71" s="59"/>
      <c r="DV71" s="59"/>
      <c r="DW71" s="59"/>
      <c r="DX71" s="59"/>
      <c r="DY71" s="59"/>
      <c r="DZ71" s="59"/>
    </row>
    <row r="72" spans="65:130">
      <c r="BM72" s="56"/>
      <c r="BN72" s="56"/>
      <c r="BO72" s="56"/>
      <c r="BP72" s="56"/>
      <c r="BQ72" s="56"/>
      <c r="BR72" s="56"/>
      <c r="BS72" s="56"/>
      <c r="BT72" s="56"/>
      <c r="BU72" s="94" t="s">
        <v>121</v>
      </c>
      <c r="BV72" s="132" t="s">
        <v>75</v>
      </c>
      <c r="BW72" s="139" t="s">
        <v>117</v>
      </c>
      <c r="BX72" s="139" t="s">
        <v>118</v>
      </c>
      <c r="BY72" s="58"/>
      <c r="BZ72" s="94" t="s">
        <v>121</v>
      </c>
      <c r="CA72" s="132" t="s">
        <v>75</v>
      </c>
      <c r="CB72" s="139" t="s">
        <v>117</v>
      </c>
      <c r="CC72" s="139" t="s">
        <v>118</v>
      </c>
      <c r="CD72" s="58"/>
      <c r="CE72" s="97" t="s">
        <v>121</v>
      </c>
      <c r="CF72" s="140" t="s">
        <v>75</v>
      </c>
      <c r="CG72" s="141" t="s">
        <v>117</v>
      </c>
      <c r="CH72" s="142" t="s">
        <v>118</v>
      </c>
      <c r="CI72" s="58"/>
      <c r="CJ72" s="137" t="s">
        <v>121</v>
      </c>
      <c r="CK72" s="95" t="s">
        <v>75</v>
      </c>
      <c r="CL72" s="139" t="s">
        <v>117</v>
      </c>
      <c r="CM72" s="139" t="s">
        <v>118</v>
      </c>
      <c r="CN72" s="56"/>
      <c r="CO72" s="128" t="s">
        <v>121</v>
      </c>
      <c r="CP72" s="101" t="s">
        <v>75</v>
      </c>
      <c r="CQ72" s="139" t="s">
        <v>117</v>
      </c>
      <c r="CR72" s="139" t="s">
        <v>118</v>
      </c>
      <c r="CS72" s="56"/>
      <c r="CT72" s="128" t="s">
        <v>121</v>
      </c>
      <c r="CU72" s="101" t="s">
        <v>75</v>
      </c>
      <c r="CV72" s="139" t="s">
        <v>117</v>
      </c>
      <c r="CW72" s="139" t="s">
        <v>118</v>
      </c>
      <c r="CX72" s="59"/>
      <c r="CY72" s="116" t="s">
        <v>121</v>
      </c>
      <c r="CZ72" s="116"/>
      <c r="DA72" s="138" t="s">
        <v>7</v>
      </c>
      <c r="DB72" s="138"/>
      <c r="DC72" s="60"/>
      <c r="DD72" s="116" t="s">
        <v>121</v>
      </c>
      <c r="DE72" s="116"/>
      <c r="DF72" s="138" t="s">
        <v>7</v>
      </c>
      <c r="DG72" s="138"/>
      <c r="DH72" s="59"/>
      <c r="DI72" s="59"/>
      <c r="DJ72" s="59"/>
      <c r="DK72" s="59"/>
      <c r="DL72" s="59"/>
      <c r="DM72" s="59"/>
      <c r="DN72" s="59"/>
      <c r="DO72" s="59"/>
      <c r="DP72" s="59"/>
      <c r="DQ72" s="59"/>
      <c r="DR72" s="59"/>
      <c r="DS72" s="59"/>
      <c r="DT72" s="59"/>
      <c r="DU72" s="59"/>
      <c r="DV72" s="59"/>
      <c r="DW72" s="59"/>
      <c r="DX72" s="59"/>
      <c r="DY72" s="59"/>
      <c r="DZ72" s="59"/>
    </row>
    <row r="73" spans="65:130">
      <c r="BM73" s="56"/>
      <c r="BN73" s="56"/>
      <c r="BO73" s="56"/>
      <c r="BP73" s="56"/>
      <c r="BQ73" s="56"/>
      <c r="BR73" s="56"/>
      <c r="BS73" s="56"/>
      <c r="BT73" s="56"/>
      <c r="BU73" s="57"/>
      <c r="BV73" s="57"/>
      <c r="BW73" s="57"/>
      <c r="BX73" s="57"/>
      <c r="BY73" s="58"/>
      <c r="BZ73" s="57"/>
      <c r="CA73" s="57"/>
      <c r="CB73" s="57"/>
      <c r="CC73" s="57"/>
      <c r="CD73" s="58"/>
      <c r="CE73" s="56"/>
      <c r="CF73" s="56"/>
      <c r="CG73" s="56"/>
      <c r="CH73" s="56"/>
      <c r="CI73" s="56"/>
      <c r="CJ73" s="56"/>
      <c r="CK73" s="56"/>
      <c r="CL73" s="56"/>
      <c r="CM73" s="56"/>
      <c r="CN73" s="56"/>
      <c r="CO73" s="56"/>
      <c r="CP73" s="56"/>
      <c r="CQ73" s="56"/>
      <c r="CR73" s="56"/>
      <c r="CS73" s="56"/>
      <c r="CT73" s="56"/>
      <c r="CU73" s="56"/>
      <c r="CV73" s="56"/>
      <c r="CW73" s="56"/>
      <c r="CX73" s="56"/>
      <c r="CY73" s="56"/>
      <c r="CZ73" s="56"/>
      <c r="DA73" s="56"/>
      <c r="DB73" s="56"/>
      <c r="DC73" s="59"/>
      <c r="DD73" s="59"/>
      <c r="DE73" s="59"/>
      <c r="DF73" s="59"/>
      <c r="DG73" s="59"/>
      <c r="DH73" s="59"/>
      <c r="DI73" s="59"/>
      <c r="DJ73" s="59"/>
      <c r="DK73" s="59"/>
      <c r="DL73" s="59"/>
      <c r="DM73" s="59"/>
      <c r="DN73" s="59"/>
      <c r="DO73" s="59"/>
      <c r="DP73" s="59"/>
      <c r="DQ73" s="59"/>
      <c r="DR73" s="59"/>
      <c r="DS73" s="59"/>
      <c r="DT73" s="59"/>
      <c r="DU73" s="59"/>
      <c r="DV73" s="59"/>
      <c r="DW73" s="59"/>
      <c r="DX73" s="59"/>
      <c r="DY73" s="59"/>
      <c r="DZ73" s="59"/>
    </row>
    <row r="74" spans="65:130">
      <c r="BM74" s="56"/>
      <c r="BN74" s="56"/>
      <c r="BO74" s="56"/>
      <c r="BP74" s="56"/>
      <c r="BQ74" s="56"/>
      <c r="BR74" s="56"/>
      <c r="BS74" s="56"/>
      <c r="BT74" s="56"/>
      <c r="BU74" s="57"/>
      <c r="BV74" s="57"/>
      <c r="BW74" s="57"/>
      <c r="BX74" s="57"/>
      <c r="BY74" s="58"/>
      <c r="BZ74" s="57"/>
      <c r="CA74" s="57"/>
      <c r="CB74" s="57"/>
      <c r="CC74" s="57"/>
      <c r="CD74" s="58"/>
      <c r="CE74" s="56"/>
      <c r="CF74" s="56"/>
      <c r="CG74" s="56"/>
      <c r="CH74" s="56"/>
      <c r="CI74" s="56"/>
      <c r="CJ74" s="56"/>
      <c r="CK74" s="56"/>
      <c r="CL74" s="56"/>
      <c r="CM74" s="56"/>
      <c r="CN74" s="56"/>
      <c r="CO74" s="56"/>
      <c r="CP74" s="56"/>
      <c r="CQ74" s="56"/>
      <c r="CR74" s="56"/>
      <c r="CS74" s="56"/>
      <c r="CT74" s="56"/>
      <c r="CU74" s="56"/>
      <c r="CV74" s="56"/>
      <c r="CW74" s="56"/>
      <c r="CX74" s="56"/>
      <c r="CY74" s="56"/>
      <c r="CZ74" s="56"/>
      <c r="DA74" s="56"/>
      <c r="DB74" s="56"/>
      <c r="DC74" s="59"/>
      <c r="DD74" s="59"/>
      <c r="DE74" s="59"/>
      <c r="DF74" s="59"/>
      <c r="DG74" s="59"/>
      <c r="DH74" s="59"/>
      <c r="DI74" s="59"/>
      <c r="DJ74" s="59"/>
      <c r="DK74" s="59"/>
      <c r="DL74" s="59"/>
      <c r="DM74" s="59"/>
      <c r="DN74" s="59"/>
      <c r="DO74" s="59"/>
      <c r="DP74" s="59"/>
      <c r="DQ74" s="59"/>
      <c r="DR74" s="59"/>
      <c r="DS74" s="59"/>
      <c r="DT74" s="59"/>
      <c r="DU74" s="59"/>
      <c r="DV74" s="59"/>
      <c r="DW74" s="59"/>
      <c r="DX74" s="59"/>
      <c r="DY74" s="59"/>
      <c r="DZ74" s="59"/>
    </row>
    <row r="75" spans="65:130">
      <c r="BM75" s="56"/>
      <c r="BN75" s="56"/>
      <c r="BO75" s="56"/>
      <c r="BP75" s="56"/>
      <c r="BQ75" s="56"/>
      <c r="BR75" s="56"/>
      <c r="BS75" s="56"/>
      <c r="BT75" s="56"/>
      <c r="BU75" s="57"/>
      <c r="BV75" s="57"/>
      <c r="BW75" s="57"/>
      <c r="BX75" s="57"/>
      <c r="BY75" s="58"/>
      <c r="BZ75" s="57"/>
      <c r="CA75" s="57"/>
      <c r="CB75" s="57"/>
      <c r="CC75" s="57"/>
      <c r="CD75" s="58"/>
      <c r="CE75" s="56"/>
      <c r="CF75" s="56"/>
      <c r="CG75" s="56"/>
      <c r="CH75" s="56"/>
      <c r="CI75" s="56"/>
      <c r="CJ75" s="56"/>
      <c r="CK75" s="56"/>
      <c r="CL75" s="56"/>
      <c r="CM75" s="56"/>
      <c r="CN75" s="56"/>
      <c r="CO75" s="56"/>
      <c r="CP75" s="56"/>
      <c r="CQ75" s="56"/>
      <c r="CR75" s="56"/>
      <c r="CS75" s="56"/>
      <c r="CT75" s="56"/>
      <c r="CU75" s="56"/>
      <c r="CV75" s="56"/>
      <c r="CW75" s="56"/>
      <c r="CX75" s="56"/>
      <c r="CY75" s="56"/>
      <c r="CZ75" s="56"/>
      <c r="DA75" s="56"/>
      <c r="DB75" s="56"/>
      <c r="DC75" s="59"/>
      <c r="DD75" s="59"/>
      <c r="DE75" s="59"/>
      <c r="DF75" s="59"/>
      <c r="DG75" s="59"/>
      <c r="DH75" s="59"/>
      <c r="DI75" s="59"/>
      <c r="DJ75" s="59"/>
      <c r="DK75" s="59"/>
      <c r="DL75" s="59"/>
      <c r="DM75" s="59"/>
      <c r="DN75" s="59"/>
      <c r="DO75" s="59"/>
      <c r="DP75" s="59"/>
      <c r="DQ75" s="59"/>
      <c r="DR75" s="59"/>
      <c r="DS75" s="59"/>
      <c r="DT75" s="59"/>
      <c r="DU75" s="59"/>
      <c r="DV75" s="59"/>
      <c r="DW75" s="59"/>
      <c r="DX75" s="59"/>
      <c r="DY75" s="59"/>
      <c r="DZ75" s="59"/>
    </row>
    <row r="76" spans="65:130">
      <c r="BM76" s="56"/>
      <c r="BN76" s="56"/>
      <c r="BO76" s="56"/>
      <c r="BP76" s="56"/>
      <c r="BQ76" s="56"/>
      <c r="BR76" s="56"/>
      <c r="BS76" s="56"/>
      <c r="BT76" s="56"/>
      <c r="BU76" s="57"/>
      <c r="BV76" s="57"/>
      <c r="BW76" s="57"/>
      <c r="BX76" s="57"/>
      <c r="BY76" s="58"/>
      <c r="BZ76" s="57"/>
      <c r="CA76" s="57"/>
      <c r="CB76" s="57"/>
      <c r="CC76" s="57"/>
      <c r="CD76" s="58"/>
      <c r="CE76" s="56"/>
      <c r="CF76" s="56"/>
      <c r="CG76" s="56"/>
      <c r="CH76" s="56"/>
      <c r="CI76" s="56"/>
      <c r="CJ76" s="56"/>
      <c r="CK76" s="56"/>
      <c r="CL76" s="56"/>
      <c r="CM76" s="56"/>
      <c r="CN76" s="56"/>
      <c r="CO76" s="56"/>
      <c r="CP76" s="56"/>
      <c r="CQ76" s="56"/>
      <c r="CR76" s="56"/>
      <c r="CS76" s="56"/>
      <c r="CT76" s="56"/>
      <c r="CU76" s="56"/>
      <c r="CV76" s="56"/>
      <c r="CW76" s="56"/>
      <c r="CX76" s="56"/>
      <c r="CY76" s="56"/>
      <c r="CZ76" s="56"/>
      <c r="DA76" s="56"/>
      <c r="DB76" s="56"/>
      <c r="DC76" s="59"/>
      <c r="DD76" s="59"/>
      <c r="DE76" s="59"/>
      <c r="DF76" s="59"/>
      <c r="DG76" s="59"/>
      <c r="DH76" s="59"/>
      <c r="DI76" s="59"/>
      <c r="DJ76" s="59"/>
      <c r="DK76" s="59"/>
      <c r="DL76" s="59"/>
      <c r="DM76" s="59"/>
      <c r="DN76" s="59"/>
      <c r="DO76" s="59"/>
      <c r="DP76" s="59"/>
      <c r="DQ76" s="59"/>
      <c r="DR76" s="59"/>
      <c r="DS76" s="59"/>
      <c r="DT76" s="59"/>
      <c r="DU76" s="59"/>
      <c r="DV76" s="59"/>
      <c r="DW76" s="59"/>
      <c r="DX76" s="59"/>
      <c r="DY76" s="59"/>
      <c r="DZ76" s="59"/>
    </row>
    <row r="77" spans="65:130">
      <c r="BM77" s="56"/>
      <c r="BN77" s="56"/>
      <c r="BO77" s="56"/>
      <c r="BP77" s="56"/>
      <c r="BQ77" s="56"/>
      <c r="BR77" s="56"/>
      <c r="BS77" s="56"/>
      <c r="BT77" s="56"/>
      <c r="BU77" s="57"/>
      <c r="BV77" s="57"/>
      <c r="BW77" s="57"/>
      <c r="BX77" s="57"/>
      <c r="BY77" s="58"/>
      <c r="BZ77" s="57"/>
      <c r="CA77" s="57"/>
      <c r="CB77" s="57"/>
      <c r="CC77" s="57"/>
      <c r="CD77" s="58"/>
      <c r="CE77" s="56"/>
      <c r="CF77" s="56"/>
      <c r="CG77" s="56"/>
      <c r="CH77" s="56"/>
      <c r="CI77" s="56"/>
      <c r="CJ77" s="56"/>
      <c r="CK77" s="56"/>
      <c r="CL77" s="56"/>
      <c r="CM77" s="56"/>
      <c r="CN77" s="56"/>
      <c r="CO77" s="56"/>
      <c r="CP77" s="56"/>
      <c r="CQ77" s="56"/>
      <c r="CR77" s="56"/>
      <c r="CS77" s="56"/>
      <c r="CT77" s="56"/>
      <c r="CU77" s="56"/>
      <c r="CV77" s="56"/>
      <c r="CW77" s="56"/>
      <c r="CX77" s="56"/>
      <c r="CY77" s="56"/>
      <c r="CZ77" s="56"/>
      <c r="DA77" s="56"/>
      <c r="DB77" s="56"/>
      <c r="DC77" s="59"/>
      <c r="DD77" s="59"/>
      <c r="DE77" s="59"/>
      <c r="DF77" s="59"/>
      <c r="DG77" s="59"/>
      <c r="DH77" s="59"/>
      <c r="DI77" s="59"/>
      <c r="DJ77" s="59"/>
      <c r="DK77" s="59"/>
      <c r="DL77" s="59"/>
      <c r="DM77" s="59"/>
      <c r="DN77" s="59"/>
      <c r="DO77" s="59"/>
      <c r="DP77" s="59"/>
      <c r="DQ77" s="59"/>
      <c r="DR77" s="59"/>
      <c r="DS77" s="59"/>
      <c r="DT77" s="59"/>
      <c r="DU77" s="59"/>
      <c r="DV77" s="59"/>
      <c r="DW77" s="59"/>
      <c r="DX77" s="59"/>
      <c r="DY77" s="59"/>
      <c r="DZ77" s="59"/>
    </row>
    <row r="78" spans="65:130">
      <c r="BM78" s="56"/>
      <c r="BN78" s="56"/>
      <c r="BO78" s="56"/>
      <c r="BP78" s="56"/>
      <c r="BQ78" s="56"/>
      <c r="BR78" s="56"/>
      <c r="BS78" s="56"/>
      <c r="BT78" s="56"/>
      <c r="BU78" s="57"/>
      <c r="BV78" s="57"/>
      <c r="BW78" s="57"/>
      <c r="BX78" s="57"/>
      <c r="BY78" s="58"/>
      <c r="BZ78" s="57"/>
      <c r="CA78" s="57"/>
      <c r="CB78" s="57"/>
      <c r="CC78" s="57"/>
      <c r="CD78" s="58"/>
      <c r="CE78" s="56"/>
      <c r="CF78" s="56"/>
      <c r="CG78" s="56"/>
      <c r="CH78" s="56"/>
      <c r="CI78" s="56"/>
      <c r="CJ78" s="56"/>
      <c r="CK78" s="56"/>
      <c r="CL78" s="56"/>
      <c r="CM78" s="56"/>
      <c r="CN78" s="56"/>
      <c r="CO78" s="56"/>
      <c r="CP78" s="56"/>
      <c r="CQ78" s="56"/>
      <c r="CR78" s="56"/>
      <c r="CS78" s="56"/>
      <c r="CT78" s="56"/>
      <c r="CU78" s="56"/>
      <c r="CV78" s="56"/>
      <c r="CW78" s="56"/>
      <c r="CX78" s="56"/>
      <c r="CY78" s="56"/>
      <c r="CZ78" s="56"/>
      <c r="DA78" s="56"/>
      <c r="DB78" s="56"/>
      <c r="DC78" s="59"/>
      <c r="DD78" s="59"/>
      <c r="DE78" s="59"/>
      <c r="DF78" s="59"/>
      <c r="DG78" s="59"/>
      <c r="DH78" s="59"/>
      <c r="DI78" s="59"/>
      <c r="DJ78" s="59"/>
      <c r="DK78" s="59"/>
      <c r="DL78" s="59"/>
      <c r="DM78" s="59"/>
      <c r="DN78" s="59"/>
      <c r="DO78" s="59"/>
      <c r="DP78" s="59"/>
      <c r="DQ78" s="59"/>
      <c r="DR78" s="59"/>
      <c r="DS78" s="59"/>
      <c r="DT78" s="59"/>
      <c r="DU78" s="59"/>
      <c r="DV78" s="59"/>
      <c r="DW78" s="59"/>
      <c r="DX78" s="59"/>
      <c r="DY78" s="59"/>
      <c r="DZ78" s="59"/>
    </row>
    <row r="79" spans="65:130" ht="46.5">
      <c r="BM79" s="56"/>
      <c r="BN79" s="56"/>
      <c r="BO79" s="56"/>
      <c r="BP79" s="56"/>
      <c r="BQ79" s="56"/>
      <c r="BR79" s="56"/>
      <c r="BS79" s="56"/>
      <c r="BT79" s="56"/>
      <c r="BU79" s="57"/>
      <c r="BV79" s="57"/>
      <c r="BW79" s="57"/>
      <c r="BX79" s="57"/>
      <c r="BY79" s="58"/>
      <c r="BZ79" s="57"/>
      <c r="CA79" s="57"/>
      <c r="CB79" s="57"/>
      <c r="CC79" s="57"/>
      <c r="CD79" s="58"/>
      <c r="CE79" s="56"/>
      <c r="CF79" s="56"/>
      <c r="CG79" s="56"/>
      <c r="CH79" s="56"/>
      <c r="CI79" s="56"/>
      <c r="CJ79" s="56"/>
      <c r="CK79" s="56"/>
      <c r="CL79" s="56"/>
      <c r="CM79" s="56"/>
      <c r="CN79" s="56"/>
      <c r="CO79" s="56"/>
      <c r="CP79" s="56"/>
      <c r="CQ79" s="56"/>
      <c r="CR79" s="56"/>
      <c r="CS79" s="56"/>
      <c r="CT79" s="651" t="s">
        <v>397</v>
      </c>
      <c r="CU79" s="651"/>
      <c r="CV79" s="651"/>
      <c r="CW79" s="651"/>
      <c r="CX79" s="651"/>
      <c r="CY79" s="651"/>
      <c r="CZ79" s="651"/>
      <c r="DA79" s="651"/>
      <c r="DB79" s="651"/>
      <c r="DC79" s="651"/>
      <c r="DD79" s="651"/>
      <c r="DE79" s="651"/>
      <c r="DF79" s="651"/>
      <c r="DG79" s="651"/>
      <c r="DH79" s="651"/>
      <c r="DI79" s="651"/>
      <c r="DJ79" s="651"/>
      <c r="DK79" s="651"/>
      <c r="DL79" s="651"/>
      <c r="DM79" s="59"/>
      <c r="DN79" s="59"/>
      <c r="DO79" s="59"/>
      <c r="DP79" s="59"/>
      <c r="DQ79" s="59"/>
      <c r="DR79" s="59"/>
      <c r="DS79" s="59"/>
      <c r="DT79" s="59"/>
      <c r="DU79" s="59"/>
      <c r="DV79" s="59"/>
      <c r="DW79" s="59"/>
      <c r="DX79" s="59"/>
      <c r="DY79" s="59"/>
      <c r="DZ79" s="59"/>
    </row>
    <row r="80" spans="65:130" ht="15.75" thickBot="1">
      <c r="BM80" s="56"/>
      <c r="BN80" s="56"/>
      <c r="BO80" s="56"/>
      <c r="BP80" s="56"/>
      <c r="BQ80" s="56"/>
      <c r="BR80" s="56"/>
      <c r="BS80" s="56"/>
      <c r="BT80" s="56"/>
      <c r="BU80" s="57"/>
      <c r="BV80" s="57"/>
      <c r="BW80" s="57"/>
      <c r="BX80" s="57"/>
      <c r="BY80" s="58"/>
      <c r="BZ80" s="57"/>
      <c r="CA80" s="57"/>
      <c r="CB80" s="57"/>
      <c r="CC80" s="57"/>
      <c r="CD80" s="58"/>
      <c r="CE80" s="56"/>
      <c r="CF80" s="56"/>
      <c r="CG80" s="56"/>
      <c r="CH80" s="56"/>
      <c r="CI80" s="56"/>
      <c r="CJ80" s="56"/>
      <c r="CK80" s="56"/>
      <c r="CL80" s="56"/>
      <c r="CM80" s="56"/>
      <c r="CN80" s="56"/>
      <c r="CO80" s="56"/>
      <c r="CP80" s="56"/>
      <c r="CQ80" s="56"/>
      <c r="CR80" s="56"/>
      <c r="CS80" s="56"/>
      <c r="CT80" s="56"/>
      <c r="CU80" s="56"/>
      <c r="CV80" s="56"/>
      <c r="CW80" s="56"/>
      <c r="CX80" s="56"/>
      <c r="CY80" s="56"/>
      <c r="CZ80" s="56"/>
      <c r="DA80" s="56"/>
      <c r="DB80" s="56"/>
      <c r="DC80" s="59"/>
      <c r="DD80" s="59"/>
      <c r="DE80" s="59"/>
      <c r="DF80" s="59"/>
      <c r="DG80" s="59"/>
      <c r="DH80" s="59"/>
      <c r="DI80" s="59"/>
      <c r="DJ80" s="59"/>
      <c r="DK80" s="59"/>
      <c r="DL80" s="59"/>
      <c r="DM80" s="59"/>
      <c r="DN80" s="59"/>
      <c r="DO80" s="59"/>
      <c r="DP80" s="59"/>
      <c r="DQ80" s="59"/>
      <c r="DR80" s="59"/>
      <c r="DS80" s="59"/>
      <c r="DT80" s="59"/>
      <c r="DU80" s="59"/>
      <c r="DV80" s="59"/>
      <c r="DW80" s="59"/>
      <c r="DX80" s="59"/>
      <c r="DY80" s="59"/>
      <c r="DZ80" s="59"/>
    </row>
    <row r="81" spans="65:130">
      <c r="BM81" s="56"/>
      <c r="BN81" s="56"/>
      <c r="BO81" s="56"/>
      <c r="BP81" s="716" t="s">
        <v>123</v>
      </c>
      <c r="BQ81" s="717"/>
      <c r="BR81" s="717"/>
      <c r="BS81" s="718"/>
      <c r="BT81" s="56"/>
      <c r="BU81" s="716" t="s">
        <v>124</v>
      </c>
      <c r="BV81" s="717"/>
      <c r="BW81" s="717"/>
      <c r="BX81" s="718"/>
      <c r="BY81" s="58"/>
      <c r="BZ81" s="716" t="s">
        <v>125</v>
      </c>
      <c r="CA81" s="717"/>
      <c r="CB81" s="717"/>
      <c r="CC81" s="718"/>
      <c r="CD81" s="56"/>
      <c r="CE81" s="716" t="s">
        <v>126</v>
      </c>
      <c r="CF81" s="717"/>
      <c r="CG81" s="717"/>
      <c r="CH81" s="718"/>
      <c r="CI81" s="56"/>
      <c r="CJ81" s="716" t="s">
        <v>127</v>
      </c>
      <c r="CK81" s="717"/>
      <c r="CL81" s="717"/>
      <c r="CM81" s="718"/>
      <c r="CN81" s="56"/>
      <c r="CO81" s="716" t="s">
        <v>128</v>
      </c>
      <c r="CP81" s="717"/>
      <c r="CQ81" s="717"/>
      <c r="CR81" s="718"/>
      <c r="CS81" s="56"/>
      <c r="CT81" s="638" t="s">
        <v>398</v>
      </c>
      <c r="CU81" s="639"/>
      <c r="CV81" s="639"/>
      <c r="CW81" s="640"/>
      <c r="CX81" s="59"/>
      <c r="CY81" s="638" t="s">
        <v>129</v>
      </c>
      <c r="CZ81" s="639"/>
      <c r="DA81" s="639"/>
      <c r="DB81" s="640"/>
      <c r="DC81" s="59"/>
      <c r="DD81" s="638" t="s">
        <v>130</v>
      </c>
      <c r="DE81" s="639"/>
      <c r="DF81" s="639"/>
      <c r="DG81" s="640"/>
      <c r="DH81" s="59"/>
      <c r="DI81" s="638" t="s">
        <v>131</v>
      </c>
      <c r="DJ81" s="639"/>
      <c r="DK81" s="639"/>
      <c r="DL81" s="640"/>
      <c r="DM81" s="59"/>
      <c r="DN81" s="59"/>
      <c r="DO81" s="59"/>
      <c r="DP81" s="59"/>
      <c r="DQ81" s="59"/>
      <c r="DR81" s="59"/>
      <c r="DS81" s="59"/>
      <c r="DT81" s="59"/>
      <c r="DU81" s="59"/>
      <c r="DV81" s="59"/>
      <c r="DW81" s="59"/>
      <c r="DX81" s="59"/>
      <c r="DY81" s="59"/>
      <c r="DZ81" s="59"/>
    </row>
    <row r="82" spans="65:130">
      <c r="BM82" s="56"/>
      <c r="BN82" s="56"/>
      <c r="BO82" s="56"/>
      <c r="BP82" s="61" t="s">
        <v>64</v>
      </c>
      <c r="BQ82" s="61" t="s">
        <v>65</v>
      </c>
      <c r="BR82" s="707" t="s">
        <v>66</v>
      </c>
      <c r="BS82" s="708"/>
      <c r="BT82" s="56"/>
      <c r="BU82" s="61" t="s">
        <v>64</v>
      </c>
      <c r="BV82" s="61" t="s">
        <v>65</v>
      </c>
      <c r="BW82" s="707" t="s">
        <v>66</v>
      </c>
      <c r="BX82" s="708"/>
      <c r="BY82" s="56"/>
      <c r="BZ82" s="61" t="s">
        <v>64</v>
      </c>
      <c r="CA82" s="61" t="s">
        <v>65</v>
      </c>
      <c r="CB82" s="707" t="s">
        <v>66</v>
      </c>
      <c r="CC82" s="708"/>
      <c r="CD82" s="56"/>
      <c r="CE82" s="61" t="s">
        <v>64</v>
      </c>
      <c r="CF82" s="61" t="s">
        <v>65</v>
      </c>
      <c r="CG82" s="707" t="s">
        <v>66</v>
      </c>
      <c r="CH82" s="708"/>
      <c r="CI82" s="56"/>
      <c r="CJ82" s="61" t="s">
        <v>64</v>
      </c>
      <c r="CK82" s="61" t="s">
        <v>65</v>
      </c>
      <c r="CL82" s="707" t="s">
        <v>66</v>
      </c>
      <c r="CM82" s="708"/>
      <c r="CN82" s="56"/>
      <c r="CO82" s="61" t="s">
        <v>64</v>
      </c>
      <c r="CP82" s="61" t="s">
        <v>65</v>
      </c>
      <c r="CQ82" s="707" t="s">
        <v>66</v>
      </c>
      <c r="CR82" s="708"/>
      <c r="CS82" s="56"/>
      <c r="CT82" s="143" t="s">
        <v>64</v>
      </c>
      <c r="CU82" s="143" t="s">
        <v>65</v>
      </c>
      <c r="CV82" s="636" t="s">
        <v>66</v>
      </c>
      <c r="CW82" s="637"/>
      <c r="CX82" s="59"/>
      <c r="CY82" s="143" t="s">
        <v>64</v>
      </c>
      <c r="CZ82" s="143" t="s">
        <v>65</v>
      </c>
      <c r="DA82" s="636" t="s">
        <v>66</v>
      </c>
      <c r="DB82" s="637"/>
      <c r="DC82" s="59"/>
      <c r="DD82" s="143" t="s">
        <v>64</v>
      </c>
      <c r="DE82" s="143" t="s">
        <v>65</v>
      </c>
      <c r="DF82" s="636" t="s">
        <v>66</v>
      </c>
      <c r="DG82" s="637"/>
      <c r="DH82" s="59"/>
      <c r="DI82" s="143" t="s">
        <v>64</v>
      </c>
      <c r="DJ82" s="143" t="s">
        <v>65</v>
      </c>
      <c r="DK82" s="636" t="s">
        <v>66</v>
      </c>
      <c r="DL82" s="637"/>
      <c r="DM82" s="59"/>
      <c r="DN82" s="59"/>
      <c r="DO82" s="59"/>
      <c r="DP82" s="59"/>
      <c r="DQ82" s="59"/>
      <c r="DR82" s="59"/>
      <c r="DS82" s="59"/>
      <c r="DT82" s="59"/>
      <c r="DU82" s="59"/>
      <c r="DV82" s="59"/>
      <c r="DW82" s="59"/>
      <c r="DX82" s="59"/>
      <c r="DY82" s="59"/>
      <c r="DZ82" s="59"/>
    </row>
    <row r="83" spans="65:130">
      <c r="BM83" s="56"/>
      <c r="BN83" s="56"/>
      <c r="BO83" s="56"/>
      <c r="BP83" s="61" t="s">
        <v>67</v>
      </c>
      <c r="BQ83" s="61"/>
      <c r="BR83" s="61"/>
      <c r="BS83" s="61"/>
      <c r="BT83" s="56"/>
      <c r="BU83" s="61" t="s">
        <v>67</v>
      </c>
      <c r="BV83" s="61"/>
      <c r="BW83" s="61"/>
      <c r="BX83" s="61"/>
      <c r="BY83" s="58"/>
      <c r="BZ83" s="61" t="s">
        <v>67</v>
      </c>
      <c r="CA83" s="61"/>
      <c r="CB83" s="61"/>
      <c r="CC83" s="61"/>
      <c r="CD83" s="56"/>
      <c r="CE83" s="61" t="s">
        <v>67</v>
      </c>
      <c r="CF83" s="61"/>
      <c r="CG83" s="61"/>
      <c r="CH83" s="61"/>
      <c r="CI83" s="56"/>
      <c r="CJ83" s="61" t="s">
        <v>67</v>
      </c>
      <c r="CK83" s="61"/>
      <c r="CL83" s="61"/>
      <c r="CM83" s="61"/>
      <c r="CN83" s="56"/>
      <c r="CO83" s="61" t="s">
        <v>67</v>
      </c>
      <c r="CP83" s="61"/>
      <c r="CQ83" s="61"/>
      <c r="CR83" s="61"/>
      <c r="CS83" s="56"/>
      <c r="CT83" s="144" t="s">
        <v>68</v>
      </c>
      <c r="CU83" s="144"/>
      <c r="CV83" s="145"/>
      <c r="CW83" s="145"/>
      <c r="CX83" s="59"/>
      <c r="CY83" s="144" t="s">
        <v>68</v>
      </c>
      <c r="CZ83" s="144"/>
      <c r="DA83" s="145"/>
      <c r="DB83" s="145"/>
      <c r="DC83" s="59"/>
      <c r="DD83" s="144" t="s">
        <v>68</v>
      </c>
      <c r="DE83" s="144"/>
      <c r="DF83" s="145"/>
      <c r="DG83" s="145"/>
      <c r="DH83" s="59"/>
      <c r="DI83" s="144" t="s">
        <v>68</v>
      </c>
      <c r="DJ83" s="144"/>
      <c r="DK83" s="145"/>
      <c r="DL83" s="145"/>
      <c r="DM83" s="59"/>
      <c r="DN83" s="59"/>
      <c r="DO83" s="59"/>
      <c r="DP83" s="59"/>
      <c r="DQ83" s="59"/>
      <c r="DR83" s="59"/>
      <c r="DS83" s="59"/>
      <c r="DT83" s="59"/>
      <c r="DU83" s="59"/>
      <c r="DV83" s="59"/>
      <c r="DW83" s="59"/>
      <c r="DX83" s="59"/>
      <c r="DY83" s="59"/>
      <c r="DZ83" s="59"/>
    </row>
    <row r="84" spans="65:130">
      <c r="BM84" s="56"/>
      <c r="BN84" s="56"/>
      <c r="BO84" s="56"/>
      <c r="BP84" s="61" t="s">
        <v>69</v>
      </c>
      <c r="BQ84" s="61"/>
      <c r="BR84" s="61"/>
      <c r="BS84" s="61"/>
      <c r="BT84" s="56"/>
      <c r="BU84" s="61" t="s">
        <v>69</v>
      </c>
      <c r="BV84" s="61"/>
      <c r="BW84" s="61"/>
      <c r="BX84" s="61"/>
      <c r="BY84" s="58"/>
      <c r="BZ84" s="61" t="s">
        <v>69</v>
      </c>
      <c r="CA84" s="61"/>
      <c r="CB84" s="61"/>
      <c r="CC84" s="61"/>
      <c r="CD84" s="56"/>
      <c r="CE84" s="61" t="s">
        <v>69</v>
      </c>
      <c r="CF84" s="61"/>
      <c r="CG84" s="61"/>
      <c r="CH84" s="61"/>
      <c r="CI84" s="56"/>
      <c r="CJ84" s="61" t="s">
        <v>69</v>
      </c>
      <c r="CK84" s="61"/>
      <c r="CL84" s="61"/>
      <c r="CM84" s="61"/>
      <c r="CN84" s="56"/>
      <c r="CO84" s="61" t="s">
        <v>69</v>
      </c>
      <c r="CP84" s="61"/>
      <c r="CQ84" s="61"/>
      <c r="CR84" s="61"/>
      <c r="CS84" s="56"/>
      <c r="CT84" s="144" t="s">
        <v>70</v>
      </c>
      <c r="CU84" s="144"/>
      <c r="CV84" s="145"/>
      <c r="CW84" s="145"/>
      <c r="CX84" s="59"/>
      <c r="CY84" s="144" t="s">
        <v>70</v>
      </c>
      <c r="CZ84" s="144"/>
      <c r="DA84" s="145"/>
      <c r="DB84" s="145"/>
      <c r="DC84" s="59"/>
      <c r="DD84" s="144" t="s">
        <v>70</v>
      </c>
      <c r="DE84" s="144"/>
      <c r="DF84" s="145"/>
      <c r="DG84" s="145"/>
      <c r="DH84" s="59"/>
      <c r="DI84" s="144" t="s">
        <v>70</v>
      </c>
      <c r="DJ84" s="144"/>
      <c r="DK84" s="145"/>
      <c r="DL84" s="145"/>
      <c r="DM84" s="59"/>
      <c r="DN84" s="59"/>
      <c r="DO84" s="59"/>
      <c r="DP84" s="59"/>
      <c r="DQ84" s="59"/>
      <c r="DR84" s="59"/>
      <c r="DS84" s="59"/>
      <c r="DT84" s="59"/>
      <c r="DU84" s="59"/>
      <c r="DV84" s="59"/>
      <c r="DW84" s="59"/>
      <c r="DX84" s="59"/>
      <c r="DY84" s="59"/>
      <c r="DZ84" s="59"/>
    </row>
    <row r="85" spans="65:130">
      <c r="BM85" s="56"/>
      <c r="BN85" s="56"/>
      <c r="BO85" s="56"/>
      <c r="BP85" s="61" t="s">
        <v>71</v>
      </c>
      <c r="BQ85" s="61"/>
      <c r="BR85" s="61"/>
      <c r="BS85" s="61"/>
      <c r="BT85" s="56"/>
      <c r="BU85" s="61" t="s">
        <v>71</v>
      </c>
      <c r="BV85" s="61"/>
      <c r="BW85" s="61"/>
      <c r="BX85" s="61"/>
      <c r="BY85" s="58"/>
      <c r="BZ85" s="61" t="s">
        <v>71</v>
      </c>
      <c r="CA85" s="61"/>
      <c r="CB85" s="61"/>
      <c r="CC85" s="61"/>
      <c r="CD85" s="56"/>
      <c r="CE85" s="61" t="s">
        <v>71</v>
      </c>
      <c r="CF85" s="61"/>
      <c r="CG85" s="61"/>
      <c r="CH85" s="61"/>
      <c r="CI85" s="56"/>
      <c r="CJ85" s="61" t="s">
        <v>71</v>
      </c>
      <c r="CK85" s="61"/>
      <c r="CL85" s="61"/>
      <c r="CM85" s="61"/>
      <c r="CN85" s="56"/>
      <c r="CO85" s="61" t="s">
        <v>71</v>
      </c>
      <c r="CP85" s="61"/>
      <c r="CQ85" s="61"/>
      <c r="CR85" s="61"/>
      <c r="CS85" s="56"/>
      <c r="CT85" s="144" t="s">
        <v>72</v>
      </c>
      <c r="CU85" s="144"/>
      <c r="CV85" s="145"/>
      <c r="CW85" s="145"/>
      <c r="CX85" s="59"/>
      <c r="CY85" s="144" t="s">
        <v>72</v>
      </c>
      <c r="CZ85" s="144"/>
      <c r="DA85" s="145"/>
      <c r="DB85" s="145"/>
      <c r="DC85" s="59"/>
      <c r="DD85" s="144" t="s">
        <v>72</v>
      </c>
      <c r="DE85" s="144"/>
      <c r="DF85" s="145"/>
      <c r="DG85" s="145"/>
      <c r="DH85" s="59"/>
      <c r="DI85" s="144" t="s">
        <v>72</v>
      </c>
      <c r="DJ85" s="144"/>
      <c r="DK85" s="145"/>
      <c r="DL85" s="145"/>
      <c r="DM85" s="59"/>
      <c r="DN85" s="59"/>
      <c r="DO85" s="59"/>
      <c r="DP85" s="59"/>
      <c r="DQ85" s="59"/>
      <c r="DR85" s="59"/>
      <c r="DS85" s="59"/>
      <c r="DT85" s="59"/>
      <c r="DU85" s="59"/>
      <c r="DV85" s="59"/>
      <c r="DW85" s="59"/>
      <c r="DX85" s="59"/>
      <c r="DY85" s="59"/>
      <c r="DZ85" s="59"/>
    </row>
    <row r="86" spans="65:130">
      <c r="BM86" s="56"/>
      <c r="BN86" s="56"/>
      <c r="BO86" s="56"/>
      <c r="BP86" s="61" t="s">
        <v>73</v>
      </c>
      <c r="BQ86" s="61"/>
      <c r="BR86" s="61"/>
      <c r="BS86" s="61"/>
      <c r="BT86" s="56"/>
      <c r="BU86" s="61" t="s">
        <v>73</v>
      </c>
      <c r="BV86" s="61"/>
      <c r="BW86" s="61"/>
      <c r="BX86" s="61"/>
      <c r="BY86" s="58"/>
      <c r="BZ86" s="61" t="s">
        <v>73</v>
      </c>
      <c r="CA86" s="61"/>
      <c r="CB86" s="61"/>
      <c r="CC86" s="61"/>
      <c r="CD86" s="56"/>
      <c r="CE86" s="61" t="s">
        <v>73</v>
      </c>
      <c r="CF86" s="61"/>
      <c r="CG86" s="61"/>
      <c r="CH86" s="61"/>
      <c r="CI86" s="56"/>
      <c r="CJ86" s="61" t="s">
        <v>73</v>
      </c>
      <c r="CK86" s="61"/>
      <c r="CL86" s="61"/>
      <c r="CM86" s="61"/>
      <c r="CN86" s="56"/>
      <c r="CO86" s="61" t="s">
        <v>73</v>
      </c>
      <c r="CP86" s="61"/>
      <c r="CQ86" s="61"/>
      <c r="CR86" s="61"/>
      <c r="CS86" s="56"/>
      <c r="CT86" s="144" t="s">
        <v>74</v>
      </c>
      <c r="CU86" s="146" t="s">
        <v>75</v>
      </c>
      <c r="CV86" s="106" t="s">
        <v>399</v>
      </c>
      <c r="CW86" s="107" t="s">
        <v>400</v>
      </c>
      <c r="CX86" s="59"/>
      <c r="CY86" s="144" t="s">
        <v>74</v>
      </c>
      <c r="CZ86" s="146" t="s">
        <v>75</v>
      </c>
      <c r="DA86" s="106" t="s">
        <v>401</v>
      </c>
      <c r="DB86" s="107" t="s">
        <v>402</v>
      </c>
      <c r="DC86" s="59"/>
      <c r="DD86" s="144" t="s">
        <v>74</v>
      </c>
      <c r="DE86" s="146" t="s">
        <v>75</v>
      </c>
      <c r="DF86" s="106" t="s">
        <v>403</v>
      </c>
      <c r="DG86" s="107" t="s">
        <v>404</v>
      </c>
      <c r="DH86" s="59"/>
      <c r="DI86" s="144" t="s">
        <v>74</v>
      </c>
      <c r="DJ86" s="146" t="s">
        <v>75</v>
      </c>
      <c r="DK86" s="106" t="s">
        <v>405</v>
      </c>
      <c r="DL86" s="107" t="s">
        <v>406</v>
      </c>
      <c r="DM86" s="59"/>
      <c r="DN86" s="59"/>
      <c r="DO86" s="59"/>
      <c r="DP86" s="59"/>
      <c r="DQ86" s="59"/>
      <c r="DR86" s="59"/>
      <c r="DS86" s="59"/>
      <c r="DT86" s="59"/>
      <c r="DU86" s="59"/>
      <c r="DV86" s="59"/>
      <c r="DW86" s="59"/>
      <c r="DX86" s="59"/>
      <c r="DY86" s="59"/>
      <c r="DZ86" s="59"/>
    </row>
    <row r="87" spans="65:130">
      <c r="BM87" s="56"/>
      <c r="BN87" s="56"/>
      <c r="BO87" s="56"/>
      <c r="BP87" s="61" t="s">
        <v>76</v>
      </c>
      <c r="BQ87" s="61"/>
      <c r="BR87" s="61"/>
      <c r="BS87" s="61"/>
      <c r="BT87" s="56"/>
      <c r="BU87" s="61" t="s">
        <v>76</v>
      </c>
      <c r="BV87" s="61"/>
      <c r="BW87" s="61"/>
      <c r="BX87" s="61"/>
      <c r="BY87" s="58"/>
      <c r="BZ87" s="61" t="s">
        <v>76</v>
      </c>
      <c r="CA87" s="61"/>
      <c r="CB87" s="61"/>
      <c r="CC87" s="61"/>
      <c r="CD87" s="56"/>
      <c r="CE87" s="61" t="s">
        <v>76</v>
      </c>
      <c r="CF87" s="61"/>
      <c r="CG87" s="61"/>
      <c r="CH87" s="61"/>
      <c r="CI87" s="56"/>
      <c r="CJ87" s="61" t="s">
        <v>76</v>
      </c>
      <c r="CK87" s="61"/>
      <c r="CL87" s="61"/>
      <c r="CM87" s="61"/>
      <c r="CN87" s="56"/>
      <c r="CO87" s="61" t="s">
        <v>76</v>
      </c>
      <c r="CP87" s="61"/>
      <c r="CQ87" s="61"/>
      <c r="CR87" s="61"/>
      <c r="CS87" s="56"/>
      <c r="CT87" s="147"/>
      <c r="CU87" s="147"/>
      <c r="CV87" s="147"/>
      <c r="CW87" s="147"/>
      <c r="CX87" s="59"/>
      <c r="CY87" s="147"/>
      <c r="CZ87" s="147"/>
      <c r="DA87" s="147"/>
      <c r="DB87" s="147"/>
      <c r="DC87" s="59"/>
      <c r="DD87" s="147"/>
      <c r="DE87" s="147"/>
      <c r="DF87" s="147"/>
      <c r="DG87" s="147"/>
      <c r="DH87" s="59"/>
      <c r="DI87" s="147"/>
      <c r="DJ87" s="147"/>
      <c r="DK87" s="147"/>
      <c r="DL87" s="147"/>
      <c r="DM87" s="59"/>
      <c r="DN87" s="59"/>
      <c r="DO87" s="59"/>
      <c r="DP87" s="59"/>
      <c r="DQ87" s="59"/>
      <c r="DR87" s="59"/>
      <c r="DS87" s="59"/>
      <c r="DT87" s="59"/>
      <c r="DU87" s="59"/>
      <c r="DV87" s="59"/>
      <c r="DW87" s="59"/>
      <c r="DX87" s="59"/>
      <c r="DY87" s="59"/>
      <c r="DZ87" s="59"/>
    </row>
    <row r="88" spans="65:130">
      <c r="BM88" s="56"/>
      <c r="BN88" s="56"/>
      <c r="BO88" s="56"/>
      <c r="BP88" s="61" t="s">
        <v>77</v>
      </c>
      <c r="BQ88" s="61"/>
      <c r="BR88" s="61"/>
      <c r="BS88" s="61"/>
      <c r="BT88" s="56"/>
      <c r="BU88" s="61" t="s">
        <v>77</v>
      </c>
      <c r="BV88" s="61"/>
      <c r="BW88" s="61"/>
      <c r="BX88" s="61"/>
      <c r="BY88" s="58"/>
      <c r="BZ88" s="61" t="s">
        <v>77</v>
      </c>
      <c r="CA88" s="61"/>
      <c r="CB88" s="61"/>
      <c r="CC88" s="61"/>
      <c r="CD88" s="56"/>
      <c r="CE88" s="61" t="s">
        <v>77</v>
      </c>
      <c r="CF88" s="61"/>
      <c r="CG88" s="61"/>
      <c r="CH88" s="61"/>
      <c r="CI88" s="56"/>
      <c r="CJ88" s="61" t="s">
        <v>77</v>
      </c>
      <c r="CK88" s="61"/>
      <c r="CL88" s="61"/>
      <c r="CM88" s="61"/>
      <c r="CN88" s="56"/>
      <c r="CO88" s="61" t="s">
        <v>77</v>
      </c>
      <c r="CP88" s="61"/>
      <c r="CQ88" s="61"/>
      <c r="CR88" s="61"/>
      <c r="CS88" s="56"/>
      <c r="CT88" s="148"/>
      <c r="CU88" s="148"/>
      <c r="CV88" s="148"/>
      <c r="CW88" s="148"/>
      <c r="CX88" s="59"/>
      <c r="CY88" s="148"/>
      <c r="CZ88" s="148"/>
      <c r="DA88" s="148"/>
      <c r="DB88" s="148"/>
      <c r="DC88" s="59"/>
      <c r="DD88" s="148"/>
      <c r="DE88" s="148"/>
      <c r="DF88" s="148"/>
      <c r="DG88" s="148"/>
      <c r="DH88" s="59"/>
      <c r="DI88" s="148"/>
      <c r="DJ88" s="148"/>
      <c r="DK88" s="148"/>
      <c r="DL88" s="148"/>
      <c r="DM88" s="59"/>
      <c r="DN88" s="59"/>
      <c r="DO88" s="59"/>
      <c r="DP88" s="59"/>
      <c r="DQ88" s="59"/>
      <c r="DR88" s="59"/>
      <c r="DS88" s="59"/>
      <c r="DT88" s="59"/>
      <c r="DU88" s="59"/>
      <c r="DV88" s="59"/>
      <c r="DW88" s="59"/>
      <c r="DX88" s="59"/>
      <c r="DY88" s="59"/>
      <c r="DZ88" s="59"/>
    </row>
    <row r="89" spans="65:130">
      <c r="BM89" s="56"/>
      <c r="BN89" s="56"/>
      <c r="BO89" s="56"/>
      <c r="BP89" s="61" t="s">
        <v>78</v>
      </c>
      <c r="BQ89" s="61"/>
      <c r="BR89" s="61"/>
      <c r="BS89" s="61"/>
      <c r="BT89" s="56"/>
      <c r="BU89" s="61" t="s">
        <v>78</v>
      </c>
      <c r="BV89" s="61"/>
      <c r="BW89" s="61"/>
      <c r="BX89" s="61"/>
      <c r="BY89" s="58"/>
      <c r="BZ89" s="61" t="s">
        <v>78</v>
      </c>
      <c r="CA89" s="61"/>
      <c r="CB89" s="61"/>
      <c r="CC89" s="61"/>
      <c r="CD89" s="56"/>
      <c r="CE89" s="61" t="s">
        <v>78</v>
      </c>
      <c r="CF89" s="61"/>
      <c r="CG89" s="61"/>
      <c r="CH89" s="61"/>
      <c r="CI89" s="56"/>
      <c r="CJ89" s="61" t="s">
        <v>78</v>
      </c>
      <c r="CK89" s="61"/>
      <c r="CL89" s="61"/>
      <c r="CM89" s="61"/>
      <c r="CN89" s="56"/>
      <c r="CO89" s="61" t="s">
        <v>78</v>
      </c>
      <c r="CP89" s="61"/>
      <c r="CQ89" s="61"/>
      <c r="CR89" s="61"/>
      <c r="CS89" s="56"/>
      <c r="CT89" s="148"/>
      <c r="CU89" s="148"/>
      <c r="CV89" s="148"/>
      <c r="CW89" s="148"/>
      <c r="CX89" s="59"/>
      <c r="CY89" s="148"/>
      <c r="CZ89" s="148"/>
      <c r="DA89" s="148"/>
      <c r="DB89" s="148"/>
      <c r="DC89" s="59"/>
      <c r="DD89" s="148"/>
      <c r="DE89" s="148"/>
      <c r="DF89" s="148"/>
      <c r="DG89" s="148"/>
      <c r="DH89" s="59"/>
      <c r="DI89" s="148"/>
      <c r="DJ89" s="148"/>
      <c r="DK89" s="148"/>
      <c r="DL89" s="148"/>
      <c r="DM89" s="59"/>
      <c r="DN89" s="59"/>
      <c r="DO89" s="59"/>
      <c r="DP89" s="59"/>
      <c r="DQ89" s="59"/>
      <c r="DR89" s="59"/>
      <c r="DS89" s="59"/>
      <c r="DT89" s="59"/>
      <c r="DU89" s="59"/>
      <c r="DV89" s="59"/>
      <c r="DW89" s="59"/>
      <c r="DX89" s="59"/>
      <c r="DY89" s="59"/>
      <c r="DZ89" s="59"/>
    </row>
    <row r="90" spans="65:130">
      <c r="BM90" s="56"/>
      <c r="BN90" s="56"/>
      <c r="BO90" s="56"/>
      <c r="BP90" s="61" t="s">
        <v>81</v>
      </c>
      <c r="BQ90" s="61"/>
      <c r="BR90" s="61"/>
      <c r="BS90" s="61"/>
      <c r="BT90" s="56"/>
      <c r="BU90" s="61" t="s">
        <v>81</v>
      </c>
      <c r="BV90" s="61"/>
      <c r="BW90" s="61"/>
      <c r="BX90" s="61"/>
      <c r="BY90" s="58"/>
      <c r="BZ90" s="61" t="s">
        <v>81</v>
      </c>
      <c r="CA90" s="61"/>
      <c r="CB90" s="61"/>
      <c r="CC90" s="61"/>
      <c r="CD90" s="56"/>
      <c r="CE90" s="61" t="s">
        <v>81</v>
      </c>
      <c r="CF90" s="61"/>
      <c r="CG90" s="61"/>
      <c r="CH90" s="61"/>
      <c r="CI90" s="56"/>
      <c r="CJ90" s="61" t="s">
        <v>81</v>
      </c>
      <c r="CK90" s="61"/>
      <c r="CL90" s="61"/>
      <c r="CM90" s="61"/>
      <c r="CN90" s="56"/>
      <c r="CO90" s="61" t="s">
        <v>81</v>
      </c>
      <c r="CP90" s="61"/>
      <c r="CQ90" s="61"/>
      <c r="CR90" s="61"/>
      <c r="CS90" s="56"/>
      <c r="CT90" s="148"/>
      <c r="CU90" s="148"/>
      <c r="CV90" s="148"/>
      <c r="CW90" s="148"/>
      <c r="CX90" s="59"/>
      <c r="CY90" s="148"/>
      <c r="CZ90" s="148"/>
      <c r="DA90" s="148"/>
      <c r="DB90" s="148"/>
      <c r="DC90" s="59"/>
      <c r="DD90" s="148"/>
      <c r="DE90" s="148"/>
      <c r="DF90" s="148"/>
      <c r="DG90" s="148"/>
      <c r="DH90" s="59"/>
      <c r="DI90" s="148"/>
      <c r="DJ90" s="148"/>
      <c r="DK90" s="148"/>
      <c r="DL90" s="148"/>
      <c r="DM90" s="59"/>
      <c r="DN90" s="59"/>
      <c r="DO90" s="59"/>
      <c r="DP90" s="59"/>
      <c r="DQ90" s="59"/>
      <c r="DR90" s="59"/>
      <c r="DS90" s="59"/>
      <c r="DT90" s="59"/>
      <c r="DU90" s="59"/>
      <c r="DV90" s="59"/>
      <c r="DW90" s="59"/>
      <c r="DX90" s="59"/>
      <c r="DY90" s="59"/>
      <c r="DZ90" s="59"/>
    </row>
    <row r="91" spans="65:130">
      <c r="BM91" s="56"/>
      <c r="BN91" s="56"/>
      <c r="BO91" s="56"/>
      <c r="BP91" s="78"/>
      <c r="BQ91" s="78"/>
      <c r="BR91" s="78"/>
      <c r="BS91" s="78"/>
      <c r="BT91" s="56"/>
      <c r="BU91" s="75"/>
      <c r="BV91" s="76"/>
      <c r="BW91" s="77"/>
      <c r="BX91" s="77"/>
      <c r="BY91" s="58"/>
      <c r="BZ91" s="56"/>
      <c r="CA91" s="56"/>
      <c r="CB91" s="56"/>
      <c r="CC91" s="56"/>
      <c r="CD91" s="56"/>
      <c r="CE91" s="56"/>
      <c r="CF91" s="56"/>
      <c r="CG91" s="56"/>
      <c r="CH91" s="56"/>
      <c r="CI91" s="56"/>
      <c r="CJ91" s="75"/>
      <c r="CK91" s="76"/>
      <c r="CL91" s="77"/>
      <c r="CM91" s="77"/>
      <c r="CN91" s="56"/>
      <c r="CO91" s="75"/>
      <c r="CP91" s="76"/>
      <c r="CQ91" s="77"/>
      <c r="CR91" s="77"/>
      <c r="CS91" s="56"/>
      <c r="CT91" s="148"/>
      <c r="CU91" s="148"/>
      <c r="CV91" s="148"/>
      <c r="CW91" s="148"/>
      <c r="CX91" s="59"/>
      <c r="CY91" s="148"/>
      <c r="CZ91" s="148"/>
      <c r="DA91" s="148"/>
      <c r="DB91" s="148"/>
      <c r="DC91" s="59"/>
      <c r="DD91" s="148"/>
      <c r="DE91" s="148"/>
      <c r="DF91" s="148"/>
      <c r="DG91" s="148"/>
      <c r="DH91" s="59"/>
      <c r="DI91" s="148"/>
      <c r="DJ91" s="148"/>
      <c r="DK91" s="148"/>
      <c r="DL91" s="148"/>
      <c r="DM91" s="59"/>
      <c r="DN91" s="59"/>
      <c r="DO91" s="59"/>
      <c r="DP91" s="59"/>
      <c r="DQ91" s="59"/>
      <c r="DR91" s="59"/>
      <c r="DS91" s="59"/>
      <c r="DT91" s="59"/>
      <c r="DU91" s="59"/>
      <c r="DV91" s="59"/>
      <c r="DW91" s="59"/>
      <c r="DX91" s="59"/>
      <c r="DY91" s="59"/>
      <c r="DZ91" s="59"/>
    </row>
    <row r="92" spans="65:130">
      <c r="BM92" s="56"/>
      <c r="BN92" s="56"/>
      <c r="BO92" s="56"/>
      <c r="BP92" s="78"/>
      <c r="BQ92" s="78"/>
      <c r="BR92" s="78"/>
      <c r="BS92" s="78"/>
      <c r="BT92" s="56"/>
      <c r="BU92" s="56"/>
      <c r="BV92" s="56"/>
      <c r="BW92" s="56"/>
      <c r="BX92" s="56"/>
      <c r="BY92" s="58"/>
      <c r="BZ92" s="56"/>
      <c r="CA92" s="56"/>
      <c r="CB92" s="56"/>
      <c r="CC92" s="56"/>
      <c r="CD92" s="56"/>
      <c r="CE92" s="56"/>
      <c r="CF92" s="56"/>
      <c r="CG92" s="56"/>
      <c r="CH92" s="56"/>
      <c r="CI92" s="56"/>
      <c r="CJ92" s="79"/>
      <c r="CK92" s="79"/>
      <c r="CL92" s="79"/>
      <c r="CM92" s="79"/>
      <c r="CN92" s="56"/>
      <c r="CO92" s="79"/>
      <c r="CP92" s="79"/>
      <c r="CQ92" s="79"/>
      <c r="CR92" s="79"/>
      <c r="CS92" s="56"/>
      <c r="CT92" s="148"/>
      <c r="CU92" s="148"/>
      <c r="CV92" s="148"/>
      <c r="CW92" s="148"/>
      <c r="CX92" s="59"/>
      <c r="CY92" s="148"/>
      <c r="CZ92" s="148"/>
      <c r="DA92" s="148"/>
      <c r="DB92" s="148"/>
      <c r="DC92" s="59"/>
      <c r="DD92" s="148"/>
      <c r="DE92" s="148"/>
      <c r="DF92" s="148"/>
      <c r="DG92" s="148"/>
      <c r="DH92" s="59"/>
      <c r="DI92" s="148"/>
      <c r="DJ92" s="148"/>
      <c r="DK92" s="148"/>
      <c r="DL92" s="148"/>
      <c r="DM92" s="59"/>
      <c r="DN92" s="59"/>
      <c r="DO92" s="59"/>
      <c r="DP92" s="59"/>
      <c r="DQ92" s="59"/>
      <c r="DR92" s="59"/>
      <c r="DS92" s="59"/>
      <c r="DT92" s="59"/>
      <c r="DU92" s="59"/>
      <c r="DV92" s="59"/>
      <c r="DW92" s="59"/>
      <c r="DX92" s="59"/>
      <c r="DY92" s="59"/>
      <c r="DZ92" s="59"/>
    </row>
    <row r="93" spans="65:130">
      <c r="BM93" s="56"/>
      <c r="BN93" s="56"/>
      <c r="BO93" s="56"/>
      <c r="BP93" s="720" t="s">
        <v>407</v>
      </c>
      <c r="BQ93" s="721"/>
      <c r="BR93" s="721"/>
      <c r="BS93" s="722"/>
      <c r="BT93" s="56"/>
      <c r="BU93" s="720" t="s">
        <v>408</v>
      </c>
      <c r="BV93" s="721"/>
      <c r="BW93" s="721"/>
      <c r="BX93" s="722"/>
      <c r="BY93" s="58"/>
      <c r="BZ93" s="723" t="s">
        <v>222</v>
      </c>
      <c r="CA93" s="724"/>
      <c r="CB93" s="724"/>
      <c r="CC93" s="725"/>
      <c r="CD93" s="56"/>
      <c r="CE93" s="723" t="s">
        <v>223</v>
      </c>
      <c r="CF93" s="724"/>
      <c r="CG93" s="724"/>
      <c r="CH93" s="725"/>
      <c r="CI93" s="56"/>
      <c r="CJ93" s="648" t="s">
        <v>409</v>
      </c>
      <c r="CK93" s="649"/>
      <c r="CL93" s="649"/>
      <c r="CM93" s="650"/>
      <c r="CN93" s="56"/>
      <c r="CO93" s="648" t="s">
        <v>410</v>
      </c>
      <c r="CP93" s="649"/>
      <c r="CQ93" s="649"/>
      <c r="CR93" s="650"/>
      <c r="CS93" s="56"/>
      <c r="CT93" s="148"/>
      <c r="CU93" s="148"/>
      <c r="CV93" s="148"/>
      <c r="CW93" s="148"/>
      <c r="CX93" s="59"/>
      <c r="CY93" s="148"/>
      <c r="CZ93" s="148"/>
      <c r="DA93" s="148"/>
      <c r="DB93" s="148"/>
      <c r="DC93" s="59"/>
      <c r="DD93" s="148"/>
      <c r="DE93" s="148"/>
      <c r="DF93" s="148"/>
      <c r="DG93" s="148"/>
      <c r="DH93" s="59"/>
      <c r="DI93" s="148"/>
      <c r="DJ93" s="148"/>
      <c r="DK93" s="148"/>
      <c r="DL93" s="148"/>
      <c r="DM93" s="59"/>
      <c r="DN93" s="59"/>
      <c r="DO93" s="59"/>
      <c r="DP93" s="59"/>
      <c r="DQ93" s="59"/>
      <c r="DR93" s="59"/>
      <c r="DS93" s="59"/>
      <c r="DT93" s="59"/>
      <c r="DU93" s="59"/>
      <c r="DV93" s="59"/>
      <c r="DW93" s="59"/>
      <c r="DX93" s="59"/>
      <c r="DY93" s="59"/>
      <c r="DZ93" s="59"/>
    </row>
    <row r="94" spans="65:130">
      <c r="BM94" s="56"/>
      <c r="BN94" s="56"/>
      <c r="BO94" s="56"/>
      <c r="BP94" s="149" t="s">
        <v>132</v>
      </c>
      <c r="BQ94" s="150"/>
      <c r="BR94" s="773"/>
      <c r="BS94" s="774"/>
      <c r="BT94" s="56"/>
      <c r="BU94" s="149" t="s">
        <v>87</v>
      </c>
      <c r="BV94" s="150"/>
      <c r="BW94" s="773"/>
      <c r="BX94" s="774"/>
      <c r="BY94" s="58"/>
      <c r="BZ94" s="149" t="s">
        <v>133</v>
      </c>
      <c r="CA94" s="150"/>
      <c r="CB94" s="773"/>
      <c r="CC94" s="774"/>
      <c r="CD94" s="56"/>
      <c r="CE94" s="149" t="s">
        <v>133</v>
      </c>
      <c r="CF94" s="150"/>
      <c r="CG94" s="773"/>
      <c r="CH94" s="774"/>
      <c r="CI94" s="56"/>
      <c r="CJ94" s="149" t="s">
        <v>133</v>
      </c>
      <c r="CK94" s="150"/>
      <c r="CL94" s="773"/>
      <c r="CM94" s="774"/>
      <c r="CN94" s="56"/>
      <c r="CO94" s="149" t="s">
        <v>133</v>
      </c>
      <c r="CP94" s="150"/>
      <c r="CQ94" s="773"/>
      <c r="CR94" s="774"/>
      <c r="CS94" s="56"/>
      <c r="CT94" s="148"/>
      <c r="CU94" s="148"/>
      <c r="CV94" s="148"/>
      <c r="CW94" s="148"/>
      <c r="CX94" s="59"/>
      <c r="CY94" s="148"/>
      <c r="CZ94" s="148"/>
      <c r="DA94" s="148"/>
      <c r="DB94" s="148"/>
      <c r="DC94" s="59"/>
      <c r="DD94" s="148"/>
      <c r="DE94" s="148"/>
      <c r="DF94" s="148"/>
      <c r="DG94" s="148"/>
      <c r="DH94" s="59"/>
      <c r="DI94" s="148"/>
      <c r="DJ94" s="148"/>
      <c r="DK94" s="148"/>
      <c r="DL94" s="148"/>
      <c r="DM94" s="59"/>
      <c r="DN94" s="59"/>
      <c r="DO94" s="59"/>
      <c r="DP94" s="59"/>
      <c r="DQ94" s="59"/>
      <c r="DR94" s="59"/>
      <c r="DS94" s="59"/>
      <c r="DT94" s="59"/>
      <c r="DU94" s="59"/>
      <c r="DV94" s="59"/>
      <c r="DW94" s="59"/>
      <c r="DX94" s="59"/>
      <c r="DY94" s="59"/>
      <c r="DZ94" s="59"/>
    </row>
    <row r="95" spans="65:130">
      <c r="BM95" s="56"/>
      <c r="BN95" s="56"/>
      <c r="BO95" s="56"/>
      <c r="BP95" s="151" t="s">
        <v>64</v>
      </c>
      <c r="BQ95" s="152" t="s">
        <v>65</v>
      </c>
      <c r="BR95" s="153" t="s">
        <v>88</v>
      </c>
      <c r="BS95" s="153" t="s">
        <v>89</v>
      </c>
      <c r="BT95" s="56"/>
      <c r="BU95" s="151" t="s">
        <v>64</v>
      </c>
      <c r="BV95" s="152" t="s">
        <v>65</v>
      </c>
      <c r="BW95" s="153" t="s">
        <v>88</v>
      </c>
      <c r="BX95" s="153" t="s">
        <v>89</v>
      </c>
      <c r="BY95" s="58"/>
      <c r="BZ95" s="154" t="s">
        <v>64</v>
      </c>
      <c r="CA95" s="154"/>
      <c r="CB95" s="155" t="s">
        <v>88</v>
      </c>
      <c r="CC95" s="155" t="s">
        <v>89</v>
      </c>
      <c r="CD95" s="56"/>
      <c r="CE95" s="154" t="s">
        <v>64</v>
      </c>
      <c r="CF95" s="154"/>
      <c r="CG95" s="155" t="s">
        <v>88</v>
      </c>
      <c r="CH95" s="155" t="s">
        <v>89</v>
      </c>
      <c r="CI95" s="56"/>
      <c r="CJ95" s="156" t="s">
        <v>64</v>
      </c>
      <c r="CK95" s="156" t="s">
        <v>65</v>
      </c>
      <c r="CL95" s="157" t="s">
        <v>88</v>
      </c>
      <c r="CM95" s="157" t="s">
        <v>89</v>
      </c>
      <c r="CN95" s="56"/>
      <c r="CO95" s="156" t="s">
        <v>64</v>
      </c>
      <c r="CP95" s="156" t="s">
        <v>65</v>
      </c>
      <c r="CQ95" s="157" t="s">
        <v>88</v>
      </c>
      <c r="CR95" s="157" t="s">
        <v>89</v>
      </c>
      <c r="CS95" s="56"/>
      <c r="CT95" s="148"/>
      <c r="CU95" s="148"/>
      <c r="CV95" s="148"/>
      <c r="CW95" s="148"/>
      <c r="CX95" s="59"/>
      <c r="CY95" s="148"/>
      <c r="CZ95" s="148"/>
      <c r="DA95" s="148"/>
      <c r="DB95" s="148"/>
      <c r="DC95" s="59"/>
      <c r="DD95" s="148"/>
      <c r="DE95" s="148"/>
      <c r="DF95" s="148"/>
      <c r="DG95" s="148"/>
      <c r="DH95" s="59"/>
      <c r="DI95" s="148"/>
      <c r="DJ95" s="148"/>
      <c r="DK95" s="148"/>
      <c r="DL95" s="148"/>
      <c r="DM95" s="59"/>
      <c r="DN95" s="59"/>
      <c r="DO95" s="59"/>
      <c r="DP95" s="59"/>
      <c r="DQ95" s="59"/>
      <c r="DR95" s="59"/>
      <c r="DS95" s="59"/>
      <c r="DT95" s="59"/>
      <c r="DU95" s="59"/>
      <c r="DV95" s="59"/>
      <c r="DW95" s="59"/>
      <c r="DX95" s="59"/>
      <c r="DY95" s="59"/>
      <c r="DZ95" s="59"/>
    </row>
    <row r="96" spans="65:130" ht="30">
      <c r="BM96" s="56"/>
      <c r="BN96" s="56"/>
      <c r="BO96" s="56"/>
      <c r="BP96" s="158">
        <v>48</v>
      </c>
      <c r="BQ96" s="70" t="s">
        <v>90</v>
      </c>
      <c r="BR96" s="159" t="s">
        <v>411</v>
      </c>
      <c r="BS96" s="160" t="s">
        <v>134</v>
      </c>
      <c r="BT96" s="56"/>
      <c r="BU96" s="158">
        <v>48</v>
      </c>
      <c r="BV96" s="70" t="s">
        <v>90</v>
      </c>
      <c r="BW96" s="161" t="s">
        <v>412</v>
      </c>
      <c r="BX96" s="162" t="s">
        <v>135</v>
      </c>
      <c r="BY96" s="58"/>
      <c r="BZ96" s="163">
        <v>48</v>
      </c>
      <c r="CA96" s="163"/>
      <c r="CB96" s="164" t="s">
        <v>136</v>
      </c>
      <c r="CC96" s="164" t="s">
        <v>136</v>
      </c>
      <c r="CD96" s="56"/>
      <c r="CE96" s="163">
        <v>48</v>
      </c>
      <c r="CF96" s="163"/>
      <c r="CG96" s="164" t="s">
        <v>136</v>
      </c>
      <c r="CH96" s="164" t="s">
        <v>136</v>
      </c>
      <c r="CI96" s="56"/>
      <c r="CJ96" s="165">
        <v>48</v>
      </c>
      <c r="CK96" s="166" t="s">
        <v>90</v>
      </c>
      <c r="CL96" s="167"/>
      <c r="CM96" s="61"/>
      <c r="CN96" s="56"/>
      <c r="CO96" s="165">
        <v>48</v>
      </c>
      <c r="CP96" s="166" t="s">
        <v>90</v>
      </c>
      <c r="CQ96" s="167"/>
      <c r="CR96" s="61"/>
      <c r="CS96" s="56"/>
      <c r="CT96" s="148"/>
      <c r="CU96" s="148"/>
      <c r="CV96" s="148"/>
      <c r="CW96" s="148"/>
      <c r="CX96" s="59"/>
      <c r="CY96" s="148"/>
      <c r="CZ96" s="148"/>
      <c r="DA96" s="148"/>
      <c r="DB96" s="148"/>
      <c r="DC96" s="59"/>
      <c r="DD96" s="148"/>
      <c r="DE96" s="148"/>
      <c r="DF96" s="148"/>
      <c r="DG96" s="148"/>
      <c r="DH96" s="59"/>
      <c r="DI96" s="148"/>
      <c r="DJ96" s="148"/>
      <c r="DK96" s="148"/>
      <c r="DL96" s="148"/>
      <c r="DM96" s="59"/>
      <c r="DN96" s="59"/>
      <c r="DO96" s="59"/>
      <c r="DP96" s="59"/>
      <c r="DQ96" s="59"/>
      <c r="DR96" s="59"/>
      <c r="DS96" s="59"/>
      <c r="DT96" s="59"/>
      <c r="DU96" s="59"/>
      <c r="DV96" s="59"/>
      <c r="DW96" s="59"/>
      <c r="DX96" s="59"/>
      <c r="DY96" s="59"/>
      <c r="DZ96" s="59"/>
    </row>
    <row r="97" spans="65:130" ht="30">
      <c r="BM97" s="56"/>
      <c r="BN97" s="56"/>
      <c r="BO97" s="56"/>
      <c r="BP97" s="158">
        <v>47</v>
      </c>
      <c r="BQ97" s="70" t="s">
        <v>90</v>
      </c>
      <c r="BR97" s="68" t="s">
        <v>413</v>
      </c>
      <c r="BS97" s="168" t="s">
        <v>414</v>
      </c>
      <c r="BT97" s="56"/>
      <c r="BU97" s="158">
        <v>47</v>
      </c>
      <c r="BV97" s="70" t="s">
        <v>90</v>
      </c>
      <c r="BW97" s="69" t="s">
        <v>413</v>
      </c>
      <c r="BX97" s="169" t="s">
        <v>414</v>
      </c>
      <c r="BY97" s="58"/>
      <c r="BZ97" s="163">
        <v>47</v>
      </c>
      <c r="CA97" s="163"/>
      <c r="CB97" s="164" t="s">
        <v>136</v>
      </c>
      <c r="CC97" s="164" t="s">
        <v>136</v>
      </c>
      <c r="CD97" s="56"/>
      <c r="CE97" s="163">
        <v>47</v>
      </c>
      <c r="CF97" s="163"/>
      <c r="CG97" s="164" t="s">
        <v>136</v>
      </c>
      <c r="CH97" s="164" t="s">
        <v>136</v>
      </c>
      <c r="CI97" s="56"/>
      <c r="CJ97" s="165">
        <v>47</v>
      </c>
      <c r="CK97" s="166" t="s">
        <v>90</v>
      </c>
      <c r="CL97" s="167"/>
      <c r="CM97" s="61"/>
      <c r="CN97" s="56"/>
      <c r="CO97" s="165">
        <v>47</v>
      </c>
      <c r="CP97" s="166" t="s">
        <v>90</v>
      </c>
      <c r="CQ97" s="167"/>
      <c r="CR97" s="61"/>
      <c r="CS97" s="56"/>
      <c r="CT97" s="148"/>
      <c r="CU97" s="148"/>
      <c r="CV97" s="148"/>
      <c r="CW97" s="148"/>
      <c r="CX97" s="58"/>
      <c r="CY97" s="147"/>
      <c r="CZ97" s="147"/>
      <c r="DA97" s="147"/>
      <c r="DB97" s="147"/>
      <c r="DC97" s="59"/>
      <c r="DD97" s="148"/>
      <c r="DE97" s="148"/>
      <c r="DF97" s="148"/>
      <c r="DG97" s="148"/>
      <c r="DH97" s="58"/>
      <c r="DI97" s="147"/>
      <c r="DJ97" s="147"/>
      <c r="DK97" s="147"/>
      <c r="DL97" s="147"/>
      <c r="DM97" s="59"/>
      <c r="DN97" s="59"/>
      <c r="DO97" s="59"/>
      <c r="DP97" s="59"/>
      <c r="DQ97" s="59"/>
      <c r="DR97" s="59"/>
      <c r="DS97" s="59"/>
      <c r="DT97" s="59"/>
      <c r="DU97" s="59"/>
      <c r="DV97" s="59"/>
      <c r="DW97" s="59"/>
      <c r="DX97" s="59"/>
      <c r="DY97" s="59"/>
      <c r="DZ97" s="59"/>
    </row>
    <row r="98" spans="65:130">
      <c r="BM98" s="56"/>
      <c r="BN98" s="56"/>
      <c r="BO98" s="56"/>
      <c r="BP98" s="158">
        <v>46</v>
      </c>
      <c r="BQ98" s="70" t="s">
        <v>90</v>
      </c>
      <c r="BR98" s="67"/>
      <c r="BS98" s="67"/>
      <c r="BT98" s="56"/>
      <c r="BU98" s="158">
        <v>46</v>
      </c>
      <c r="BV98" s="70" t="s">
        <v>90</v>
      </c>
      <c r="BW98" s="67"/>
      <c r="BX98" s="67"/>
      <c r="BY98" s="58"/>
      <c r="BZ98" s="163">
        <v>46</v>
      </c>
      <c r="CA98" s="163"/>
      <c r="CB98" s="164" t="s">
        <v>136</v>
      </c>
      <c r="CC98" s="164" t="s">
        <v>136</v>
      </c>
      <c r="CD98" s="56"/>
      <c r="CE98" s="163">
        <v>46</v>
      </c>
      <c r="CF98" s="163"/>
      <c r="CG98" s="164" t="s">
        <v>136</v>
      </c>
      <c r="CH98" s="164" t="s">
        <v>136</v>
      </c>
      <c r="CI98" s="56"/>
      <c r="CJ98" s="165">
        <v>46</v>
      </c>
      <c r="CK98" s="166" t="s">
        <v>90</v>
      </c>
      <c r="CL98" s="167"/>
      <c r="CM98" s="61"/>
      <c r="CN98" s="56"/>
      <c r="CO98" s="165">
        <v>46</v>
      </c>
      <c r="CP98" s="166" t="s">
        <v>90</v>
      </c>
      <c r="CQ98" s="167"/>
      <c r="CR98" s="61"/>
      <c r="CS98" s="56"/>
      <c r="CT98" s="148"/>
      <c r="CU98" s="148"/>
      <c r="CV98" s="148"/>
      <c r="CW98" s="148"/>
      <c r="CX98" s="58"/>
      <c r="CY98" s="147"/>
      <c r="CZ98" s="147"/>
      <c r="DA98" s="147"/>
      <c r="DB98" s="147"/>
      <c r="DC98" s="59"/>
      <c r="DD98" s="148"/>
      <c r="DE98" s="148"/>
      <c r="DF98" s="148"/>
      <c r="DG98" s="148"/>
      <c r="DH98" s="58"/>
      <c r="DI98" s="147"/>
      <c r="DJ98" s="147"/>
      <c r="DK98" s="147"/>
      <c r="DL98" s="147"/>
      <c r="DM98" s="59"/>
      <c r="DN98" s="59"/>
      <c r="DO98" s="59"/>
      <c r="DP98" s="59"/>
      <c r="DQ98" s="59"/>
      <c r="DR98" s="59"/>
      <c r="DS98" s="59"/>
      <c r="DT98" s="59"/>
      <c r="DU98" s="59"/>
      <c r="DV98" s="59"/>
      <c r="DW98" s="59"/>
      <c r="DX98" s="59"/>
      <c r="DY98" s="59"/>
      <c r="DZ98" s="59"/>
    </row>
    <row r="99" spans="65:130">
      <c r="BM99" s="56"/>
      <c r="BN99" s="56"/>
      <c r="BO99" s="56"/>
      <c r="BP99" s="158">
        <v>45</v>
      </c>
      <c r="BQ99" s="70" t="s">
        <v>90</v>
      </c>
      <c r="BR99" s="112"/>
      <c r="BS99" s="112"/>
      <c r="BT99" s="56"/>
      <c r="BU99" s="158">
        <v>45</v>
      </c>
      <c r="BV99" s="70" t="s">
        <v>90</v>
      </c>
      <c r="BW99" s="112"/>
      <c r="BX99" s="112"/>
      <c r="BY99" s="58"/>
      <c r="BZ99" s="163">
        <v>45</v>
      </c>
      <c r="CA99" s="163"/>
      <c r="CB99" s="164" t="s">
        <v>136</v>
      </c>
      <c r="CC99" s="164" t="s">
        <v>136</v>
      </c>
      <c r="CD99" s="56"/>
      <c r="CE99" s="163">
        <v>45</v>
      </c>
      <c r="CF99" s="163"/>
      <c r="CG99" s="164" t="s">
        <v>136</v>
      </c>
      <c r="CH99" s="164" t="s">
        <v>136</v>
      </c>
      <c r="CI99" s="56"/>
      <c r="CJ99" s="165">
        <v>45</v>
      </c>
      <c r="CK99" s="166" t="s">
        <v>90</v>
      </c>
      <c r="CL99" s="167"/>
      <c r="CM99" s="61"/>
      <c r="CN99" s="56"/>
      <c r="CO99" s="165">
        <v>45</v>
      </c>
      <c r="CP99" s="166" t="s">
        <v>90</v>
      </c>
      <c r="CQ99" s="167"/>
      <c r="CR99" s="61"/>
      <c r="CS99" s="56"/>
      <c r="CT99" s="641" t="s">
        <v>1408</v>
      </c>
      <c r="CU99" s="642"/>
      <c r="CV99" s="642"/>
      <c r="CW99" s="643"/>
      <c r="CX99" s="58"/>
      <c r="CY99" s="644" t="s">
        <v>416</v>
      </c>
      <c r="CZ99" s="645"/>
      <c r="DA99" s="645"/>
      <c r="DB99" s="646"/>
      <c r="DC99" s="59"/>
      <c r="DD99" s="641" t="s">
        <v>1593</v>
      </c>
      <c r="DE99" s="642"/>
      <c r="DF99" s="642"/>
      <c r="DG99" s="643"/>
      <c r="DH99" s="58"/>
      <c r="DI99" s="644" t="s">
        <v>418</v>
      </c>
      <c r="DJ99" s="645"/>
      <c r="DK99" s="645"/>
      <c r="DL99" s="646"/>
      <c r="DM99" s="59"/>
      <c r="DN99" s="59"/>
      <c r="DO99" s="59"/>
      <c r="DP99" s="59"/>
      <c r="DQ99" s="59"/>
      <c r="DR99" s="59"/>
      <c r="DS99" s="59"/>
      <c r="DT99" s="59"/>
      <c r="DU99" s="59"/>
      <c r="DV99" s="59"/>
      <c r="DW99" s="59"/>
      <c r="DX99" s="59"/>
      <c r="DY99" s="59"/>
      <c r="DZ99" s="59"/>
    </row>
    <row r="100" spans="65:130">
      <c r="BM100" s="56"/>
      <c r="BN100" s="56"/>
      <c r="BO100" s="56"/>
      <c r="BP100" s="158">
        <v>44</v>
      </c>
      <c r="BQ100" s="70" t="s">
        <v>90</v>
      </c>
      <c r="BR100" s="112"/>
      <c r="BS100" s="112"/>
      <c r="BT100" s="56"/>
      <c r="BU100" s="158">
        <v>44</v>
      </c>
      <c r="BV100" s="70" t="s">
        <v>90</v>
      </c>
      <c r="BW100" s="112"/>
      <c r="BX100" s="112"/>
      <c r="BY100" s="58"/>
      <c r="BZ100" s="163">
        <v>44</v>
      </c>
      <c r="CA100" s="163"/>
      <c r="CB100" s="164" t="s">
        <v>136</v>
      </c>
      <c r="CC100" s="164" t="s">
        <v>136</v>
      </c>
      <c r="CD100" s="56"/>
      <c r="CE100" s="163">
        <v>44</v>
      </c>
      <c r="CF100" s="163"/>
      <c r="CG100" s="164" t="s">
        <v>136</v>
      </c>
      <c r="CH100" s="164" t="s">
        <v>136</v>
      </c>
      <c r="CI100" s="56"/>
      <c r="CJ100" s="165">
        <v>44</v>
      </c>
      <c r="CK100" s="166" t="s">
        <v>90</v>
      </c>
      <c r="CL100" s="167"/>
      <c r="CM100" s="167"/>
      <c r="CN100" s="56"/>
      <c r="CO100" s="165">
        <v>44</v>
      </c>
      <c r="CP100" s="166" t="s">
        <v>90</v>
      </c>
      <c r="CQ100" s="167"/>
      <c r="CR100" s="167"/>
      <c r="CS100" s="56"/>
      <c r="CT100" s="170" t="s">
        <v>92</v>
      </c>
      <c r="CU100" s="170"/>
      <c r="CV100" s="170"/>
      <c r="CW100" s="170"/>
      <c r="CX100" s="56"/>
      <c r="CY100" s="171" t="s">
        <v>92</v>
      </c>
      <c r="CZ100" s="172"/>
      <c r="DA100" s="172"/>
      <c r="DB100" s="173"/>
      <c r="DC100" s="59"/>
      <c r="DD100" s="170" t="s">
        <v>92</v>
      </c>
      <c r="DE100" s="170"/>
      <c r="DF100" s="170"/>
      <c r="DG100" s="170"/>
      <c r="DH100" s="56"/>
      <c r="DI100" s="171" t="s">
        <v>92</v>
      </c>
      <c r="DJ100" s="172"/>
      <c r="DK100" s="172"/>
      <c r="DL100" s="173"/>
      <c r="DM100" s="59"/>
      <c r="DN100" s="59"/>
      <c r="DO100" s="59"/>
      <c r="DP100" s="59"/>
      <c r="DQ100" s="59"/>
      <c r="DR100" s="59"/>
      <c r="DS100" s="59"/>
      <c r="DT100" s="59"/>
      <c r="DU100" s="59"/>
      <c r="DV100" s="59"/>
      <c r="DW100" s="59"/>
      <c r="DX100" s="59"/>
      <c r="DY100" s="59"/>
      <c r="DZ100" s="59"/>
    </row>
    <row r="101" spans="65:130">
      <c r="BM101" s="56"/>
      <c r="BN101" s="56"/>
      <c r="BO101" s="56"/>
      <c r="BP101" s="158">
        <v>43</v>
      </c>
      <c r="BQ101" s="70" t="s">
        <v>90</v>
      </c>
      <c r="BR101" s="67"/>
      <c r="BS101" s="67"/>
      <c r="BT101" s="56"/>
      <c r="BU101" s="158">
        <v>43</v>
      </c>
      <c r="BV101" s="70" t="s">
        <v>90</v>
      </c>
      <c r="BW101" s="67"/>
      <c r="BX101" s="67"/>
      <c r="BY101" s="58"/>
      <c r="BZ101" s="163">
        <v>43</v>
      </c>
      <c r="CA101" s="174"/>
      <c r="CB101" s="175"/>
      <c r="CC101" s="175"/>
      <c r="CD101" s="56"/>
      <c r="CE101" s="163">
        <v>43</v>
      </c>
      <c r="CF101" s="174"/>
      <c r="CG101" s="175"/>
      <c r="CH101" s="175"/>
      <c r="CI101" s="56"/>
      <c r="CJ101" s="165">
        <v>43</v>
      </c>
      <c r="CK101" s="166" t="s">
        <v>90</v>
      </c>
      <c r="CL101" s="167"/>
      <c r="CM101" s="167"/>
      <c r="CN101" s="56"/>
      <c r="CO101" s="165">
        <v>43</v>
      </c>
      <c r="CP101" s="166" t="s">
        <v>90</v>
      </c>
      <c r="CQ101" s="167"/>
      <c r="CR101" s="167"/>
      <c r="CS101" s="56"/>
      <c r="CT101" s="176" t="s">
        <v>64</v>
      </c>
      <c r="CU101" s="177" t="s">
        <v>65</v>
      </c>
      <c r="CV101" s="178" t="s">
        <v>88</v>
      </c>
      <c r="CW101" s="178" t="s">
        <v>89</v>
      </c>
      <c r="CX101" s="56"/>
      <c r="CY101" s="179" t="s">
        <v>64</v>
      </c>
      <c r="CZ101" s="179" t="s">
        <v>65</v>
      </c>
      <c r="DA101" s="179" t="s">
        <v>88</v>
      </c>
      <c r="DB101" s="179" t="s">
        <v>89</v>
      </c>
      <c r="DC101" s="59"/>
      <c r="DD101" s="180" t="s">
        <v>64</v>
      </c>
      <c r="DE101" s="181" t="s">
        <v>65</v>
      </c>
      <c r="DF101" s="170" t="s">
        <v>88</v>
      </c>
      <c r="DG101" s="170" t="s">
        <v>89</v>
      </c>
      <c r="DH101" s="56"/>
      <c r="DI101" s="179" t="s">
        <v>64</v>
      </c>
      <c r="DJ101" s="179" t="s">
        <v>65</v>
      </c>
      <c r="DK101" s="179" t="s">
        <v>88</v>
      </c>
      <c r="DL101" s="179" t="s">
        <v>89</v>
      </c>
      <c r="DM101" s="59"/>
      <c r="DN101" s="59"/>
      <c r="DO101" s="59"/>
      <c r="DP101" s="59"/>
      <c r="DQ101" s="59"/>
      <c r="DR101" s="59"/>
      <c r="DS101" s="59"/>
      <c r="DT101" s="59"/>
      <c r="DU101" s="59"/>
      <c r="DV101" s="59"/>
      <c r="DW101" s="59"/>
      <c r="DX101" s="59"/>
      <c r="DY101" s="59"/>
      <c r="DZ101" s="59"/>
    </row>
    <row r="102" spans="65:130">
      <c r="BM102" s="56"/>
      <c r="BN102" s="56"/>
      <c r="BO102" s="56"/>
      <c r="BP102" s="158">
        <v>42</v>
      </c>
      <c r="BQ102" s="70" t="s">
        <v>90</v>
      </c>
      <c r="BR102" s="67"/>
      <c r="BS102" s="67"/>
      <c r="BT102" s="56"/>
      <c r="BU102" s="158">
        <v>42</v>
      </c>
      <c r="BV102" s="70" t="s">
        <v>90</v>
      </c>
      <c r="BW102" s="67"/>
      <c r="BX102" s="67"/>
      <c r="BY102" s="58"/>
      <c r="BZ102" s="163">
        <v>42</v>
      </c>
      <c r="CA102" s="174"/>
      <c r="CB102" s="175"/>
      <c r="CC102" s="175"/>
      <c r="CD102" s="56"/>
      <c r="CE102" s="163">
        <v>42</v>
      </c>
      <c r="CF102" s="174"/>
      <c r="CG102" s="175"/>
      <c r="CH102" s="175"/>
      <c r="CI102" s="56"/>
      <c r="CJ102" s="165">
        <v>42</v>
      </c>
      <c r="CK102" s="166" t="s">
        <v>90</v>
      </c>
      <c r="CL102" s="167"/>
      <c r="CM102" s="167"/>
      <c r="CN102" s="56"/>
      <c r="CO102" s="165">
        <v>42</v>
      </c>
      <c r="CP102" s="166" t="s">
        <v>90</v>
      </c>
      <c r="CQ102" s="167"/>
      <c r="CR102" s="167"/>
      <c r="CS102" s="56"/>
      <c r="CT102" s="182">
        <v>42</v>
      </c>
      <c r="CU102" s="183"/>
      <c r="CV102" s="184" t="s">
        <v>1401</v>
      </c>
      <c r="CW102" s="185"/>
      <c r="CX102" s="56"/>
      <c r="CY102" s="128">
        <v>42</v>
      </c>
      <c r="CZ102" s="128"/>
      <c r="DA102" s="186"/>
      <c r="DB102" s="187"/>
      <c r="DC102" s="59"/>
      <c r="DD102" s="176" t="s">
        <v>64</v>
      </c>
      <c r="DE102" s="177" t="s">
        <v>65</v>
      </c>
      <c r="DF102" s="178" t="s">
        <v>88</v>
      </c>
      <c r="DG102" s="178" t="s">
        <v>89</v>
      </c>
      <c r="DH102" s="56"/>
      <c r="DI102" s="128">
        <v>42</v>
      </c>
      <c r="DJ102" s="128"/>
      <c r="DK102" s="186"/>
      <c r="DL102" s="187"/>
      <c r="DM102" s="59"/>
      <c r="DN102" s="59"/>
      <c r="DO102" s="59"/>
      <c r="DP102" s="59"/>
      <c r="DQ102" s="59"/>
      <c r="DR102" s="59"/>
      <c r="DS102" s="59"/>
      <c r="DT102" s="59"/>
      <c r="DU102" s="59"/>
      <c r="DV102" s="59"/>
      <c r="DW102" s="59"/>
      <c r="DX102" s="59"/>
      <c r="DY102" s="59"/>
      <c r="DZ102" s="59"/>
    </row>
    <row r="103" spans="65:130">
      <c r="BM103" s="56"/>
      <c r="BN103" s="56"/>
      <c r="BO103" s="56"/>
      <c r="BP103" s="158">
        <v>41</v>
      </c>
      <c r="BQ103" s="70" t="s">
        <v>90</v>
      </c>
      <c r="BR103" s="112"/>
      <c r="BS103" s="112"/>
      <c r="BT103" s="56"/>
      <c r="BU103" s="158">
        <v>41</v>
      </c>
      <c r="BV103" s="70" t="s">
        <v>90</v>
      </c>
      <c r="BW103" s="112"/>
      <c r="BX103" s="112"/>
      <c r="BY103" s="58"/>
      <c r="BZ103" s="163">
        <v>41</v>
      </c>
      <c r="CA103" s="174"/>
      <c r="CB103" s="175"/>
      <c r="CC103" s="175"/>
      <c r="CD103" s="56"/>
      <c r="CE103" s="163">
        <v>41</v>
      </c>
      <c r="CF103" s="174"/>
      <c r="CG103" s="175"/>
      <c r="CH103" s="175"/>
      <c r="CI103" s="56"/>
      <c r="CJ103" s="165">
        <v>41</v>
      </c>
      <c r="CK103" s="166" t="s">
        <v>90</v>
      </c>
      <c r="CL103" s="167"/>
      <c r="CM103" s="167"/>
      <c r="CN103" s="56"/>
      <c r="CO103" s="165">
        <v>41</v>
      </c>
      <c r="CP103" s="166" t="s">
        <v>90</v>
      </c>
      <c r="CQ103" s="167"/>
      <c r="CR103" s="167"/>
      <c r="CS103" s="56"/>
      <c r="CT103" s="182">
        <v>41</v>
      </c>
      <c r="CU103" s="183"/>
      <c r="CV103" s="184" t="s">
        <v>1401</v>
      </c>
      <c r="CW103" s="185"/>
      <c r="CX103" s="56"/>
      <c r="CY103" s="128">
        <v>41</v>
      </c>
      <c r="CZ103" s="128"/>
      <c r="DA103" s="188" t="s">
        <v>97</v>
      </c>
      <c r="DB103" s="189"/>
      <c r="DC103" s="59"/>
      <c r="DD103" s="182">
        <v>42</v>
      </c>
      <c r="DE103" s="183"/>
      <c r="DF103" s="184" t="s">
        <v>1401</v>
      </c>
      <c r="DG103" s="185"/>
      <c r="DH103" s="56"/>
      <c r="DI103" s="128">
        <v>41</v>
      </c>
      <c r="DJ103" s="128"/>
      <c r="DK103" s="188" t="s">
        <v>97</v>
      </c>
      <c r="DL103" s="189"/>
      <c r="DM103" s="59"/>
      <c r="DN103" s="59"/>
      <c r="DO103" s="59"/>
      <c r="DP103" s="59"/>
      <c r="DQ103" s="59"/>
      <c r="DR103" s="59"/>
      <c r="DS103" s="59"/>
      <c r="DT103" s="59"/>
      <c r="DU103" s="59"/>
      <c r="DV103" s="59"/>
      <c r="DW103" s="59"/>
      <c r="DX103" s="59"/>
      <c r="DY103" s="59"/>
      <c r="DZ103" s="59"/>
    </row>
    <row r="104" spans="65:130">
      <c r="BM104" s="56"/>
      <c r="BN104" s="56"/>
      <c r="BO104" s="56"/>
      <c r="BP104" s="158">
        <v>40</v>
      </c>
      <c r="BQ104" s="70" t="s">
        <v>90</v>
      </c>
      <c r="BR104" s="112"/>
      <c r="BS104" s="112"/>
      <c r="BT104" s="56"/>
      <c r="BU104" s="158">
        <v>40</v>
      </c>
      <c r="BV104" s="70" t="s">
        <v>90</v>
      </c>
      <c r="BW104" s="112"/>
      <c r="BX104" s="112"/>
      <c r="BY104" s="58"/>
      <c r="BZ104" s="163">
        <v>40</v>
      </c>
      <c r="CA104" s="190"/>
      <c r="CB104" s="175"/>
      <c r="CC104" s="175"/>
      <c r="CD104" s="56"/>
      <c r="CE104" s="163">
        <v>40</v>
      </c>
      <c r="CF104" s="190"/>
      <c r="CG104" s="175"/>
      <c r="CH104" s="175"/>
      <c r="CI104" s="56"/>
      <c r="CJ104" s="165">
        <v>40</v>
      </c>
      <c r="CK104" s="166" t="s">
        <v>90</v>
      </c>
      <c r="CL104" s="167"/>
      <c r="CM104" s="167"/>
      <c r="CN104" s="56"/>
      <c r="CO104" s="165">
        <v>40</v>
      </c>
      <c r="CP104" s="166" t="s">
        <v>90</v>
      </c>
      <c r="CQ104" s="167"/>
      <c r="CR104" s="167"/>
      <c r="CS104" s="56"/>
      <c r="CT104" s="182">
        <v>40</v>
      </c>
      <c r="CU104" s="183"/>
      <c r="CV104" s="184" t="s">
        <v>1401</v>
      </c>
      <c r="CW104" s="185"/>
      <c r="CX104" s="56"/>
      <c r="CY104" s="128">
        <v>40</v>
      </c>
      <c r="CZ104" s="128"/>
      <c r="DA104" s="191"/>
      <c r="DB104" s="192"/>
      <c r="DC104" s="59"/>
      <c r="DD104" s="182">
        <v>41</v>
      </c>
      <c r="DE104" s="183"/>
      <c r="DF104" s="184" t="s">
        <v>1401</v>
      </c>
      <c r="DG104" s="185"/>
      <c r="DH104" s="56"/>
      <c r="DI104" s="128">
        <v>40</v>
      </c>
      <c r="DJ104" s="128"/>
      <c r="DK104" s="191"/>
      <c r="DL104" s="192"/>
      <c r="DM104" s="59"/>
      <c r="DN104" s="59"/>
      <c r="DO104" s="59"/>
      <c r="DP104" s="59"/>
      <c r="DQ104" s="59"/>
      <c r="DR104" s="59"/>
      <c r="DS104" s="59"/>
      <c r="DT104" s="59"/>
      <c r="DU104" s="59"/>
      <c r="DV104" s="59"/>
      <c r="DW104" s="59"/>
      <c r="DX104" s="59"/>
      <c r="DY104" s="59"/>
      <c r="DZ104" s="59"/>
    </row>
    <row r="105" spans="65:130">
      <c r="BM105" s="56"/>
      <c r="BN105" s="56"/>
      <c r="BO105" s="56"/>
      <c r="BP105" s="158">
        <v>39</v>
      </c>
      <c r="BQ105" s="70" t="s">
        <v>90</v>
      </c>
      <c r="BR105" s="112"/>
      <c r="BS105" s="112"/>
      <c r="BT105" s="56"/>
      <c r="BU105" s="158">
        <v>39</v>
      </c>
      <c r="BV105" s="70" t="s">
        <v>90</v>
      </c>
      <c r="BW105" s="112"/>
      <c r="BX105" s="112"/>
      <c r="BY105" s="58"/>
      <c r="BZ105" s="163">
        <v>39</v>
      </c>
      <c r="CA105" s="190"/>
      <c r="CB105" s="175"/>
      <c r="CC105" s="175"/>
      <c r="CD105" s="56"/>
      <c r="CE105" s="163">
        <v>39</v>
      </c>
      <c r="CF105" s="190"/>
      <c r="CG105" s="175"/>
      <c r="CH105" s="175"/>
      <c r="CI105" s="56"/>
      <c r="CJ105" s="165">
        <v>39</v>
      </c>
      <c r="CK105" s="166" t="s">
        <v>90</v>
      </c>
      <c r="CL105" s="167"/>
      <c r="CM105" s="167"/>
      <c r="CN105" s="56"/>
      <c r="CO105" s="165">
        <v>39</v>
      </c>
      <c r="CP105" s="166" t="s">
        <v>90</v>
      </c>
      <c r="CQ105" s="167"/>
      <c r="CR105" s="167"/>
      <c r="CS105" s="56"/>
      <c r="CT105" s="182">
        <v>39</v>
      </c>
      <c r="CU105" s="183"/>
      <c r="CV105" s="184" t="s">
        <v>1401</v>
      </c>
      <c r="CW105" s="185"/>
      <c r="CX105" s="56"/>
      <c r="CY105" s="128">
        <v>39</v>
      </c>
      <c r="CZ105" s="128"/>
      <c r="DA105" s="191"/>
      <c r="DB105" s="192"/>
      <c r="DC105" s="59"/>
      <c r="DD105" s="182">
        <v>40</v>
      </c>
      <c r="DE105" s="183"/>
      <c r="DF105" s="184" t="s">
        <v>1401</v>
      </c>
      <c r="DG105" s="185"/>
      <c r="DH105" s="56"/>
      <c r="DI105" s="128">
        <v>39</v>
      </c>
      <c r="DJ105" s="128"/>
      <c r="DK105" s="191"/>
      <c r="DL105" s="192"/>
      <c r="DM105" s="59"/>
      <c r="DN105" s="59"/>
      <c r="DO105" s="59"/>
      <c r="DP105" s="59"/>
      <c r="DQ105" s="59"/>
      <c r="DR105" s="59"/>
      <c r="DS105" s="59"/>
      <c r="DT105" s="59"/>
      <c r="DU105" s="59"/>
      <c r="DV105" s="59"/>
      <c r="DW105" s="59"/>
      <c r="DX105" s="59"/>
      <c r="DY105" s="59"/>
      <c r="DZ105" s="59"/>
    </row>
    <row r="106" spans="65:130">
      <c r="BM106" s="56"/>
      <c r="BN106" s="56"/>
      <c r="BO106" s="56"/>
      <c r="BP106" s="158">
        <v>38</v>
      </c>
      <c r="BQ106" s="70" t="s">
        <v>90</v>
      </c>
      <c r="BR106" s="112"/>
      <c r="BS106" s="112"/>
      <c r="BT106" s="56"/>
      <c r="BU106" s="158">
        <v>38</v>
      </c>
      <c r="BV106" s="70" t="s">
        <v>90</v>
      </c>
      <c r="BW106" s="112"/>
      <c r="BX106" s="112"/>
      <c r="BY106" s="58"/>
      <c r="BZ106" s="163">
        <v>38</v>
      </c>
      <c r="CA106" s="190"/>
      <c r="CB106" s="175"/>
      <c r="CC106" s="175"/>
      <c r="CD106" s="56"/>
      <c r="CE106" s="163">
        <v>38</v>
      </c>
      <c r="CF106" s="190"/>
      <c r="CG106" s="175"/>
      <c r="CH106" s="175"/>
      <c r="CI106" s="56"/>
      <c r="CJ106" s="165">
        <v>38</v>
      </c>
      <c r="CK106" s="166" t="s">
        <v>90</v>
      </c>
      <c r="CL106" s="167"/>
      <c r="CM106" s="167"/>
      <c r="CN106" s="56"/>
      <c r="CO106" s="165">
        <v>38</v>
      </c>
      <c r="CP106" s="166" t="s">
        <v>90</v>
      </c>
      <c r="CQ106" s="167"/>
      <c r="CR106" s="167"/>
      <c r="CS106" s="56"/>
      <c r="CT106" s="182">
        <v>38</v>
      </c>
      <c r="CU106" s="183"/>
      <c r="CV106" s="184" t="s">
        <v>1401</v>
      </c>
      <c r="CW106" s="185"/>
      <c r="CX106" s="56"/>
      <c r="CY106" s="128">
        <v>38</v>
      </c>
      <c r="CZ106" s="128"/>
      <c r="DA106" s="193"/>
      <c r="DB106" s="194"/>
      <c r="DC106" s="59"/>
      <c r="DD106" s="182">
        <v>39</v>
      </c>
      <c r="DE106" s="183"/>
      <c r="DF106" s="184" t="s">
        <v>1401</v>
      </c>
      <c r="DG106" s="185"/>
      <c r="DH106" s="56"/>
      <c r="DI106" s="128">
        <v>38</v>
      </c>
      <c r="DJ106" s="128"/>
      <c r="DK106" s="193"/>
      <c r="DL106" s="194"/>
      <c r="DM106" s="59"/>
      <c r="DN106" s="59"/>
      <c r="DO106" s="59"/>
      <c r="DP106" s="59"/>
      <c r="DQ106" s="59"/>
      <c r="DR106" s="59"/>
      <c r="DS106" s="59"/>
      <c r="DT106" s="59"/>
      <c r="DU106" s="59"/>
      <c r="DV106" s="59"/>
      <c r="DW106" s="59"/>
      <c r="DX106" s="59"/>
      <c r="DY106" s="59"/>
      <c r="DZ106" s="59"/>
    </row>
    <row r="107" spans="65:130">
      <c r="BM107" s="56"/>
      <c r="BN107" s="56"/>
      <c r="BO107" s="56"/>
      <c r="BP107" s="158">
        <v>37</v>
      </c>
      <c r="BQ107" s="70" t="s">
        <v>90</v>
      </c>
      <c r="BR107" s="112"/>
      <c r="BS107" s="112"/>
      <c r="BT107" s="56"/>
      <c r="BU107" s="158">
        <v>37</v>
      </c>
      <c r="BV107" s="70" t="s">
        <v>90</v>
      </c>
      <c r="BW107" s="112"/>
      <c r="BX107" s="112"/>
      <c r="BY107" s="58"/>
      <c r="BZ107" s="163">
        <v>37</v>
      </c>
      <c r="CA107" s="190"/>
      <c r="CB107" s="175"/>
      <c r="CC107" s="175"/>
      <c r="CD107" s="56"/>
      <c r="CE107" s="163">
        <v>37</v>
      </c>
      <c r="CF107" s="190"/>
      <c r="CG107" s="175"/>
      <c r="CH107" s="175"/>
      <c r="CI107" s="56"/>
      <c r="CJ107" s="165">
        <v>37</v>
      </c>
      <c r="CK107" s="166" t="s">
        <v>90</v>
      </c>
      <c r="CL107" s="167"/>
      <c r="CM107" s="167"/>
      <c r="CN107" s="56"/>
      <c r="CO107" s="165">
        <v>37</v>
      </c>
      <c r="CP107" s="166" t="s">
        <v>90</v>
      </c>
      <c r="CQ107" s="167"/>
      <c r="CR107" s="167"/>
      <c r="CS107" s="56"/>
      <c r="CT107" s="182">
        <v>37</v>
      </c>
      <c r="CU107" s="183"/>
      <c r="CV107" s="184" t="s">
        <v>1401</v>
      </c>
      <c r="CW107" s="185"/>
      <c r="CX107" s="56"/>
      <c r="CY107" s="128">
        <v>37</v>
      </c>
      <c r="CZ107" s="128"/>
      <c r="DA107" s="188" t="s">
        <v>97</v>
      </c>
      <c r="DB107" s="189"/>
      <c r="DC107" s="59"/>
      <c r="DD107" s="182">
        <v>38</v>
      </c>
      <c r="DE107" s="183"/>
      <c r="DF107" s="184" t="s">
        <v>1401</v>
      </c>
      <c r="DG107" s="185"/>
      <c r="DH107" s="56"/>
      <c r="DI107" s="128">
        <v>37</v>
      </c>
      <c r="DJ107" s="128"/>
      <c r="DK107" s="188" t="s">
        <v>97</v>
      </c>
      <c r="DL107" s="189"/>
      <c r="DM107" s="59"/>
      <c r="DN107" s="59"/>
      <c r="DO107" s="59"/>
      <c r="DP107" s="59"/>
      <c r="DQ107" s="59"/>
      <c r="DR107" s="59"/>
      <c r="DS107" s="59"/>
      <c r="DT107" s="59"/>
      <c r="DU107" s="59"/>
      <c r="DV107" s="59"/>
      <c r="DW107" s="59"/>
      <c r="DX107" s="59"/>
      <c r="DY107" s="59"/>
      <c r="DZ107" s="59"/>
    </row>
    <row r="108" spans="65:130">
      <c r="BM108" s="56"/>
      <c r="BN108" s="56"/>
      <c r="BO108" s="56"/>
      <c r="BP108" s="158">
        <v>36</v>
      </c>
      <c r="BQ108" s="70" t="s">
        <v>90</v>
      </c>
      <c r="BR108" s="112"/>
      <c r="BS108" s="112"/>
      <c r="BT108" s="56"/>
      <c r="BU108" s="158">
        <v>36</v>
      </c>
      <c r="BV108" s="70" t="s">
        <v>90</v>
      </c>
      <c r="BW108" s="112"/>
      <c r="BX108" s="112"/>
      <c r="BY108" s="58"/>
      <c r="BZ108" s="163">
        <v>36</v>
      </c>
      <c r="CA108" s="190"/>
      <c r="CB108" s="175"/>
      <c r="CC108" s="175"/>
      <c r="CD108" s="56"/>
      <c r="CE108" s="163">
        <v>36</v>
      </c>
      <c r="CF108" s="190"/>
      <c r="CG108" s="175"/>
      <c r="CH108" s="175"/>
      <c r="CI108" s="56"/>
      <c r="CJ108" s="165">
        <v>36</v>
      </c>
      <c r="CK108" s="166" t="s">
        <v>90</v>
      </c>
      <c r="CL108" s="167"/>
      <c r="CM108" s="167"/>
      <c r="CN108" s="56"/>
      <c r="CO108" s="165">
        <v>36</v>
      </c>
      <c r="CP108" s="166" t="s">
        <v>90</v>
      </c>
      <c r="CQ108" s="167"/>
      <c r="CR108" s="167"/>
      <c r="CS108" s="56"/>
      <c r="CT108" s="182">
        <v>36</v>
      </c>
      <c r="CU108" s="183"/>
      <c r="CV108" s="184" t="s">
        <v>1401</v>
      </c>
      <c r="CW108" s="185"/>
      <c r="CX108" s="56"/>
      <c r="CY108" s="128">
        <v>36</v>
      </c>
      <c r="CZ108" s="128"/>
      <c r="DA108" s="191"/>
      <c r="DB108" s="192"/>
      <c r="DC108" s="59"/>
      <c r="DD108" s="182">
        <v>37</v>
      </c>
      <c r="DE108" s="183"/>
      <c r="DF108" s="184" t="s">
        <v>1401</v>
      </c>
      <c r="DG108" s="185"/>
      <c r="DH108" s="56"/>
      <c r="DI108" s="128">
        <v>36</v>
      </c>
      <c r="DJ108" s="128"/>
      <c r="DK108" s="191"/>
      <c r="DL108" s="192"/>
      <c r="DM108" s="59"/>
      <c r="DN108" s="59"/>
      <c r="DO108" s="59"/>
      <c r="DP108" s="59"/>
      <c r="DQ108" s="59"/>
      <c r="DR108" s="59"/>
      <c r="DS108" s="59"/>
      <c r="DT108" s="59"/>
      <c r="DU108" s="59"/>
      <c r="DV108" s="59"/>
      <c r="DW108" s="59"/>
      <c r="DX108" s="59"/>
      <c r="DY108" s="59"/>
      <c r="DZ108" s="59"/>
    </row>
    <row r="109" spans="65:130">
      <c r="BM109" s="56"/>
      <c r="BN109" s="56"/>
      <c r="BO109" s="56"/>
      <c r="BP109" s="158">
        <v>35</v>
      </c>
      <c r="BQ109" s="70" t="s">
        <v>90</v>
      </c>
      <c r="BR109" s="112"/>
      <c r="BS109" s="112"/>
      <c r="BT109" s="56"/>
      <c r="BU109" s="158">
        <v>35</v>
      </c>
      <c r="BV109" s="70" t="s">
        <v>90</v>
      </c>
      <c r="BW109" s="112"/>
      <c r="BX109" s="112"/>
      <c r="BY109" s="58"/>
      <c r="BZ109" s="163">
        <v>35</v>
      </c>
      <c r="CA109" s="190"/>
      <c r="CB109" s="175"/>
      <c r="CC109" s="175"/>
      <c r="CD109" s="56"/>
      <c r="CE109" s="163">
        <v>35</v>
      </c>
      <c r="CF109" s="190"/>
      <c r="CG109" s="175"/>
      <c r="CH109" s="175"/>
      <c r="CI109" s="56"/>
      <c r="CJ109" s="165">
        <v>35</v>
      </c>
      <c r="CK109" s="166" t="s">
        <v>90</v>
      </c>
      <c r="CL109" s="167"/>
      <c r="CM109" s="167"/>
      <c r="CN109" s="56"/>
      <c r="CO109" s="165">
        <v>35</v>
      </c>
      <c r="CP109" s="166" t="s">
        <v>90</v>
      </c>
      <c r="CQ109" s="167"/>
      <c r="CR109" s="167"/>
      <c r="CS109" s="56"/>
      <c r="CT109" s="182">
        <v>35</v>
      </c>
      <c r="CU109" s="183"/>
      <c r="CV109" s="184" t="s">
        <v>1401</v>
      </c>
      <c r="CW109" s="185"/>
      <c r="CX109" s="56"/>
      <c r="CY109" s="128">
        <v>35</v>
      </c>
      <c r="CZ109" s="128"/>
      <c r="DA109" s="191"/>
      <c r="DB109" s="192"/>
      <c r="DC109" s="59"/>
      <c r="DD109" s="182">
        <v>36</v>
      </c>
      <c r="DE109" s="183"/>
      <c r="DF109" s="184" t="s">
        <v>1401</v>
      </c>
      <c r="DG109" s="185"/>
      <c r="DH109" s="56"/>
      <c r="DI109" s="128">
        <v>35</v>
      </c>
      <c r="DJ109" s="128"/>
      <c r="DK109" s="191"/>
      <c r="DL109" s="192"/>
      <c r="DM109" s="59"/>
      <c r="DN109" s="59"/>
      <c r="DO109" s="59"/>
      <c r="DP109" s="59"/>
      <c r="DQ109" s="59"/>
      <c r="DR109" s="59"/>
      <c r="DS109" s="59"/>
      <c r="DT109" s="59"/>
      <c r="DU109" s="59"/>
      <c r="DV109" s="59"/>
      <c r="DW109" s="59"/>
      <c r="DX109" s="59"/>
      <c r="DY109" s="59"/>
      <c r="DZ109" s="59"/>
    </row>
    <row r="110" spans="65:130">
      <c r="BM110" s="56"/>
      <c r="BN110" s="56"/>
      <c r="BO110" s="56"/>
      <c r="BP110" s="158">
        <v>34</v>
      </c>
      <c r="BQ110" s="70" t="s">
        <v>90</v>
      </c>
      <c r="BR110" s="112"/>
      <c r="BS110" s="112"/>
      <c r="BT110" s="56"/>
      <c r="BU110" s="158">
        <v>34</v>
      </c>
      <c r="BV110" s="70" t="s">
        <v>90</v>
      </c>
      <c r="BW110" s="112"/>
      <c r="BX110" s="112"/>
      <c r="BY110" s="58"/>
      <c r="BZ110" s="163">
        <v>34</v>
      </c>
      <c r="CA110" s="190"/>
      <c r="CB110" s="175"/>
      <c r="CC110" s="175"/>
      <c r="CD110" s="56"/>
      <c r="CE110" s="163">
        <v>34</v>
      </c>
      <c r="CF110" s="190"/>
      <c r="CG110" s="175"/>
      <c r="CH110" s="175"/>
      <c r="CI110" s="56"/>
      <c r="CJ110" s="165">
        <v>34</v>
      </c>
      <c r="CK110" s="166" t="s">
        <v>90</v>
      </c>
      <c r="CL110" s="167"/>
      <c r="CM110" s="167"/>
      <c r="CN110" s="56"/>
      <c r="CO110" s="165">
        <v>34</v>
      </c>
      <c r="CP110" s="166" t="s">
        <v>90</v>
      </c>
      <c r="CQ110" s="167"/>
      <c r="CR110" s="167"/>
      <c r="CS110" s="56"/>
      <c r="CT110" s="182">
        <v>34</v>
      </c>
      <c r="CU110" s="183"/>
      <c r="CV110" s="184" t="s">
        <v>1401</v>
      </c>
      <c r="CW110" s="185"/>
      <c r="CX110" s="56"/>
      <c r="CY110" s="128">
        <v>34</v>
      </c>
      <c r="CZ110" s="128"/>
      <c r="DA110" s="193"/>
      <c r="DB110" s="194"/>
      <c r="DC110" s="59"/>
      <c r="DD110" s="182">
        <v>35</v>
      </c>
      <c r="DE110" s="183"/>
      <c r="DF110" s="184" t="s">
        <v>1401</v>
      </c>
      <c r="DG110" s="185"/>
      <c r="DH110" s="56"/>
      <c r="DI110" s="128">
        <v>34</v>
      </c>
      <c r="DJ110" s="128"/>
      <c r="DK110" s="193"/>
      <c r="DL110" s="194"/>
      <c r="DM110" s="59"/>
      <c r="DN110" s="59"/>
      <c r="DO110" s="59"/>
      <c r="DP110" s="59"/>
      <c r="DQ110" s="59"/>
      <c r="DR110" s="59"/>
      <c r="DS110" s="59"/>
      <c r="DT110" s="59"/>
      <c r="DU110" s="59"/>
      <c r="DV110" s="59"/>
      <c r="DW110" s="59"/>
      <c r="DX110" s="59"/>
      <c r="DY110" s="59"/>
      <c r="DZ110" s="59"/>
    </row>
    <row r="111" spans="65:130">
      <c r="BM111" s="56"/>
      <c r="BN111" s="56"/>
      <c r="BO111" s="56"/>
      <c r="BP111" s="158">
        <v>33</v>
      </c>
      <c r="BQ111" s="70" t="s">
        <v>90</v>
      </c>
      <c r="BR111" s="112"/>
      <c r="BS111" s="112"/>
      <c r="BT111" s="56"/>
      <c r="BU111" s="158">
        <v>33</v>
      </c>
      <c r="BV111" s="70" t="s">
        <v>90</v>
      </c>
      <c r="BW111" s="112"/>
      <c r="BX111" s="112"/>
      <c r="BY111" s="58"/>
      <c r="BZ111" s="163">
        <v>33</v>
      </c>
      <c r="CA111" s="190"/>
      <c r="CB111" s="175"/>
      <c r="CC111" s="175"/>
      <c r="CD111" s="56"/>
      <c r="CE111" s="163">
        <v>33</v>
      </c>
      <c r="CF111" s="190"/>
      <c r="CG111" s="175"/>
      <c r="CH111" s="175"/>
      <c r="CI111" s="56"/>
      <c r="CJ111" s="165">
        <v>33</v>
      </c>
      <c r="CK111" s="166" t="s">
        <v>90</v>
      </c>
      <c r="CL111" s="167"/>
      <c r="CM111" s="167"/>
      <c r="CN111" s="56"/>
      <c r="CO111" s="165">
        <v>33</v>
      </c>
      <c r="CP111" s="166" t="s">
        <v>90</v>
      </c>
      <c r="CQ111" s="167"/>
      <c r="CR111" s="167"/>
      <c r="CS111" s="56"/>
      <c r="CT111" s="182">
        <v>33</v>
      </c>
      <c r="CU111" s="183"/>
      <c r="CV111" s="184" t="s">
        <v>1401</v>
      </c>
      <c r="CW111" s="185"/>
      <c r="CX111" s="56"/>
      <c r="CY111" s="128">
        <v>33</v>
      </c>
      <c r="CZ111" s="128"/>
      <c r="DA111" s="188" t="s">
        <v>97</v>
      </c>
      <c r="DB111" s="189"/>
      <c r="DC111" s="59"/>
      <c r="DD111" s="182">
        <v>34</v>
      </c>
      <c r="DE111" s="183"/>
      <c r="DF111" s="184" t="s">
        <v>1401</v>
      </c>
      <c r="DG111" s="185"/>
      <c r="DH111" s="56"/>
      <c r="DI111" s="128">
        <v>33</v>
      </c>
      <c r="DJ111" s="128"/>
      <c r="DK111" s="188" t="s">
        <v>97</v>
      </c>
      <c r="DL111" s="189"/>
      <c r="DM111" s="59"/>
      <c r="DN111" s="59"/>
      <c r="DO111" s="59"/>
      <c r="DP111" s="59"/>
      <c r="DQ111" s="59"/>
      <c r="DR111" s="59"/>
      <c r="DS111" s="59"/>
      <c r="DT111" s="59"/>
      <c r="DU111" s="59"/>
      <c r="DV111" s="59"/>
      <c r="DW111" s="59"/>
      <c r="DX111" s="59"/>
      <c r="DY111" s="59"/>
      <c r="DZ111" s="59"/>
    </row>
    <row r="112" spans="65:130">
      <c r="BM112" s="56"/>
      <c r="BN112" s="56"/>
      <c r="BO112" s="56"/>
      <c r="BP112" s="158">
        <v>32</v>
      </c>
      <c r="BQ112" s="70" t="s">
        <v>90</v>
      </c>
      <c r="BR112" s="112"/>
      <c r="BS112" s="112"/>
      <c r="BT112" s="56"/>
      <c r="BU112" s="158">
        <v>32</v>
      </c>
      <c r="BV112" s="70" t="s">
        <v>90</v>
      </c>
      <c r="BW112" s="112"/>
      <c r="BX112" s="112"/>
      <c r="BY112" s="58"/>
      <c r="BZ112" s="163">
        <v>32</v>
      </c>
      <c r="CA112" s="190"/>
      <c r="CB112" s="175"/>
      <c r="CC112" s="175"/>
      <c r="CD112" s="56"/>
      <c r="CE112" s="163">
        <v>32</v>
      </c>
      <c r="CF112" s="190"/>
      <c r="CG112" s="175"/>
      <c r="CH112" s="175"/>
      <c r="CI112" s="56"/>
      <c r="CJ112" s="165">
        <v>32</v>
      </c>
      <c r="CK112" s="166" t="s">
        <v>90</v>
      </c>
      <c r="CL112" s="167"/>
      <c r="CM112" s="167"/>
      <c r="CN112" s="56"/>
      <c r="CO112" s="165">
        <v>32</v>
      </c>
      <c r="CP112" s="166" t="s">
        <v>90</v>
      </c>
      <c r="CQ112" s="167"/>
      <c r="CR112" s="167"/>
      <c r="CS112" s="56"/>
      <c r="CT112" s="182">
        <v>32</v>
      </c>
      <c r="CU112" s="183"/>
      <c r="CV112" s="184" t="s">
        <v>1401</v>
      </c>
      <c r="CW112" s="185"/>
      <c r="CX112" s="56"/>
      <c r="CY112" s="128">
        <v>32</v>
      </c>
      <c r="CZ112" s="128"/>
      <c r="DA112" s="191"/>
      <c r="DB112" s="192"/>
      <c r="DC112" s="59"/>
      <c r="DD112" s="182">
        <v>33</v>
      </c>
      <c r="DE112" s="183"/>
      <c r="DF112" s="184" t="s">
        <v>1401</v>
      </c>
      <c r="DG112" s="185"/>
      <c r="DH112" s="56"/>
      <c r="DI112" s="128">
        <v>32</v>
      </c>
      <c r="DJ112" s="128"/>
      <c r="DK112" s="191"/>
      <c r="DL112" s="192"/>
      <c r="DM112" s="59"/>
      <c r="DN112" s="59"/>
      <c r="DO112" s="59"/>
      <c r="DP112" s="59"/>
      <c r="DQ112" s="59"/>
      <c r="DR112" s="59"/>
      <c r="DS112" s="59"/>
      <c r="DT112" s="59"/>
      <c r="DU112" s="59"/>
      <c r="DV112" s="59"/>
      <c r="DW112" s="59"/>
      <c r="DX112" s="59"/>
      <c r="DY112" s="59"/>
      <c r="DZ112" s="59"/>
    </row>
    <row r="113" spans="65:130">
      <c r="BM113" s="56"/>
      <c r="BN113" s="56"/>
      <c r="BO113" s="56"/>
      <c r="BP113" s="158">
        <v>31</v>
      </c>
      <c r="BQ113" s="70" t="s">
        <v>90</v>
      </c>
      <c r="BR113" s="67"/>
      <c r="BS113" s="67"/>
      <c r="BT113" s="56"/>
      <c r="BU113" s="158">
        <v>31</v>
      </c>
      <c r="BV113" s="70" t="s">
        <v>90</v>
      </c>
      <c r="BW113" s="67"/>
      <c r="BX113" s="67"/>
      <c r="BY113" s="58"/>
      <c r="BZ113" s="163">
        <v>31</v>
      </c>
      <c r="CA113" s="174"/>
      <c r="CB113" s="175"/>
      <c r="CC113" s="175"/>
      <c r="CD113" s="56"/>
      <c r="CE113" s="163">
        <v>31</v>
      </c>
      <c r="CF113" s="174"/>
      <c r="CG113" s="175"/>
      <c r="CH113" s="175"/>
      <c r="CI113" s="56"/>
      <c r="CJ113" s="165">
        <v>31</v>
      </c>
      <c r="CK113" s="166" t="s">
        <v>90</v>
      </c>
      <c r="CL113" s="167"/>
      <c r="CM113" s="167"/>
      <c r="CN113" s="56"/>
      <c r="CO113" s="165">
        <v>31</v>
      </c>
      <c r="CP113" s="166" t="s">
        <v>90</v>
      </c>
      <c r="CQ113" s="167"/>
      <c r="CR113" s="167"/>
      <c r="CS113" s="56"/>
      <c r="CT113" s="182">
        <v>31</v>
      </c>
      <c r="CU113" s="183"/>
      <c r="CV113" s="184" t="s">
        <v>1401</v>
      </c>
      <c r="CW113" s="185"/>
      <c r="CX113" s="56"/>
      <c r="CY113" s="128">
        <v>31</v>
      </c>
      <c r="CZ113" s="128"/>
      <c r="DA113" s="191"/>
      <c r="DB113" s="192"/>
      <c r="DC113" s="59"/>
      <c r="DD113" s="182">
        <v>32</v>
      </c>
      <c r="DE113" s="183"/>
      <c r="DF113" s="184" t="s">
        <v>1401</v>
      </c>
      <c r="DG113" s="185"/>
      <c r="DH113" s="56"/>
      <c r="DI113" s="128">
        <v>31</v>
      </c>
      <c r="DJ113" s="128"/>
      <c r="DK113" s="191"/>
      <c r="DL113" s="192"/>
      <c r="DM113" s="59"/>
      <c r="DN113" s="59"/>
      <c r="DO113" s="59"/>
      <c r="DP113" s="59"/>
      <c r="DQ113" s="59"/>
      <c r="DR113" s="59"/>
      <c r="DS113" s="59"/>
      <c r="DT113" s="59"/>
      <c r="DU113" s="59"/>
      <c r="DV113" s="59"/>
      <c r="DW113" s="59"/>
      <c r="DX113" s="59"/>
      <c r="DY113" s="59"/>
      <c r="DZ113" s="59"/>
    </row>
    <row r="114" spans="65:130">
      <c r="BM114" s="56"/>
      <c r="BN114" s="56"/>
      <c r="BO114" s="56"/>
      <c r="BP114" s="158">
        <v>30</v>
      </c>
      <c r="BQ114" s="70" t="s">
        <v>90</v>
      </c>
      <c r="BR114" s="112"/>
      <c r="BS114" s="112"/>
      <c r="BT114" s="56"/>
      <c r="BU114" s="158">
        <v>30</v>
      </c>
      <c r="BV114" s="70" t="s">
        <v>90</v>
      </c>
      <c r="BW114" s="112"/>
      <c r="BX114" s="112"/>
      <c r="BY114" s="58"/>
      <c r="BZ114" s="163">
        <v>30</v>
      </c>
      <c r="CA114" s="190"/>
      <c r="CB114" s="175"/>
      <c r="CC114" s="175"/>
      <c r="CD114" s="56"/>
      <c r="CE114" s="163">
        <v>30</v>
      </c>
      <c r="CF114" s="190"/>
      <c r="CG114" s="175"/>
      <c r="CH114" s="175"/>
      <c r="CI114" s="56"/>
      <c r="CJ114" s="165">
        <v>30</v>
      </c>
      <c r="CK114" s="166" t="s">
        <v>90</v>
      </c>
      <c r="CL114" s="167"/>
      <c r="CM114" s="167"/>
      <c r="CN114" s="56"/>
      <c r="CO114" s="165">
        <v>30</v>
      </c>
      <c r="CP114" s="166" t="s">
        <v>90</v>
      </c>
      <c r="CQ114" s="167"/>
      <c r="CR114" s="167"/>
      <c r="CS114" s="56"/>
      <c r="CT114" s="182">
        <v>30</v>
      </c>
      <c r="CU114" s="183"/>
      <c r="CV114" s="184" t="s">
        <v>1401</v>
      </c>
      <c r="CW114" s="185"/>
      <c r="CX114" s="56"/>
      <c r="CY114" s="128">
        <v>30</v>
      </c>
      <c r="CZ114" s="128"/>
      <c r="DA114" s="193"/>
      <c r="DB114" s="194"/>
      <c r="DC114" s="59"/>
      <c r="DD114" s="182">
        <v>31</v>
      </c>
      <c r="DE114" s="183"/>
      <c r="DF114" s="184" t="s">
        <v>1401</v>
      </c>
      <c r="DG114" s="185"/>
      <c r="DH114" s="56"/>
      <c r="DI114" s="128">
        <v>30</v>
      </c>
      <c r="DJ114" s="128"/>
      <c r="DK114" s="193"/>
      <c r="DL114" s="194"/>
      <c r="DM114" s="59"/>
      <c r="DN114" s="59"/>
      <c r="DO114" s="59"/>
      <c r="DP114" s="59"/>
      <c r="DQ114" s="59"/>
      <c r="DR114" s="59"/>
      <c r="DS114" s="59"/>
      <c r="DT114" s="59"/>
      <c r="DU114" s="59"/>
      <c r="DV114" s="59"/>
      <c r="DW114" s="59"/>
      <c r="DX114" s="59"/>
      <c r="DY114" s="59"/>
      <c r="DZ114" s="59"/>
    </row>
    <row r="115" spans="65:130">
      <c r="BM115" s="56"/>
      <c r="BN115" s="56"/>
      <c r="BO115" s="56"/>
      <c r="BP115" s="158">
        <v>29</v>
      </c>
      <c r="BQ115" s="70" t="s">
        <v>90</v>
      </c>
      <c r="BR115" s="112"/>
      <c r="BS115" s="112"/>
      <c r="BT115" s="56"/>
      <c r="BU115" s="158">
        <v>29</v>
      </c>
      <c r="BV115" s="70" t="s">
        <v>90</v>
      </c>
      <c r="BW115" s="112"/>
      <c r="BX115" s="112"/>
      <c r="BY115" s="58"/>
      <c r="BZ115" s="163">
        <v>29</v>
      </c>
      <c r="CA115" s="190"/>
      <c r="CB115" s="175"/>
      <c r="CC115" s="175"/>
      <c r="CD115" s="56"/>
      <c r="CE115" s="163">
        <v>29</v>
      </c>
      <c r="CF115" s="190"/>
      <c r="CG115" s="175"/>
      <c r="CH115" s="175"/>
      <c r="CI115" s="56"/>
      <c r="CJ115" s="165">
        <v>29</v>
      </c>
      <c r="CK115" s="166" t="s">
        <v>90</v>
      </c>
      <c r="CL115" s="167"/>
      <c r="CM115" s="167"/>
      <c r="CN115" s="56"/>
      <c r="CO115" s="165">
        <v>29</v>
      </c>
      <c r="CP115" s="166" t="s">
        <v>90</v>
      </c>
      <c r="CQ115" s="167"/>
      <c r="CR115" s="167"/>
      <c r="CS115" s="56"/>
      <c r="CT115" s="182">
        <v>29</v>
      </c>
      <c r="CU115" s="183"/>
      <c r="CV115" s="184" t="s">
        <v>1401</v>
      </c>
      <c r="CW115" s="185"/>
      <c r="CX115" s="56"/>
      <c r="CY115" s="128">
        <v>29</v>
      </c>
      <c r="CZ115" s="128"/>
      <c r="DA115" s="188" t="s">
        <v>97</v>
      </c>
      <c r="DB115" s="189"/>
      <c r="DC115" s="59"/>
      <c r="DD115" s="182">
        <v>30</v>
      </c>
      <c r="DE115" s="183"/>
      <c r="DF115" s="184" t="s">
        <v>1401</v>
      </c>
      <c r="DG115" s="185"/>
      <c r="DH115" s="56"/>
      <c r="DI115" s="128">
        <v>29</v>
      </c>
      <c r="DJ115" s="128"/>
      <c r="DK115" s="188" t="s">
        <v>97</v>
      </c>
      <c r="DL115" s="189"/>
      <c r="DM115" s="59"/>
      <c r="DN115" s="59"/>
      <c r="DO115" s="59"/>
      <c r="DP115" s="59"/>
      <c r="DQ115" s="59"/>
      <c r="DR115" s="59"/>
      <c r="DS115" s="59"/>
      <c r="DT115" s="59"/>
      <c r="DU115" s="59"/>
      <c r="DV115" s="59"/>
      <c r="DW115" s="59"/>
      <c r="DX115" s="59"/>
      <c r="DY115" s="59"/>
      <c r="DZ115" s="59"/>
    </row>
    <row r="116" spans="65:130">
      <c r="BM116" s="56"/>
      <c r="BN116" s="56"/>
      <c r="BO116" s="56"/>
      <c r="BP116" s="158">
        <v>28</v>
      </c>
      <c r="BQ116" s="70" t="s">
        <v>90</v>
      </c>
      <c r="BR116" s="112"/>
      <c r="BS116" s="112"/>
      <c r="BT116" s="56"/>
      <c r="BU116" s="158">
        <v>28</v>
      </c>
      <c r="BV116" s="70" t="s">
        <v>90</v>
      </c>
      <c r="BW116" s="112"/>
      <c r="BX116" s="112"/>
      <c r="BY116" s="58"/>
      <c r="BZ116" s="163">
        <v>28</v>
      </c>
      <c r="CA116" s="174"/>
      <c r="CB116" s="175"/>
      <c r="CC116" s="175"/>
      <c r="CD116" s="56"/>
      <c r="CE116" s="163">
        <v>28</v>
      </c>
      <c r="CF116" s="174"/>
      <c r="CG116" s="175"/>
      <c r="CH116" s="175"/>
      <c r="CI116" s="56"/>
      <c r="CJ116" s="165">
        <v>28</v>
      </c>
      <c r="CK116" s="166" t="s">
        <v>90</v>
      </c>
      <c r="CL116" s="167"/>
      <c r="CM116" s="167"/>
      <c r="CN116" s="56"/>
      <c r="CO116" s="165">
        <v>28</v>
      </c>
      <c r="CP116" s="166" t="s">
        <v>90</v>
      </c>
      <c r="CQ116" s="167"/>
      <c r="CR116" s="167"/>
      <c r="CS116" s="56"/>
      <c r="CT116" s="182">
        <v>28</v>
      </c>
      <c r="CU116" s="183"/>
      <c r="CV116" s="184" t="s">
        <v>1401</v>
      </c>
      <c r="CW116" s="185"/>
      <c r="CX116" s="56"/>
      <c r="CY116" s="128">
        <v>28</v>
      </c>
      <c r="CZ116" s="128"/>
      <c r="DA116" s="191"/>
      <c r="DB116" s="192"/>
      <c r="DC116" s="59"/>
      <c r="DD116" s="182">
        <v>29</v>
      </c>
      <c r="DE116" s="183"/>
      <c r="DF116" s="184" t="s">
        <v>1401</v>
      </c>
      <c r="DG116" s="185"/>
      <c r="DH116" s="56"/>
      <c r="DI116" s="128">
        <v>28</v>
      </c>
      <c r="DJ116" s="128"/>
      <c r="DK116" s="191"/>
      <c r="DL116" s="192"/>
      <c r="DM116" s="59"/>
      <c r="DN116" s="59"/>
      <c r="DO116" s="59"/>
      <c r="DP116" s="59"/>
      <c r="DQ116" s="59"/>
      <c r="DR116" s="59"/>
      <c r="DS116" s="59"/>
      <c r="DT116" s="59"/>
      <c r="DU116" s="59"/>
      <c r="DV116" s="59"/>
      <c r="DW116" s="59"/>
      <c r="DX116" s="59"/>
      <c r="DY116" s="59"/>
      <c r="DZ116" s="59"/>
    </row>
    <row r="117" spans="65:130">
      <c r="BM117" s="56"/>
      <c r="BN117" s="56"/>
      <c r="BO117" s="56"/>
      <c r="BP117" s="158">
        <v>27</v>
      </c>
      <c r="BQ117" s="70" t="s">
        <v>90</v>
      </c>
      <c r="BR117" s="112"/>
      <c r="BS117" s="112"/>
      <c r="BT117" s="56"/>
      <c r="BU117" s="158">
        <v>27</v>
      </c>
      <c r="BV117" s="70" t="s">
        <v>90</v>
      </c>
      <c r="BW117" s="112"/>
      <c r="BX117" s="112"/>
      <c r="BY117" s="58"/>
      <c r="BZ117" s="163">
        <v>27</v>
      </c>
      <c r="CA117" s="174"/>
      <c r="CB117" s="175"/>
      <c r="CC117" s="175"/>
      <c r="CD117" s="56"/>
      <c r="CE117" s="163">
        <v>27</v>
      </c>
      <c r="CF117" s="174"/>
      <c r="CG117" s="175"/>
      <c r="CH117" s="175"/>
      <c r="CI117" s="56"/>
      <c r="CJ117" s="165">
        <v>27</v>
      </c>
      <c r="CK117" s="166" t="s">
        <v>90</v>
      </c>
      <c r="CL117" s="167"/>
      <c r="CM117" s="167"/>
      <c r="CN117" s="56"/>
      <c r="CO117" s="165">
        <v>27</v>
      </c>
      <c r="CP117" s="166" t="s">
        <v>90</v>
      </c>
      <c r="CQ117" s="167"/>
      <c r="CR117" s="167"/>
      <c r="CS117" s="56"/>
      <c r="CT117" s="182">
        <v>27</v>
      </c>
      <c r="CU117" s="183"/>
      <c r="CV117" s="184" t="s">
        <v>1401</v>
      </c>
      <c r="CW117" s="185"/>
      <c r="CX117" s="56"/>
      <c r="CY117" s="128">
        <v>27</v>
      </c>
      <c r="CZ117" s="128"/>
      <c r="DA117" s="191"/>
      <c r="DB117" s="192"/>
      <c r="DC117" s="59"/>
      <c r="DD117" s="182">
        <v>28</v>
      </c>
      <c r="DE117" s="183"/>
      <c r="DF117" s="184" t="s">
        <v>1401</v>
      </c>
      <c r="DG117" s="185"/>
      <c r="DH117" s="56"/>
      <c r="DI117" s="128">
        <v>27</v>
      </c>
      <c r="DJ117" s="128"/>
      <c r="DK117" s="191"/>
      <c r="DL117" s="192"/>
      <c r="DM117" s="59"/>
      <c r="DN117" s="59"/>
      <c r="DO117" s="59"/>
      <c r="DP117" s="59"/>
      <c r="DQ117" s="59"/>
      <c r="DR117" s="59"/>
      <c r="DS117" s="59"/>
      <c r="DT117" s="59"/>
      <c r="DU117" s="59"/>
      <c r="DV117" s="59"/>
      <c r="DW117" s="59"/>
      <c r="DX117" s="59"/>
      <c r="DY117" s="59"/>
      <c r="DZ117" s="59"/>
    </row>
    <row r="118" spans="65:130">
      <c r="BM118" s="56"/>
      <c r="BN118" s="56"/>
      <c r="BO118" s="56"/>
      <c r="BP118" s="158">
        <v>26</v>
      </c>
      <c r="BQ118" s="70" t="s">
        <v>90</v>
      </c>
      <c r="BR118" s="112"/>
      <c r="BS118" s="112"/>
      <c r="BT118" s="56"/>
      <c r="BU118" s="158">
        <v>26</v>
      </c>
      <c r="BV118" s="70" t="s">
        <v>90</v>
      </c>
      <c r="BW118" s="112"/>
      <c r="BX118" s="112"/>
      <c r="BY118" s="58"/>
      <c r="BZ118" s="163">
        <v>26</v>
      </c>
      <c r="CA118" s="190"/>
      <c r="CB118" s="175"/>
      <c r="CC118" s="175"/>
      <c r="CD118" s="56"/>
      <c r="CE118" s="163">
        <v>26</v>
      </c>
      <c r="CF118" s="190"/>
      <c r="CG118" s="175"/>
      <c r="CH118" s="175"/>
      <c r="CI118" s="56"/>
      <c r="CJ118" s="165">
        <v>26</v>
      </c>
      <c r="CK118" s="166" t="s">
        <v>90</v>
      </c>
      <c r="CL118" s="167"/>
      <c r="CM118" s="167"/>
      <c r="CN118" s="56"/>
      <c r="CO118" s="165">
        <v>26</v>
      </c>
      <c r="CP118" s="166" t="s">
        <v>90</v>
      </c>
      <c r="CQ118" s="167"/>
      <c r="CR118" s="167"/>
      <c r="CS118" s="56"/>
      <c r="CT118" s="182">
        <v>26</v>
      </c>
      <c r="CU118" s="183"/>
      <c r="CV118" s="184" t="s">
        <v>1401</v>
      </c>
      <c r="CW118" s="185"/>
      <c r="CX118" s="56"/>
      <c r="CY118" s="128">
        <v>26</v>
      </c>
      <c r="CZ118" s="128"/>
      <c r="DA118" s="193"/>
      <c r="DB118" s="192"/>
      <c r="DC118" s="59"/>
      <c r="DD118" s="182">
        <v>27</v>
      </c>
      <c r="DE118" s="183"/>
      <c r="DF118" s="184" t="s">
        <v>1401</v>
      </c>
      <c r="DG118" s="185"/>
      <c r="DH118" s="56"/>
      <c r="DI118" s="128">
        <v>26</v>
      </c>
      <c r="DJ118" s="128"/>
      <c r="DK118" s="193"/>
      <c r="DL118" s="192"/>
      <c r="DM118" s="59"/>
      <c r="DN118" s="59"/>
      <c r="DO118" s="59"/>
      <c r="DP118" s="59"/>
      <c r="DQ118" s="59"/>
      <c r="DR118" s="59"/>
      <c r="DS118" s="59"/>
      <c r="DT118" s="59"/>
      <c r="DU118" s="59"/>
      <c r="DV118" s="59"/>
      <c r="DW118" s="59"/>
      <c r="DX118" s="59"/>
      <c r="DY118" s="59"/>
      <c r="DZ118" s="59"/>
    </row>
    <row r="119" spans="65:130" ht="30" customHeight="1">
      <c r="BM119" s="56"/>
      <c r="BN119" s="56"/>
      <c r="BO119" s="56"/>
      <c r="BP119" s="158">
        <v>25</v>
      </c>
      <c r="BQ119" s="70" t="s">
        <v>90</v>
      </c>
      <c r="BR119" s="112"/>
      <c r="BS119" s="112"/>
      <c r="BT119" s="56"/>
      <c r="BU119" s="158">
        <v>25</v>
      </c>
      <c r="BV119" s="70" t="s">
        <v>90</v>
      </c>
      <c r="BW119" s="112"/>
      <c r="BX119" s="112"/>
      <c r="BY119" s="58"/>
      <c r="BZ119" s="163">
        <v>25</v>
      </c>
      <c r="CA119" s="190"/>
      <c r="CB119" s="175"/>
      <c r="CC119" s="175"/>
      <c r="CD119" s="56"/>
      <c r="CE119" s="163">
        <v>25</v>
      </c>
      <c r="CF119" s="190"/>
      <c r="CG119" s="175"/>
      <c r="CH119" s="175"/>
      <c r="CI119" s="56"/>
      <c r="CJ119" s="165">
        <v>25</v>
      </c>
      <c r="CK119" s="166" t="s">
        <v>90</v>
      </c>
      <c r="CL119" s="167"/>
      <c r="CM119" s="167"/>
      <c r="CN119" s="56"/>
      <c r="CO119" s="165">
        <v>25</v>
      </c>
      <c r="CP119" s="166" t="s">
        <v>90</v>
      </c>
      <c r="CQ119" s="167"/>
      <c r="CR119" s="167"/>
      <c r="CS119" s="56"/>
      <c r="CT119" s="182">
        <v>25</v>
      </c>
      <c r="CU119" s="183"/>
      <c r="CV119" s="184" t="s">
        <v>1401</v>
      </c>
      <c r="CW119" s="185"/>
      <c r="CX119" s="56"/>
      <c r="CY119" s="128">
        <v>25</v>
      </c>
      <c r="CZ119" s="128"/>
      <c r="DA119" s="195" t="s">
        <v>104</v>
      </c>
      <c r="DB119" s="196" t="s">
        <v>105</v>
      </c>
      <c r="DC119" s="59"/>
      <c r="DD119" s="182">
        <v>26</v>
      </c>
      <c r="DE119" s="183"/>
      <c r="DF119" s="184" t="s">
        <v>1401</v>
      </c>
      <c r="DG119" s="185"/>
      <c r="DH119" s="56"/>
      <c r="DI119" s="128">
        <v>25</v>
      </c>
      <c r="DJ119" s="128"/>
      <c r="DK119" s="195" t="s">
        <v>104</v>
      </c>
      <c r="DL119" s="196" t="s">
        <v>105</v>
      </c>
      <c r="DM119" s="59"/>
      <c r="DN119" s="59"/>
      <c r="DO119" s="59"/>
      <c r="DP119" s="59"/>
      <c r="DQ119" s="59"/>
      <c r="DR119" s="59"/>
      <c r="DS119" s="59"/>
      <c r="DT119" s="59"/>
      <c r="DU119" s="59"/>
      <c r="DV119" s="59"/>
      <c r="DW119" s="59"/>
      <c r="DX119" s="59"/>
      <c r="DY119" s="59"/>
      <c r="DZ119" s="59"/>
    </row>
    <row r="120" spans="65:130">
      <c r="BM120" s="56"/>
      <c r="BN120" s="56"/>
      <c r="BO120" s="56"/>
      <c r="BP120" s="158">
        <v>24</v>
      </c>
      <c r="BQ120" s="70" t="s">
        <v>90</v>
      </c>
      <c r="BR120" s="112"/>
      <c r="BS120" s="112"/>
      <c r="BT120" s="56"/>
      <c r="BU120" s="158">
        <v>24</v>
      </c>
      <c r="BV120" s="70" t="s">
        <v>90</v>
      </c>
      <c r="BW120" s="112"/>
      <c r="BX120" s="112"/>
      <c r="BY120" s="58"/>
      <c r="BZ120" s="163">
        <v>24</v>
      </c>
      <c r="CA120" s="190"/>
      <c r="CB120" s="175"/>
      <c r="CC120" s="175"/>
      <c r="CD120" s="56"/>
      <c r="CE120" s="163">
        <v>24</v>
      </c>
      <c r="CF120" s="190"/>
      <c r="CG120" s="175"/>
      <c r="CH120" s="175"/>
      <c r="CI120" s="56"/>
      <c r="CJ120" s="165">
        <v>24</v>
      </c>
      <c r="CK120" s="166" t="s">
        <v>90</v>
      </c>
      <c r="CL120" s="167"/>
      <c r="CM120" s="167"/>
      <c r="CN120" s="56"/>
      <c r="CO120" s="165">
        <v>24</v>
      </c>
      <c r="CP120" s="166" t="s">
        <v>90</v>
      </c>
      <c r="CQ120" s="167"/>
      <c r="CR120" s="167"/>
      <c r="CS120" s="56"/>
      <c r="CT120" s="182">
        <v>24</v>
      </c>
      <c r="CU120" s="197" t="s">
        <v>75</v>
      </c>
      <c r="CV120" s="198" t="s">
        <v>137</v>
      </c>
      <c r="CW120" s="199" t="s">
        <v>1385</v>
      </c>
      <c r="CX120" s="56"/>
      <c r="CY120" s="128">
        <v>24</v>
      </c>
      <c r="CZ120" s="128"/>
      <c r="DA120" s="200"/>
      <c r="DB120" s="201"/>
      <c r="DC120" s="59"/>
      <c r="DD120" s="182">
        <v>25</v>
      </c>
      <c r="DE120" s="183"/>
      <c r="DF120" s="184" t="s">
        <v>1401</v>
      </c>
      <c r="DG120" s="185"/>
      <c r="DH120" s="56"/>
      <c r="DI120" s="128">
        <v>24</v>
      </c>
      <c r="DJ120" s="128"/>
      <c r="DK120" s="200"/>
      <c r="DL120" s="201"/>
      <c r="DM120" s="59"/>
      <c r="DN120" s="59"/>
      <c r="DO120" s="59"/>
      <c r="DP120" s="59"/>
      <c r="DQ120" s="59"/>
      <c r="DR120" s="59"/>
      <c r="DS120" s="59"/>
      <c r="DT120" s="59"/>
      <c r="DU120" s="59"/>
      <c r="DV120" s="59"/>
      <c r="DW120" s="59"/>
      <c r="DX120" s="59"/>
      <c r="DY120" s="59"/>
      <c r="DZ120" s="59"/>
    </row>
    <row r="121" spans="65:130">
      <c r="BM121" s="56"/>
      <c r="BN121" s="56"/>
      <c r="BO121" s="56"/>
      <c r="BP121" s="158">
        <v>23</v>
      </c>
      <c r="BQ121" s="70" t="s">
        <v>90</v>
      </c>
      <c r="BR121" s="112"/>
      <c r="BS121" s="112"/>
      <c r="BT121" s="56"/>
      <c r="BU121" s="158">
        <v>23</v>
      </c>
      <c r="BV121" s="70" t="s">
        <v>90</v>
      </c>
      <c r="BW121" s="112"/>
      <c r="BX121" s="112"/>
      <c r="BY121" s="58"/>
      <c r="BZ121" s="163">
        <v>23</v>
      </c>
      <c r="CA121" s="190"/>
      <c r="CB121" s="175"/>
      <c r="CC121" s="175"/>
      <c r="CD121" s="56"/>
      <c r="CE121" s="163">
        <v>23</v>
      </c>
      <c r="CF121" s="190"/>
      <c r="CG121" s="175"/>
      <c r="CH121" s="175"/>
      <c r="CI121" s="56"/>
      <c r="CJ121" s="165">
        <v>23</v>
      </c>
      <c r="CK121" s="166" t="s">
        <v>90</v>
      </c>
      <c r="CL121" s="167"/>
      <c r="CM121" s="167"/>
      <c r="CN121" s="56"/>
      <c r="CO121" s="165">
        <v>23</v>
      </c>
      <c r="CP121" s="166" t="s">
        <v>90</v>
      </c>
      <c r="CQ121" s="167"/>
      <c r="CR121" s="167"/>
      <c r="CS121" s="56"/>
      <c r="CT121" s="182">
        <v>23</v>
      </c>
      <c r="CU121" s="202" t="s">
        <v>75</v>
      </c>
      <c r="CV121" s="625" t="s">
        <v>1402</v>
      </c>
      <c r="CW121" s="626"/>
      <c r="CX121" s="56"/>
      <c r="CY121" s="128">
        <v>23</v>
      </c>
      <c r="CZ121" s="128"/>
      <c r="DA121" s="200"/>
      <c r="DB121" s="201"/>
      <c r="DC121" s="59"/>
      <c r="DD121" s="182">
        <v>24</v>
      </c>
      <c r="DE121" s="197" t="s">
        <v>75</v>
      </c>
      <c r="DF121" s="198" t="s">
        <v>137</v>
      </c>
      <c r="DG121" s="199" t="s">
        <v>1386</v>
      </c>
      <c r="DH121" s="56"/>
      <c r="DI121" s="128">
        <v>23</v>
      </c>
      <c r="DJ121" s="128"/>
      <c r="DK121" s="200"/>
      <c r="DL121" s="201"/>
      <c r="DM121" s="59"/>
      <c r="DN121" s="59"/>
      <c r="DO121" s="59"/>
      <c r="DP121" s="59"/>
      <c r="DQ121" s="59"/>
      <c r="DR121" s="59"/>
      <c r="DS121" s="59"/>
      <c r="DT121" s="59"/>
      <c r="DU121" s="59"/>
      <c r="DV121" s="59"/>
      <c r="DW121" s="59"/>
      <c r="DX121" s="59"/>
      <c r="DY121" s="59"/>
      <c r="DZ121" s="59"/>
    </row>
    <row r="122" spans="65:130">
      <c r="BM122" s="56"/>
      <c r="BN122" s="56"/>
      <c r="BO122" s="56"/>
      <c r="BP122" s="158">
        <v>22</v>
      </c>
      <c r="BQ122" s="70" t="s">
        <v>90</v>
      </c>
      <c r="BR122" s="112"/>
      <c r="BS122" s="112"/>
      <c r="BT122" s="56"/>
      <c r="BU122" s="158">
        <v>22</v>
      </c>
      <c r="BV122" s="70" t="s">
        <v>90</v>
      </c>
      <c r="BW122" s="112"/>
      <c r="BX122" s="112"/>
      <c r="BY122" s="58"/>
      <c r="BZ122" s="163">
        <v>22</v>
      </c>
      <c r="CA122" s="190"/>
      <c r="CB122" s="175"/>
      <c r="CC122" s="175"/>
      <c r="CD122" s="56"/>
      <c r="CE122" s="163">
        <v>22</v>
      </c>
      <c r="CF122" s="190"/>
      <c r="CG122" s="175"/>
      <c r="CH122" s="175"/>
      <c r="CI122" s="56"/>
      <c r="CJ122" s="165">
        <v>22</v>
      </c>
      <c r="CK122" s="166" t="s">
        <v>90</v>
      </c>
      <c r="CL122" s="167"/>
      <c r="CM122" s="167"/>
      <c r="CN122" s="56"/>
      <c r="CO122" s="165">
        <v>22</v>
      </c>
      <c r="CP122" s="166" t="s">
        <v>90</v>
      </c>
      <c r="CQ122" s="167"/>
      <c r="CR122" s="167"/>
      <c r="CS122" s="56"/>
      <c r="CT122" s="182">
        <v>22</v>
      </c>
      <c r="CU122" s="197" t="s">
        <v>75</v>
      </c>
      <c r="CV122" s="198" t="s">
        <v>109</v>
      </c>
      <c r="CW122" s="199" t="s">
        <v>1405</v>
      </c>
      <c r="CX122" s="56"/>
      <c r="CY122" s="128">
        <v>22</v>
      </c>
      <c r="CZ122" s="128"/>
      <c r="DA122" s="203"/>
      <c r="DB122" s="201"/>
      <c r="DC122" s="59"/>
      <c r="DD122" s="182">
        <v>23</v>
      </c>
      <c r="DE122" s="202" t="s">
        <v>75</v>
      </c>
      <c r="DF122" s="625" t="s">
        <v>1402</v>
      </c>
      <c r="DG122" s="626"/>
      <c r="DH122" s="56"/>
      <c r="DI122" s="128">
        <v>22</v>
      </c>
      <c r="DJ122" s="128"/>
      <c r="DK122" s="203"/>
      <c r="DL122" s="201"/>
      <c r="DM122" s="59"/>
      <c r="DN122" s="59"/>
      <c r="DO122" s="59"/>
      <c r="DP122" s="59"/>
      <c r="DQ122" s="59"/>
      <c r="DR122" s="59"/>
      <c r="DS122" s="59"/>
      <c r="DT122" s="59"/>
      <c r="DU122" s="59"/>
      <c r="DV122" s="59"/>
      <c r="DW122" s="59"/>
      <c r="DX122" s="59"/>
      <c r="DY122" s="59"/>
      <c r="DZ122" s="59"/>
    </row>
    <row r="123" spans="65:130" ht="30" customHeight="1">
      <c r="BM123" s="56"/>
      <c r="BN123" s="56"/>
      <c r="BO123" s="56"/>
      <c r="BP123" s="158">
        <v>21</v>
      </c>
      <c r="BQ123" s="70" t="s">
        <v>90</v>
      </c>
      <c r="BR123" s="112"/>
      <c r="BS123" s="112"/>
      <c r="BT123" s="56"/>
      <c r="BU123" s="158">
        <v>21</v>
      </c>
      <c r="BV123" s="70" t="s">
        <v>90</v>
      </c>
      <c r="BW123" s="112"/>
      <c r="BX123" s="112"/>
      <c r="BY123" s="58"/>
      <c r="BZ123" s="163">
        <v>21</v>
      </c>
      <c r="CA123" s="190"/>
      <c r="CB123" s="175"/>
      <c r="CC123" s="175"/>
      <c r="CD123" s="56"/>
      <c r="CE123" s="163">
        <v>21</v>
      </c>
      <c r="CF123" s="190"/>
      <c r="CG123" s="175"/>
      <c r="CH123" s="175"/>
      <c r="CI123" s="56"/>
      <c r="CJ123" s="165">
        <v>21</v>
      </c>
      <c r="CK123" s="166" t="s">
        <v>90</v>
      </c>
      <c r="CL123" s="167"/>
      <c r="CM123" s="167"/>
      <c r="CN123" s="56"/>
      <c r="CO123" s="165">
        <v>21</v>
      </c>
      <c r="CP123" s="166" t="s">
        <v>90</v>
      </c>
      <c r="CQ123" s="167"/>
      <c r="CR123" s="167"/>
      <c r="CS123" s="56"/>
      <c r="CT123" s="182">
        <v>21</v>
      </c>
      <c r="CU123" s="202" t="s">
        <v>75</v>
      </c>
      <c r="CV123" s="198" t="s">
        <v>109</v>
      </c>
      <c r="CW123" s="199" t="s">
        <v>1407</v>
      </c>
      <c r="CX123" s="56"/>
      <c r="CY123" s="128">
        <v>21</v>
      </c>
      <c r="CZ123" s="128"/>
      <c r="DA123" s="195" t="s">
        <v>111</v>
      </c>
      <c r="DB123" s="196" t="s">
        <v>112</v>
      </c>
      <c r="DC123" s="59"/>
      <c r="DD123" s="182">
        <v>22</v>
      </c>
      <c r="DE123" s="197" t="s">
        <v>75</v>
      </c>
      <c r="DF123" s="198" t="s">
        <v>109</v>
      </c>
      <c r="DG123" s="199" t="s">
        <v>1547</v>
      </c>
      <c r="DH123" s="56"/>
      <c r="DI123" s="128">
        <v>21</v>
      </c>
      <c r="DJ123" s="128"/>
      <c r="DK123" s="195" t="s">
        <v>111</v>
      </c>
      <c r="DL123" s="196" t="s">
        <v>112</v>
      </c>
      <c r="DM123" s="59"/>
      <c r="DN123" s="59"/>
      <c r="DO123" s="59"/>
      <c r="DP123" s="59"/>
      <c r="DQ123" s="59"/>
      <c r="DR123" s="59"/>
      <c r="DS123" s="59"/>
      <c r="DT123" s="59"/>
      <c r="DU123" s="59"/>
      <c r="DV123" s="59"/>
      <c r="DW123" s="59"/>
      <c r="DX123" s="59"/>
      <c r="DY123" s="59"/>
      <c r="DZ123" s="59"/>
    </row>
    <row r="124" spans="65:130">
      <c r="BM124" s="56"/>
      <c r="BN124" s="56"/>
      <c r="BO124" s="56"/>
      <c r="BP124" s="158">
        <v>20</v>
      </c>
      <c r="BQ124" s="70" t="s">
        <v>90</v>
      </c>
      <c r="BR124" s="67"/>
      <c r="BS124" s="67"/>
      <c r="BT124" s="56"/>
      <c r="BU124" s="158">
        <v>20</v>
      </c>
      <c r="BV124" s="70" t="s">
        <v>90</v>
      </c>
      <c r="BW124" s="67"/>
      <c r="BX124" s="67"/>
      <c r="BY124" s="58"/>
      <c r="BZ124" s="163">
        <v>20</v>
      </c>
      <c r="CA124" s="190"/>
      <c r="CB124" s="175"/>
      <c r="CC124" s="175"/>
      <c r="CD124" s="56"/>
      <c r="CE124" s="163">
        <v>20</v>
      </c>
      <c r="CF124" s="190"/>
      <c r="CG124" s="175"/>
      <c r="CH124" s="175"/>
      <c r="CI124" s="56"/>
      <c r="CJ124" s="165">
        <v>20</v>
      </c>
      <c r="CK124" s="166" t="s">
        <v>90</v>
      </c>
      <c r="CL124" s="167"/>
      <c r="CM124" s="167"/>
      <c r="CN124" s="56"/>
      <c r="CO124" s="165">
        <v>20</v>
      </c>
      <c r="CP124" s="166" t="s">
        <v>90</v>
      </c>
      <c r="CQ124" s="167"/>
      <c r="CR124" s="167"/>
      <c r="CS124" s="56"/>
      <c r="CT124" s="182">
        <v>20</v>
      </c>
      <c r="CU124" s="202" t="s">
        <v>75</v>
      </c>
      <c r="CV124" s="625" t="s">
        <v>1402</v>
      </c>
      <c r="CW124" s="626"/>
      <c r="CX124" s="56"/>
      <c r="CY124" s="128">
        <v>20</v>
      </c>
      <c r="CZ124" s="128"/>
      <c r="DA124" s="200"/>
      <c r="DB124" s="196"/>
      <c r="DC124" s="59"/>
      <c r="DD124" s="182">
        <v>21</v>
      </c>
      <c r="DE124" s="202" t="s">
        <v>75</v>
      </c>
      <c r="DF124" s="198" t="s">
        <v>109</v>
      </c>
      <c r="DG124" s="199" t="s">
        <v>1548</v>
      </c>
      <c r="DH124" s="56"/>
      <c r="DI124" s="128">
        <v>20</v>
      </c>
      <c r="DJ124" s="128"/>
      <c r="DK124" s="200"/>
      <c r="DL124" s="196"/>
      <c r="DM124" s="59"/>
      <c r="DN124" s="59"/>
      <c r="DO124" s="59"/>
      <c r="DP124" s="59"/>
      <c r="DQ124" s="59"/>
      <c r="DR124" s="59"/>
      <c r="DS124" s="59"/>
      <c r="DT124" s="59"/>
      <c r="DU124" s="59"/>
      <c r="DV124" s="59"/>
      <c r="DW124" s="59"/>
      <c r="DX124" s="59"/>
      <c r="DY124" s="59"/>
      <c r="DZ124" s="59"/>
    </row>
    <row r="125" spans="65:130">
      <c r="BM125" s="56"/>
      <c r="BN125" s="56"/>
      <c r="BO125" s="56"/>
      <c r="BP125" s="158">
        <v>19</v>
      </c>
      <c r="BQ125" s="70" t="s">
        <v>90</v>
      </c>
      <c r="BR125" s="67"/>
      <c r="BS125" s="67"/>
      <c r="BT125" s="56"/>
      <c r="BU125" s="158">
        <v>19</v>
      </c>
      <c r="BV125" s="70" t="s">
        <v>90</v>
      </c>
      <c r="BW125" s="67"/>
      <c r="BX125" s="67"/>
      <c r="BY125" s="58"/>
      <c r="BZ125" s="163">
        <v>19</v>
      </c>
      <c r="CA125" s="190"/>
      <c r="CB125" s="175"/>
      <c r="CC125" s="175"/>
      <c r="CD125" s="56"/>
      <c r="CE125" s="163">
        <v>19</v>
      </c>
      <c r="CF125" s="190"/>
      <c r="CG125" s="175"/>
      <c r="CH125" s="175"/>
      <c r="CI125" s="56"/>
      <c r="CJ125" s="165">
        <v>19</v>
      </c>
      <c r="CK125" s="166" t="s">
        <v>90</v>
      </c>
      <c r="CL125" s="167"/>
      <c r="CM125" s="167"/>
      <c r="CN125" s="56"/>
      <c r="CO125" s="165">
        <v>19</v>
      </c>
      <c r="CP125" s="166" t="s">
        <v>90</v>
      </c>
      <c r="CQ125" s="167"/>
      <c r="CR125" s="167"/>
      <c r="CS125" s="56"/>
      <c r="CT125" s="182">
        <v>19</v>
      </c>
      <c r="CU125" s="183" t="s">
        <v>90</v>
      </c>
      <c r="CV125" s="184" t="s">
        <v>1401</v>
      </c>
      <c r="CW125" s="185"/>
      <c r="CX125" s="56"/>
      <c r="CY125" s="128">
        <v>19</v>
      </c>
      <c r="CZ125" s="128"/>
      <c r="DA125" s="200"/>
      <c r="DB125" s="196"/>
      <c r="DC125" s="59"/>
      <c r="DD125" s="182">
        <v>20</v>
      </c>
      <c r="DE125" s="202" t="s">
        <v>75</v>
      </c>
      <c r="DF125" s="625" t="s">
        <v>1402</v>
      </c>
      <c r="DG125" s="626"/>
      <c r="DH125" s="56"/>
      <c r="DI125" s="128">
        <v>19</v>
      </c>
      <c r="DJ125" s="128"/>
      <c r="DK125" s="200"/>
      <c r="DL125" s="196"/>
      <c r="DM125" s="59"/>
      <c r="DN125" s="59"/>
      <c r="DO125" s="59"/>
      <c r="DP125" s="59"/>
      <c r="DQ125" s="59"/>
      <c r="DR125" s="59"/>
      <c r="DS125" s="59"/>
      <c r="DT125" s="59"/>
      <c r="DU125" s="59"/>
      <c r="DV125" s="59"/>
      <c r="DW125" s="59"/>
      <c r="DX125" s="59"/>
      <c r="DY125" s="59"/>
      <c r="DZ125" s="59"/>
    </row>
    <row r="126" spans="65:130">
      <c r="BM126" s="56"/>
      <c r="BN126" s="56"/>
      <c r="BO126" s="56"/>
      <c r="BP126" s="158">
        <v>18</v>
      </c>
      <c r="BQ126" s="70" t="s">
        <v>90</v>
      </c>
      <c r="BR126" s="112"/>
      <c r="BS126" s="112"/>
      <c r="BT126" s="56"/>
      <c r="BU126" s="158">
        <v>18</v>
      </c>
      <c r="BV126" s="70" t="s">
        <v>90</v>
      </c>
      <c r="BW126" s="112"/>
      <c r="BX126" s="112"/>
      <c r="BY126" s="58"/>
      <c r="BZ126" s="163">
        <v>18</v>
      </c>
      <c r="CA126" s="190"/>
      <c r="CB126" s="175"/>
      <c r="CC126" s="175"/>
      <c r="CD126" s="56"/>
      <c r="CE126" s="163">
        <v>18</v>
      </c>
      <c r="CF126" s="190"/>
      <c r="CG126" s="175"/>
      <c r="CH126" s="175"/>
      <c r="CI126" s="56"/>
      <c r="CJ126" s="165">
        <v>18</v>
      </c>
      <c r="CK126" s="166" t="s">
        <v>90</v>
      </c>
      <c r="CL126" s="167"/>
      <c r="CM126" s="167"/>
      <c r="CN126" s="56"/>
      <c r="CO126" s="165">
        <v>18</v>
      </c>
      <c r="CP126" s="166" t="s">
        <v>90</v>
      </c>
      <c r="CQ126" s="167"/>
      <c r="CR126" s="167"/>
      <c r="CS126" s="56"/>
      <c r="CT126" s="182">
        <v>18</v>
      </c>
      <c r="CU126" s="183" t="s">
        <v>90</v>
      </c>
      <c r="CV126" s="184" t="s">
        <v>1401</v>
      </c>
      <c r="CW126" s="185"/>
      <c r="CX126" s="56"/>
      <c r="CY126" s="128">
        <v>18</v>
      </c>
      <c r="CZ126" s="128"/>
      <c r="DA126" s="203"/>
      <c r="DB126" s="196"/>
      <c r="DC126" s="59"/>
      <c r="DD126" s="182">
        <v>19</v>
      </c>
      <c r="DE126" s="183" t="s">
        <v>90</v>
      </c>
      <c r="DF126" s="184" t="s">
        <v>1401</v>
      </c>
      <c r="DG126" s="185" t="s">
        <v>1403</v>
      </c>
      <c r="DH126" s="56"/>
      <c r="DI126" s="128">
        <v>18</v>
      </c>
      <c r="DJ126" s="128"/>
      <c r="DK126" s="203"/>
      <c r="DL126" s="196"/>
      <c r="DM126" s="59"/>
      <c r="DN126" s="59"/>
      <c r="DO126" s="59"/>
      <c r="DP126" s="59"/>
      <c r="DQ126" s="59"/>
      <c r="DR126" s="59"/>
      <c r="DS126" s="59"/>
      <c r="DT126" s="59"/>
      <c r="DU126" s="59"/>
      <c r="DV126" s="59"/>
      <c r="DW126" s="59"/>
      <c r="DX126" s="59"/>
      <c r="DY126" s="59"/>
      <c r="DZ126" s="59"/>
    </row>
    <row r="127" spans="65:130">
      <c r="BM127" s="56"/>
      <c r="BN127" s="56"/>
      <c r="BO127" s="56"/>
      <c r="BP127" s="158">
        <v>17</v>
      </c>
      <c r="BQ127" s="70" t="s">
        <v>90</v>
      </c>
      <c r="BR127" s="112"/>
      <c r="BS127" s="112"/>
      <c r="BT127" s="56"/>
      <c r="BU127" s="158">
        <v>17</v>
      </c>
      <c r="BV127" s="71" t="s">
        <v>90</v>
      </c>
      <c r="BW127" s="112"/>
      <c r="BX127" s="112"/>
      <c r="BY127" s="58"/>
      <c r="BZ127" s="163">
        <v>17</v>
      </c>
      <c r="CA127" s="174"/>
      <c r="CB127" s="175"/>
      <c r="CC127" s="175"/>
      <c r="CD127" s="56"/>
      <c r="CE127" s="163">
        <v>17</v>
      </c>
      <c r="CF127" s="174"/>
      <c r="CG127" s="175"/>
      <c r="CH127" s="175"/>
      <c r="CI127" s="56"/>
      <c r="CJ127" s="165">
        <v>17</v>
      </c>
      <c r="CK127" s="166" t="s">
        <v>90</v>
      </c>
      <c r="CL127" s="167"/>
      <c r="CM127" s="167"/>
      <c r="CN127" s="56"/>
      <c r="CO127" s="165">
        <v>17</v>
      </c>
      <c r="CP127" s="166" t="s">
        <v>90</v>
      </c>
      <c r="CQ127" s="167"/>
      <c r="CR127" s="167"/>
      <c r="CS127" s="56"/>
      <c r="CT127" s="182">
        <v>17</v>
      </c>
      <c r="CU127" s="183" t="s">
        <v>90</v>
      </c>
      <c r="CV127" s="184" t="s">
        <v>1401</v>
      </c>
      <c r="CW127" s="185"/>
      <c r="CX127" s="56"/>
      <c r="CY127" s="128">
        <v>17</v>
      </c>
      <c r="CZ127" s="128"/>
      <c r="DA127" s="188" t="s">
        <v>97</v>
      </c>
      <c r="DB127" s="192"/>
      <c r="DC127" s="59"/>
      <c r="DD127" s="182">
        <v>18</v>
      </c>
      <c r="DE127" s="183" t="s">
        <v>90</v>
      </c>
      <c r="DF127" s="184" t="s">
        <v>1401</v>
      </c>
      <c r="DG127" s="185"/>
      <c r="DH127" s="56"/>
      <c r="DI127" s="128">
        <v>17</v>
      </c>
      <c r="DJ127" s="128"/>
      <c r="DK127" s="188" t="s">
        <v>97</v>
      </c>
      <c r="DL127" s="192"/>
      <c r="DM127" s="59"/>
      <c r="DN127" s="59"/>
      <c r="DO127" s="59"/>
      <c r="DP127" s="59"/>
      <c r="DQ127" s="59"/>
      <c r="DR127" s="59"/>
      <c r="DS127" s="59"/>
      <c r="DT127" s="59"/>
      <c r="DU127" s="59"/>
      <c r="DV127" s="59"/>
      <c r="DW127" s="59"/>
      <c r="DX127" s="59"/>
      <c r="DY127" s="59"/>
      <c r="DZ127" s="59"/>
    </row>
    <row r="128" spans="65:130">
      <c r="BM128" s="56"/>
      <c r="BN128" s="56"/>
      <c r="BO128" s="56"/>
      <c r="BP128" s="158">
        <v>16</v>
      </c>
      <c r="BQ128" s="70" t="s">
        <v>90</v>
      </c>
      <c r="BR128" s="112"/>
      <c r="BS128" s="112"/>
      <c r="BT128" s="56"/>
      <c r="BU128" s="158">
        <v>16</v>
      </c>
      <c r="BV128" s="71" t="s">
        <v>90</v>
      </c>
      <c r="BW128" s="112"/>
      <c r="BX128" s="112"/>
      <c r="BY128" s="58"/>
      <c r="BZ128" s="163">
        <v>16</v>
      </c>
      <c r="CA128" s="190"/>
      <c r="CB128" s="175"/>
      <c r="CC128" s="175"/>
      <c r="CD128" s="56"/>
      <c r="CE128" s="163">
        <v>16</v>
      </c>
      <c r="CF128" s="190"/>
      <c r="CG128" s="175"/>
      <c r="CH128" s="175"/>
      <c r="CI128" s="56"/>
      <c r="CJ128" s="165">
        <v>16</v>
      </c>
      <c r="CK128" s="166" t="s">
        <v>90</v>
      </c>
      <c r="CL128" s="167"/>
      <c r="CM128" s="167"/>
      <c r="CN128" s="56"/>
      <c r="CO128" s="165">
        <v>16</v>
      </c>
      <c r="CP128" s="166" t="s">
        <v>90</v>
      </c>
      <c r="CQ128" s="167"/>
      <c r="CR128" s="167"/>
      <c r="CS128" s="56"/>
      <c r="CT128" s="182">
        <v>16</v>
      </c>
      <c r="CU128" s="183" t="s">
        <v>90</v>
      </c>
      <c r="CV128" s="184" t="s">
        <v>1401</v>
      </c>
      <c r="CW128" s="185"/>
      <c r="CX128" s="56"/>
      <c r="CY128" s="128">
        <v>16</v>
      </c>
      <c r="CZ128" s="128"/>
      <c r="DA128" s="191"/>
      <c r="DB128" s="192"/>
      <c r="DC128" s="59"/>
      <c r="DD128" s="182">
        <v>17</v>
      </c>
      <c r="DE128" s="183" t="s">
        <v>90</v>
      </c>
      <c r="DF128" s="184" t="s">
        <v>1401</v>
      </c>
      <c r="DG128" s="185"/>
      <c r="DH128" s="56"/>
      <c r="DI128" s="128">
        <v>16</v>
      </c>
      <c r="DJ128" s="128"/>
      <c r="DK128" s="191"/>
      <c r="DL128" s="192"/>
      <c r="DM128" s="59"/>
      <c r="DN128" s="59"/>
      <c r="DO128" s="59"/>
      <c r="DP128" s="59"/>
      <c r="DQ128" s="59"/>
      <c r="DR128" s="59"/>
      <c r="DS128" s="59"/>
      <c r="DT128" s="59"/>
      <c r="DU128" s="59"/>
      <c r="DV128" s="59"/>
      <c r="DW128" s="59"/>
      <c r="DX128" s="59"/>
      <c r="DY128" s="59"/>
      <c r="DZ128" s="59"/>
    </row>
    <row r="129" spans="65:130" ht="15" customHeight="1">
      <c r="BM129" s="56"/>
      <c r="BN129" s="56"/>
      <c r="BO129" s="56"/>
      <c r="BP129" s="158">
        <v>15</v>
      </c>
      <c r="BQ129" s="70" t="s">
        <v>90</v>
      </c>
      <c r="BR129" s="112"/>
      <c r="BS129" s="112"/>
      <c r="BT129" s="56"/>
      <c r="BU129" s="158">
        <v>15</v>
      </c>
      <c r="BV129" s="71" t="s">
        <v>90</v>
      </c>
      <c r="BW129" s="112"/>
      <c r="BX129" s="112"/>
      <c r="BY129" s="58"/>
      <c r="BZ129" s="163">
        <v>15</v>
      </c>
      <c r="CA129" s="190"/>
      <c r="CB129" s="175"/>
      <c r="CC129" s="175"/>
      <c r="CD129" s="56"/>
      <c r="CE129" s="163">
        <v>15</v>
      </c>
      <c r="CF129" s="190"/>
      <c r="CG129" s="175"/>
      <c r="CH129" s="175"/>
      <c r="CI129" s="56"/>
      <c r="CJ129" s="165">
        <v>15</v>
      </c>
      <c r="CK129" s="166" t="s">
        <v>90</v>
      </c>
      <c r="CL129" s="167"/>
      <c r="CM129" s="167"/>
      <c r="CN129" s="56"/>
      <c r="CO129" s="165">
        <v>15</v>
      </c>
      <c r="CP129" s="166" t="s">
        <v>90</v>
      </c>
      <c r="CQ129" s="167"/>
      <c r="CR129" s="167"/>
      <c r="CS129" s="56"/>
      <c r="CT129" s="182">
        <v>15</v>
      </c>
      <c r="CU129" s="183" t="s">
        <v>90</v>
      </c>
      <c r="CV129" s="184" t="s">
        <v>1401</v>
      </c>
      <c r="CW129" s="185"/>
      <c r="CX129" s="56"/>
      <c r="CY129" s="128">
        <v>15</v>
      </c>
      <c r="CZ129" s="128"/>
      <c r="DA129" s="191"/>
      <c r="DB129" s="192"/>
      <c r="DC129" s="59"/>
      <c r="DD129" s="182">
        <v>16</v>
      </c>
      <c r="DE129" s="183" t="s">
        <v>90</v>
      </c>
      <c r="DF129" s="184" t="s">
        <v>1401</v>
      </c>
      <c r="DG129" s="185"/>
      <c r="DH129" s="56"/>
      <c r="DI129" s="128">
        <v>15</v>
      </c>
      <c r="DJ129" s="128"/>
      <c r="DK129" s="191"/>
      <c r="DL129" s="192"/>
      <c r="DM129" s="59"/>
      <c r="DN129" s="59"/>
      <c r="DO129" s="59"/>
      <c r="DP129" s="59"/>
      <c r="DQ129" s="59"/>
      <c r="DR129" s="59"/>
      <c r="DS129" s="59"/>
      <c r="DT129" s="59"/>
      <c r="DU129" s="59"/>
      <c r="DV129" s="59"/>
      <c r="DW129" s="59"/>
      <c r="DX129" s="59"/>
      <c r="DY129" s="59"/>
      <c r="DZ129" s="59"/>
    </row>
    <row r="130" spans="65:130">
      <c r="BM130" s="56"/>
      <c r="BN130" s="56"/>
      <c r="BO130" s="56"/>
      <c r="BP130" s="158">
        <v>14</v>
      </c>
      <c r="BQ130" s="70" t="s">
        <v>90</v>
      </c>
      <c r="BR130" s="112"/>
      <c r="BS130" s="112"/>
      <c r="BT130" s="56"/>
      <c r="BU130" s="158">
        <v>14</v>
      </c>
      <c r="BV130" s="71" t="s">
        <v>90</v>
      </c>
      <c r="BW130" s="112"/>
      <c r="BX130" s="112"/>
      <c r="BY130" s="58"/>
      <c r="BZ130" s="163">
        <v>14</v>
      </c>
      <c r="CA130" s="174"/>
      <c r="CB130" s="175"/>
      <c r="CC130" s="175"/>
      <c r="CD130" s="56"/>
      <c r="CE130" s="163">
        <v>14</v>
      </c>
      <c r="CF130" s="174"/>
      <c r="CG130" s="175"/>
      <c r="CH130" s="175"/>
      <c r="CI130" s="56"/>
      <c r="CJ130" s="165">
        <v>14</v>
      </c>
      <c r="CK130" s="166" t="s">
        <v>90</v>
      </c>
      <c r="CL130" s="167"/>
      <c r="CM130" s="167"/>
      <c r="CN130" s="56"/>
      <c r="CO130" s="165">
        <v>14</v>
      </c>
      <c r="CP130" s="166" t="s">
        <v>90</v>
      </c>
      <c r="CQ130" s="167"/>
      <c r="CR130" s="167"/>
      <c r="CS130" s="56"/>
      <c r="CT130" s="182">
        <v>14</v>
      </c>
      <c r="CU130" s="183" t="s">
        <v>90</v>
      </c>
      <c r="CV130" s="184" t="s">
        <v>1401</v>
      </c>
      <c r="CW130" s="185"/>
      <c r="CX130" s="56"/>
      <c r="CY130" s="128">
        <v>14</v>
      </c>
      <c r="CZ130" s="128"/>
      <c r="DA130" s="193"/>
      <c r="DB130" s="194"/>
      <c r="DC130" s="59"/>
      <c r="DD130" s="182">
        <v>15</v>
      </c>
      <c r="DE130" s="183" t="s">
        <v>90</v>
      </c>
      <c r="DF130" s="184" t="s">
        <v>1401</v>
      </c>
      <c r="DG130" s="185"/>
      <c r="DH130" s="56"/>
      <c r="DI130" s="128">
        <v>14</v>
      </c>
      <c r="DJ130" s="128"/>
      <c r="DK130" s="193"/>
      <c r="DL130" s="194"/>
      <c r="DM130" s="59"/>
      <c r="DN130" s="59"/>
      <c r="DO130" s="59"/>
      <c r="DP130" s="59"/>
      <c r="DQ130" s="59"/>
      <c r="DR130" s="59"/>
      <c r="DS130" s="59"/>
      <c r="DT130" s="59"/>
      <c r="DU130" s="59"/>
      <c r="DV130" s="59"/>
      <c r="DW130" s="59"/>
      <c r="DX130" s="59"/>
      <c r="DY130" s="59"/>
      <c r="DZ130" s="59"/>
    </row>
    <row r="131" spans="65:130">
      <c r="BM131" s="56"/>
      <c r="BN131" s="56"/>
      <c r="BO131" s="56"/>
      <c r="BP131" s="158">
        <v>13</v>
      </c>
      <c r="BQ131" s="70" t="s">
        <v>90</v>
      </c>
      <c r="BR131" s="112"/>
      <c r="BS131" s="112"/>
      <c r="BT131" s="56"/>
      <c r="BU131" s="158">
        <v>13</v>
      </c>
      <c r="BV131" s="71" t="s">
        <v>90</v>
      </c>
      <c r="BW131" s="112"/>
      <c r="BX131" s="112"/>
      <c r="BY131" s="58"/>
      <c r="BZ131" s="163">
        <v>13</v>
      </c>
      <c r="CA131" s="190"/>
      <c r="CB131" s="175"/>
      <c r="CC131" s="175"/>
      <c r="CD131" s="56"/>
      <c r="CE131" s="163">
        <v>13</v>
      </c>
      <c r="CF131" s="190"/>
      <c r="CG131" s="175"/>
      <c r="CH131" s="175"/>
      <c r="CI131" s="56"/>
      <c r="CJ131" s="165">
        <v>13</v>
      </c>
      <c r="CK131" s="166" t="s">
        <v>90</v>
      </c>
      <c r="CL131" s="167"/>
      <c r="CM131" s="167"/>
      <c r="CN131" s="56"/>
      <c r="CO131" s="165">
        <v>13</v>
      </c>
      <c r="CP131" s="166" t="s">
        <v>90</v>
      </c>
      <c r="CQ131" s="167"/>
      <c r="CR131" s="167"/>
      <c r="CS131" s="56"/>
      <c r="CT131" s="182">
        <v>13</v>
      </c>
      <c r="CU131" s="183" t="s">
        <v>90</v>
      </c>
      <c r="CV131" s="184" t="s">
        <v>1401</v>
      </c>
      <c r="CW131" s="185"/>
      <c r="CX131" s="56"/>
      <c r="CY131" s="128">
        <v>13</v>
      </c>
      <c r="CZ131" s="128"/>
      <c r="DA131" s="188" t="s">
        <v>97</v>
      </c>
      <c r="DB131" s="189"/>
      <c r="DC131" s="59"/>
      <c r="DD131" s="182">
        <v>14</v>
      </c>
      <c r="DE131" s="183" t="s">
        <v>90</v>
      </c>
      <c r="DF131" s="184" t="s">
        <v>1401</v>
      </c>
      <c r="DG131" s="185"/>
      <c r="DH131" s="56"/>
      <c r="DI131" s="128">
        <v>13</v>
      </c>
      <c r="DJ131" s="128"/>
      <c r="DK131" s="188" t="s">
        <v>97</v>
      </c>
      <c r="DL131" s="189"/>
      <c r="DM131" s="59"/>
      <c r="DN131" s="59"/>
      <c r="DO131" s="59"/>
      <c r="DP131" s="59"/>
      <c r="DQ131" s="59"/>
      <c r="DR131" s="59"/>
      <c r="DS131" s="59"/>
      <c r="DT131" s="59"/>
      <c r="DU131" s="59"/>
      <c r="DV131" s="59"/>
      <c r="DW131" s="59"/>
      <c r="DX131" s="59"/>
      <c r="DY131" s="59"/>
      <c r="DZ131" s="59"/>
    </row>
    <row r="132" spans="65:130">
      <c r="BM132" s="56"/>
      <c r="BN132" s="56"/>
      <c r="BO132" s="56"/>
      <c r="BP132" s="158">
        <v>12</v>
      </c>
      <c r="BQ132" s="70" t="s">
        <v>90</v>
      </c>
      <c r="BR132" s="112"/>
      <c r="BS132" s="112"/>
      <c r="BT132" s="56"/>
      <c r="BU132" s="158">
        <v>12</v>
      </c>
      <c r="BV132" s="71" t="s">
        <v>90</v>
      </c>
      <c r="BW132" s="112"/>
      <c r="BX132" s="112"/>
      <c r="BY132" s="58"/>
      <c r="BZ132" s="163">
        <v>12</v>
      </c>
      <c r="CA132" s="190"/>
      <c r="CB132" s="175"/>
      <c r="CC132" s="175"/>
      <c r="CD132" s="56"/>
      <c r="CE132" s="163">
        <v>12</v>
      </c>
      <c r="CF132" s="190"/>
      <c r="CG132" s="175"/>
      <c r="CH132" s="175"/>
      <c r="CI132" s="56"/>
      <c r="CJ132" s="165">
        <v>12</v>
      </c>
      <c r="CK132" s="166" t="s">
        <v>90</v>
      </c>
      <c r="CL132" s="167"/>
      <c r="CM132" s="167"/>
      <c r="CN132" s="56"/>
      <c r="CO132" s="165">
        <v>12</v>
      </c>
      <c r="CP132" s="166" t="s">
        <v>90</v>
      </c>
      <c r="CQ132" s="167"/>
      <c r="CR132" s="167"/>
      <c r="CS132" s="56"/>
      <c r="CT132" s="182">
        <v>12</v>
      </c>
      <c r="CU132" s="183" t="s">
        <v>90</v>
      </c>
      <c r="CV132" s="184" t="s">
        <v>1401</v>
      </c>
      <c r="CW132" s="185"/>
      <c r="CX132" s="56"/>
      <c r="CY132" s="128">
        <v>12</v>
      </c>
      <c r="CZ132" s="128"/>
      <c r="DA132" s="191"/>
      <c r="DB132" s="192"/>
      <c r="DC132" s="59"/>
      <c r="DD132" s="182">
        <v>13</v>
      </c>
      <c r="DE132" s="183" t="s">
        <v>90</v>
      </c>
      <c r="DF132" s="184" t="s">
        <v>1401</v>
      </c>
      <c r="DG132" s="185"/>
      <c r="DH132" s="56"/>
      <c r="DI132" s="128">
        <v>12</v>
      </c>
      <c r="DJ132" s="128"/>
      <c r="DK132" s="191"/>
      <c r="DL132" s="192"/>
      <c r="DM132" s="59"/>
      <c r="DN132" s="59"/>
      <c r="DO132" s="59"/>
      <c r="DP132" s="59"/>
      <c r="DQ132" s="59"/>
      <c r="DR132" s="59"/>
      <c r="DS132" s="59"/>
      <c r="DT132" s="59"/>
      <c r="DU132" s="59"/>
      <c r="DV132" s="59"/>
      <c r="DW132" s="59"/>
      <c r="DX132" s="59"/>
      <c r="DY132" s="59"/>
      <c r="DZ132" s="59"/>
    </row>
    <row r="133" spans="65:130">
      <c r="BM133" s="56"/>
      <c r="BN133" s="56"/>
      <c r="BO133" s="56"/>
      <c r="BP133" s="158">
        <v>11</v>
      </c>
      <c r="BQ133" s="70" t="s">
        <v>90</v>
      </c>
      <c r="BR133" s="112"/>
      <c r="BS133" s="112"/>
      <c r="BT133" s="56"/>
      <c r="BU133" s="158">
        <v>11</v>
      </c>
      <c r="BV133" s="71" t="s">
        <v>90</v>
      </c>
      <c r="BW133" s="112"/>
      <c r="BX133" s="112"/>
      <c r="BY133" s="58"/>
      <c r="BZ133" s="163">
        <v>11</v>
      </c>
      <c r="CA133" s="190"/>
      <c r="CB133" s="175"/>
      <c r="CC133" s="175"/>
      <c r="CD133" s="56"/>
      <c r="CE133" s="163">
        <v>11</v>
      </c>
      <c r="CF133" s="190"/>
      <c r="CG133" s="175"/>
      <c r="CH133" s="175"/>
      <c r="CI133" s="56"/>
      <c r="CJ133" s="165">
        <v>11</v>
      </c>
      <c r="CK133" s="166" t="s">
        <v>90</v>
      </c>
      <c r="CL133" s="167"/>
      <c r="CM133" s="167"/>
      <c r="CN133" s="56"/>
      <c r="CO133" s="165">
        <v>11</v>
      </c>
      <c r="CP133" s="166" t="s">
        <v>90</v>
      </c>
      <c r="CQ133" s="167"/>
      <c r="CR133" s="167"/>
      <c r="CS133" s="56"/>
      <c r="CT133" s="182">
        <v>11</v>
      </c>
      <c r="CU133" s="183" t="s">
        <v>90</v>
      </c>
      <c r="CV133" s="184" t="s">
        <v>1401</v>
      </c>
      <c r="CW133" s="185"/>
      <c r="CX133" s="56"/>
      <c r="CY133" s="128">
        <v>11</v>
      </c>
      <c r="CZ133" s="128"/>
      <c r="DA133" s="191"/>
      <c r="DB133" s="192"/>
      <c r="DC133" s="59"/>
      <c r="DD133" s="182">
        <v>12</v>
      </c>
      <c r="DE133" s="183" t="s">
        <v>90</v>
      </c>
      <c r="DF133" s="184" t="s">
        <v>1401</v>
      </c>
      <c r="DG133" s="185"/>
      <c r="DH133" s="56"/>
      <c r="DI133" s="128">
        <v>11</v>
      </c>
      <c r="DJ133" s="128"/>
      <c r="DK133" s="191"/>
      <c r="DL133" s="192"/>
      <c r="DM133" s="59"/>
      <c r="DN133" s="59"/>
      <c r="DO133" s="59"/>
      <c r="DP133" s="59"/>
      <c r="DQ133" s="59"/>
      <c r="DR133" s="59"/>
      <c r="DS133" s="59"/>
      <c r="DT133" s="59"/>
      <c r="DU133" s="59"/>
      <c r="DV133" s="59"/>
      <c r="DW133" s="59"/>
      <c r="DX133" s="59"/>
      <c r="DY133" s="59"/>
      <c r="DZ133" s="59"/>
    </row>
    <row r="134" spans="65:130">
      <c r="BM134" s="56"/>
      <c r="BN134" s="56"/>
      <c r="BO134" s="56"/>
      <c r="BP134" s="158">
        <v>10</v>
      </c>
      <c r="BQ134" s="70" t="s">
        <v>90</v>
      </c>
      <c r="BR134" s="112"/>
      <c r="BS134" s="112"/>
      <c r="BT134" s="56"/>
      <c r="BU134" s="158">
        <v>10</v>
      </c>
      <c r="BV134" s="71" t="s">
        <v>90</v>
      </c>
      <c r="BW134" s="112"/>
      <c r="BX134" s="112"/>
      <c r="BY134" s="58"/>
      <c r="BZ134" s="163">
        <v>10</v>
      </c>
      <c r="CA134" s="190"/>
      <c r="CB134" s="175"/>
      <c r="CC134" s="175"/>
      <c r="CD134" s="56"/>
      <c r="CE134" s="163">
        <v>10</v>
      </c>
      <c r="CF134" s="190"/>
      <c r="CG134" s="175"/>
      <c r="CH134" s="175"/>
      <c r="CI134" s="56"/>
      <c r="CJ134" s="165">
        <v>10</v>
      </c>
      <c r="CK134" s="166" t="s">
        <v>90</v>
      </c>
      <c r="CL134" s="167"/>
      <c r="CM134" s="167"/>
      <c r="CN134" s="56"/>
      <c r="CO134" s="165">
        <v>10</v>
      </c>
      <c r="CP134" s="166" t="s">
        <v>90</v>
      </c>
      <c r="CQ134" s="167"/>
      <c r="CR134" s="167"/>
      <c r="CS134" s="56"/>
      <c r="CT134" s="182">
        <v>10</v>
      </c>
      <c r="CU134" s="183" t="s">
        <v>90</v>
      </c>
      <c r="CV134" s="184" t="s">
        <v>1401</v>
      </c>
      <c r="CW134" s="185"/>
      <c r="CX134" s="56"/>
      <c r="CY134" s="128">
        <v>10</v>
      </c>
      <c r="CZ134" s="128"/>
      <c r="DA134" s="193"/>
      <c r="DB134" s="194"/>
      <c r="DC134" s="59"/>
      <c r="DD134" s="182">
        <v>11</v>
      </c>
      <c r="DE134" s="183" t="s">
        <v>90</v>
      </c>
      <c r="DF134" s="184" t="s">
        <v>1401</v>
      </c>
      <c r="DG134" s="185"/>
      <c r="DH134" s="56"/>
      <c r="DI134" s="128">
        <v>10</v>
      </c>
      <c r="DJ134" s="128"/>
      <c r="DK134" s="193"/>
      <c r="DL134" s="194"/>
      <c r="DM134" s="59"/>
      <c r="DN134" s="59"/>
      <c r="DO134" s="59"/>
      <c r="DP134" s="59"/>
      <c r="DQ134" s="59"/>
      <c r="DR134" s="59"/>
      <c r="DS134" s="59"/>
      <c r="DT134" s="59"/>
      <c r="DU134" s="59"/>
      <c r="DV134" s="59"/>
      <c r="DW134" s="59"/>
      <c r="DX134" s="59"/>
      <c r="DY134" s="59"/>
      <c r="DZ134" s="59"/>
    </row>
    <row r="135" spans="65:130">
      <c r="BM135" s="56"/>
      <c r="BN135" s="56"/>
      <c r="BO135" s="56"/>
      <c r="BP135" s="158">
        <v>9</v>
      </c>
      <c r="BQ135" s="70" t="s">
        <v>90</v>
      </c>
      <c r="BR135" s="112"/>
      <c r="BS135" s="112"/>
      <c r="BT135" s="56"/>
      <c r="BU135" s="158">
        <v>9</v>
      </c>
      <c r="BV135" s="71" t="s">
        <v>90</v>
      </c>
      <c r="BW135" s="112"/>
      <c r="BX135" s="112"/>
      <c r="BY135" s="58"/>
      <c r="BZ135" s="163">
        <v>9</v>
      </c>
      <c r="CA135" s="190"/>
      <c r="CB135" s="175"/>
      <c r="CC135" s="175"/>
      <c r="CD135" s="56"/>
      <c r="CE135" s="163">
        <v>9</v>
      </c>
      <c r="CF135" s="190"/>
      <c r="CG135" s="175"/>
      <c r="CH135" s="175"/>
      <c r="CI135" s="56"/>
      <c r="CJ135" s="165">
        <v>9</v>
      </c>
      <c r="CK135" s="166" t="s">
        <v>90</v>
      </c>
      <c r="CL135" s="167"/>
      <c r="CM135" s="167"/>
      <c r="CN135" s="56"/>
      <c r="CO135" s="165">
        <v>9</v>
      </c>
      <c r="CP135" s="166" t="s">
        <v>90</v>
      </c>
      <c r="CQ135" s="167"/>
      <c r="CR135" s="167"/>
      <c r="CS135" s="56"/>
      <c r="CT135" s="182">
        <v>9</v>
      </c>
      <c r="CU135" s="183" t="s">
        <v>90</v>
      </c>
      <c r="CV135" s="184" t="s">
        <v>1401</v>
      </c>
      <c r="CW135" s="185"/>
      <c r="CX135" s="56"/>
      <c r="CY135" s="128">
        <v>9</v>
      </c>
      <c r="CZ135" s="128"/>
      <c r="DA135" s="188" t="s">
        <v>97</v>
      </c>
      <c r="DB135" s="189"/>
      <c r="DC135" s="59"/>
      <c r="DD135" s="182">
        <v>10</v>
      </c>
      <c r="DE135" s="183" t="s">
        <v>90</v>
      </c>
      <c r="DF135" s="184" t="s">
        <v>1401</v>
      </c>
      <c r="DG135" s="185"/>
      <c r="DH135" s="56"/>
      <c r="DI135" s="128">
        <v>9</v>
      </c>
      <c r="DJ135" s="128"/>
      <c r="DK135" s="188" t="s">
        <v>97</v>
      </c>
      <c r="DL135" s="189"/>
      <c r="DM135" s="59"/>
      <c r="DN135" s="59"/>
      <c r="DO135" s="59"/>
      <c r="DP135" s="59"/>
      <c r="DQ135" s="59"/>
      <c r="DR135" s="59"/>
      <c r="DS135" s="59"/>
      <c r="DT135" s="59"/>
      <c r="DU135" s="59"/>
      <c r="DV135" s="59"/>
      <c r="DW135" s="59"/>
      <c r="DX135" s="59"/>
      <c r="DY135" s="59"/>
      <c r="DZ135" s="59"/>
    </row>
    <row r="136" spans="65:130">
      <c r="BM136" s="56"/>
      <c r="BN136" s="56"/>
      <c r="BO136" s="56"/>
      <c r="BP136" s="158">
        <v>8</v>
      </c>
      <c r="BQ136" s="70" t="s">
        <v>90</v>
      </c>
      <c r="BR136" s="67"/>
      <c r="BS136" s="67"/>
      <c r="BT136" s="56"/>
      <c r="BU136" s="158">
        <v>8</v>
      </c>
      <c r="BV136" s="71" t="s">
        <v>90</v>
      </c>
      <c r="BW136" s="67"/>
      <c r="BX136" s="67"/>
      <c r="BY136" s="58"/>
      <c r="BZ136" s="163">
        <v>8</v>
      </c>
      <c r="CA136" s="190"/>
      <c r="CB136" s="175"/>
      <c r="CC136" s="204"/>
      <c r="CD136" s="56"/>
      <c r="CE136" s="163">
        <v>8</v>
      </c>
      <c r="CF136" s="190"/>
      <c r="CG136" s="175"/>
      <c r="CH136" s="204"/>
      <c r="CI136" s="56"/>
      <c r="CJ136" s="165">
        <v>8</v>
      </c>
      <c r="CK136" s="166" t="s">
        <v>90</v>
      </c>
      <c r="CL136" s="167"/>
      <c r="CM136" s="167"/>
      <c r="CN136" s="56"/>
      <c r="CO136" s="165">
        <v>8</v>
      </c>
      <c r="CP136" s="166" t="s">
        <v>90</v>
      </c>
      <c r="CQ136" s="167"/>
      <c r="CR136" s="167"/>
      <c r="CS136" s="56"/>
      <c r="CT136" s="182">
        <v>8</v>
      </c>
      <c r="CU136" s="183" t="s">
        <v>90</v>
      </c>
      <c r="CV136" s="184" t="s">
        <v>1401</v>
      </c>
      <c r="CW136" s="185"/>
      <c r="CX136" s="56"/>
      <c r="CY136" s="128">
        <v>8</v>
      </c>
      <c r="CZ136" s="128"/>
      <c r="DA136" s="191"/>
      <c r="DB136" s="192"/>
      <c r="DC136" s="59"/>
      <c r="DD136" s="182">
        <v>9</v>
      </c>
      <c r="DE136" s="183" t="s">
        <v>90</v>
      </c>
      <c r="DF136" s="184" t="s">
        <v>1401</v>
      </c>
      <c r="DG136" s="185"/>
      <c r="DH136" s="56"/>
      <c r="DI136" s="128">
        <v>8</v>
      </c>
      <c r="DJ136" s="128"/>
      <c r="DK136" s="191"/>
      <c r="DL136" s="192"/>
      <c r="DM136" s="59"/>
      <c r="DN136" s="59"/>
      <c r="DO136" s="59"/>
      <c r="DP136" s="59"/>
      <c r="DQ136" s="59"/>
      <c r="DR136" s="59"/>
      <c r="DS136" s="59"/>
      <c r="DT136" s="59"/>
      <c r="DU136" s="59"/>
      <c r="DV136" s="59"/>
      <c r="DW136" s="59"/>
      <c r="DX136" s="59"/>
      <c r="DY136" s="59"/>
      <c r="DZ136" s="59"/>
    </row>
    <row r="137" spans="65:130">
      <c r="BM137" s="56"/>
      <c r="BN137" s="56"/>
      <c r="BO137" s="56"/>
      <c r="BP137" s="158">
        <v>7</v>
      </c>
      <c r="BQ137" s="70" t="s">
        <v>90</v>
      </c>
      <c r="BR137" s="112"/>
      <c r="BS137" s="112"/>
      <c r="BT137" s="56"/>
      <c r="BU137" s="158">
        <v>7</v>
      </c>
      <c r="BV137" s="71" t="s">
        <v>90</v>
      </c>
      <c r="BW137" s="112"/>
      <c r="BX137" s="112"/>
      <c r="BY137" s="58"/>
      <c r="BZ137" s="163">
        <v>7</v>
      </c>
      <c r="CA137" s="190"/>
      <c r="CB137" s="175"/>
      <c r="CC137" s="204"/>
      <c r="CD137" s="56"/>
      <c r="CE137" s="163">
        <v>7</v>
      </c>
      <c r="CF137" s="190"/>
      <c r="CG137" s="175"/>
      <c r="CH137" s="204"/>
      <c r="CI137" s="56"/>
      <c r="CJ137" s="165">
        <v>7</v>
      </c>
      <c r="CK137" s="166" t="s">
        <v>90</v>
      </c>
      <c r="CL137" s="167"/>
      <c r="CM137" s="167"/>
      <c r="CN137" s="56"/>
      <c r="CO137" s="165">
        <v>7</v>
      </c>
      <c r="CP137" s="166" t="s">
        <v>90</v>
      </c>
      <c r="CQ137" s="167"/>
      <c r="CR137" s="167"/>
      <c r="CS137" s="56"/>
      <c r="CT137" s="182">
        <v>7</v>
      </c>
      <c r="CU137" s="183" t="s">
        <v>90</v>
      </c>
      <c r="CV137" s="184" t="s">
        <v>1401</v>
      </c>
      <c r="CW137" s="185"/>
      <c r="CX137" s="56"/>
      <c r="CY137" s="128">
        <v>7</v>
      </c>
      <c r="CZ137" s="128"/>
      <c r="DA137" s="191"/>
      <c r="DB137" s="192"/>
      <c r="DC137" s="59"/>
      <c r="DD137" s="182">
        <v>8</v>
      </c>
      <c r="DE137" s="183" t="s">
        <v>90</v>
      </c>
      <c r="DF137" s="184" t="s">
        <v>1401</v>
      </c>
      <c r="DG137" s="185"/>
      <c r="DH137" s="56"/>
      <c r="DI137" s="128">
        <v>7</v>
      </c>
      <c r="DJ137" s="128"/>
      <c r="DK137" s="191"/>
      <c r="DL137" s="192"/>
      <c r="DM137" s="59"/>
      <c r="DN137" s="59"/>
      <c r="DO137" s="59"/>
      <c r="DP137" s="59"/>
      <c r="DQ137" s="59"/>
      <c r="DR137" s="59"/>
      <c r="DS137" s="59"/>
      <c r="DT137" s="59"/>
      <c r="DU137" s="59"/>
      <c r="DV137" s="59"/>
      <c r="DW137" s="59"/>
      <c r="DX137" s="59"/>
      <c r="DY137" s="59"/>
      <c r="DZ137" s="59"/>
    </row>
    <row r="138" spans="65:130">
      <c r="BM138" s="56"/>
      <c r="BN138" s="56"/>
      <c r="BO138" s="56"/>
      <c r="BP138" s="158">
        <v>6</v>
      </c>
      <c r="BQ138" s="70" t="s">
        <v>90</v>
      </c>
      <c r="BR138" s="112"/>
      <c r="BS138" s="112"/>
      <c r="BT138" s="56"/>
      <c r="BU138" s="158">
        <v>6</v>
      </c>
      <c r="BV138" s="71" t="s">
        <v>90</v>
      </c>
      <c r="BW138" s="112"/>
      <c r="BX138" s="112"/>
      <c r="BY138" s="58"/>
      <c r="BZ138" s="163">
        <v>6</v>
      </c>
      <c r="CA138" s="190"/>
      <c r="CB138" s="175"/>
      <c r="CC138" s="175"/>
      <c r="CD138" s="56"/>
      <c r="CE138" s="163">
        <v>6</v>
      </c>
      <c r="CF138" s="190"/>
      <c r="CG138" s="175"/>
      <c r="CH138" s="175"/>
      <c r="CI138" s="56"/>
      <c r="CJ138" s="165">
        <v>6</v>
      </c>
      <c r="CK138" s="166" t="s">
        <v>90</v>
      </c>
      <c r="CL138" s="167"/>
      <c r="CM138" s="167"/>
      <c r="CN138" s="56"/>
      <c r="CO138" s="165">
        <v>6</v>
      </c>
      <c r="CP138" s="166" t="s">
        <v>90</v>
      </c>
      <c r="CQ138" s="167"/>
      <c r="CR138" s="167"/>
      <c r="CS138" s="56"/>
      <c r="CT138" s="182">
        <v>6</v>
      </c>
      <c r="CU138" s="183" t="s">
        <v>90</v>
      </c>
      <c r="CV138" s="184" t="s">
        <v>1401</v>
      </c>
      <c r="CW138" s="185"/>
      <c r="CX138" s="56"/>
      <c r="CY138" s="128">
        <v>6</v>
      </c>
      <c r="CZ138" s="128"/>
      <c r="DA138" s="193"/>
      <c r="DB138" s="194"/>
      <c r="DC138" s="59"/>
      <c r="DD138" s="182">
        <v>7</v>
      </c>
      <c r="DE138" s="183" t="s">
        <v>90</v>
      </c>
      <c r="DF138" s="184" t="s">
        <v>1401</v>
      </c>
      <c r="DG138" s="185"/>
      <c r="DH138" s="56"/>
      <c r="DI138" s="128">
        <v>6</v>
      </c>
      <c r="DJ138" s="128"/>
      <c r="DK138" s="193"/>
      <c r="DL138" s="194"/>
      <c r="DM138" s="59"/>
      <c r="DN138" s="59"/>
      <c r="DO138" s="59"/>
      <c r="DP138" s="59"/>
      <c r="DQ138" s="59"/>
      <c r="DR138" s="59"/>
      <c r="DS138" s="59"/>
      <c r="DT138" s="59"/>
      <c r="DU138" s="59"/>
      <c r="DV138" s="59"/>
      <c r="DW138" s="59"/>
      <c r="DX138" s="59"/>
      <c r="DY138" s="59"/>
      <c r="DZ138" s="59"/>
    </row>
    <row r="139" spans="65:130">
      <c r="BM139" s="56"/>
      <c r="BN139" s="56"/>
      <c r="BO139" s="56"/>
      <c r="BP139" s="158">
        <v>5</v>
      </c>
      <c r="BQ139" s="70" t="s">
        <v>90</v>
      </c>
      <c r="BR139" s="112"/>
      <c r="BS139" s="112"/>
      <c r="BT139" s="56"/>
      <c r="BU139" s="158">
        <v>5</v>
      </c>
      <c r="BV139" s="70" t="s">
        <v>90</v>
      </c>
      <c r="BW139" s="112"/>
      <c r="BX139" s="112"/>
      <c r="BY139" s="58"/>
      <c r="BZ139" s="163">
        <v>5</v>
      </c>
      <c r="CA139" s="190"/>
      <c r="CB139" s="175"/>
      <c r="CC139" s="175"/>
      <c r="CD139" s="56"/>
      <c r="CE139" s="163">
        <v>5</v>
      </c>
      <c r="CF139" s="190"/>
      <c r="CG139" s="175"/>
      <c r="CH139" s="175"/>
      <c r="CI139" s="56"/>
      <c r="CJ139" s="165">
        <v>5</v>
      </c>
      <c r="CK139" s="166" t="s">
        <v>90</v>
      </c>
      <c r="CL139" s="167"/>
      <c r="CM139" s="167"/>
      <c r="CN139" s="56"/>
      <c r="CO139" s="165">
        <v>5</v>
      </c>
      <c r="CP139" s="166" t="s">
        <v>90</v>
      </c>
      <c r="CQ139" s="167"/>
      <c r="CR139" s="167"/>
      <c r="CS139" s="56"/>
      <c r="CT139" s="182">
        <v>5</v>
      </c>
      <c r="CU139" s="183" t="s">
        <v>90</v>
      </c>
      <c r="CV139" s="184" t="s">
        <v>1401</v>
      </c>
      <c r="CW139" s="185"/>
      <c r="CX139" s="56"/>
      <c r="CY139" s="128">
        <v>5</v>
      </c>
      <c r="CZ139" s="128"/>
      <c r="DA139" s="188" t="s">
        <v>97</v>
      </c>
      <c r="DB139" s="189"/>
      <c r="DC139" s="59"/>
      <c r="DD139" s="182">
        <v>6</v>
      </c>
      <c r="DE139" s="183" t="s">
        <v>90</v>
      </c>
      <c r="DF139" s="184" t="s">
        <v>1401</v>
      </c>
      <c r="DG139" s="185"/>
      <c r="DH139" s="56"/>
      <c r="DI139" s="128">
        <v>5</v>
      </c>
      <c r="DJ139" s="128"/>
      <c r="DK139" s="188" t="s">
        <v>97</v>
      </c>
      <c r="DL139" s="189"/>
      <c r="DM139" s="59"/>
      <c r="DN139" s="59"/>
      <c r="DO139" s="59"/>
      <c r="DP139" s="59"/>
      <c r="DQ139" s="59"/>
      <c r="DR139" s="59"/>
      <c r="DS139" s="59"/>
      <c r="DT139" s="59"/>
      <c r="DU139" s="59"/>
      <c r="DV139" s="59"/>
      <c r="DW139" s="59"/>
      <c r="DX139" s="59"/>
      <c r="DY139" s="59"/>
      <c r="DZ139" s="59"/>
    </row>
    <row r="140" spans="65:130">
      <c r="BM140" s="56"/>
      <c r="BN140" s="56"/>
      <c r="BO140" s="56"/>
      <c r="BP140" s="158">
        <v>4</v>
      </c>
      <c r="BQ140" s="70" t="s">
        <v>90</v>
      </c>
      <c r="BR140" s="112"/>
      <c r="BS140" s="112"/>
      <c r="BT140" s="56"/>
      <c r="BU140" s="158">
        <v>4</v>
      </c>
      <c r="BV140" s="70" t="s">
        <v>90</v>
      </c>
      <c r="BW140" s="112"/>
      <c r="BX140" s="112"/>
      <c r="BY140" s="58"/>
      <c r="BZ140" s="163">
        <v>4</v>
      </c>
      <c r="CA140" s="190"/>
      <c r="CB140" s="205"/>
      <c r="CC140" s="205"/>
      <c r="CD140" s="56"/>
      <c r="CE140" s="163">
        <v>4</v>
      </c>
      <c r="CF140" s="190"/>
      <c r="CG140" s="205"/>
      <c r="CH140" s="205"/>
      <c r="CI140" s="56"/>
      <c r="CJ140" s="165">
        <v>4</v>
      </c>
      <c r="CK140" s="166" t="s">
        <v>90</v>
      </c>
      <c r="CL140" s="167"/>
      <c r="CM140" s="167"/>
      <c r="CN140" s="56"/>
      <c r="CO140" s="165">
        <v>4</v>
      </c>
      <c r="CP140" s="166" t="s">
        <v>90</v>
      </c>
      <c r="CQ140" s="167"/>
      <c r="CR140" s="167"/>
      <c r="CS140" s="56"/>
      <c r="CT140" s="182">
        <v>4</v>
      </c>
      <c r="CU140" s="183" t="s">
        <v>90</v>
      </c>
      <c r="CV140" s="184" t="s">
        <v>1401</v>
      </c>
      <c r="CW140" s="185"/>
      <c r="CX140" s="56"/>
      <c r="CY140" s="128">
        <v>4</v>
      </c>
      <c r="CZ140" s="128"/>
      <c r="DA140" s="191"/>
      <c r="DB140" s="192"/>
      <c r="DC140" s="59"/>
      <c r="DD140" s="182">
        <v>5</v>
      </c>
      <c r="DE140" s="183" t="s">
        <v>90</v>
      </c>
      <c r="DF140" s="184" t="s">
        <v>1401</v>
      </c>
      <c r="DG140" s="185"/>
      <c r="DH140" s="56"/>
      <c r="DI140" s="128">
        <v>4</v>
      </c>
      <c r="DJ140" s="128"/>
      <c r="DK140" s="191"/>
      <c r="DL140" s="192"/>
      <c r="DM140" s="59"/>
      <c r="DN140" s="59"/>
      <c r="DO140" s="59"/>
      <c r="DP140" s="59"/>
      <c r="DQ140" s="59"/>
      <c r="DR140" s="59"/>
      <c r="DS140" s="59"/>
      <c r="DT140" s="59"/>
      <c r="DU140" s="59"/>
      <c r="DV140" s="59"/>
      <c r="DW140" s="59"/>
      <c r="DX140" s="59"/>
      <c r="DY140" s="59"/>
      <c r="DZ140" s="59"/>
    </row>
    <row r="141" spans="65:130">
      <c r="BM141" s="56"/>
      <c r="BN141" s="56"/>
      <c r="BO141" s="56"/>
      <c r="BP141" s="158">
        <v>3</v>
      </c>
      <c r="BQ141" s="70" t="s">
        <v>90</v>
      </c>
      <c r="BR141" s="112"/>
      <c r="BS141" s="112"/>
      <c r="BT141" s="56"/>
      <c r="BU141" s="158">
        <v>3</v>
      </c>
      <c r="BV141" s="70" t="s">
        <v>90</v>
      </c>
      <c r="BW141" s="112"/>
      <c r="BX141" s="112"/>
      <c r="BY141" s="58"/>
      <c r="BZ141" s="163">
        <v>3</v>
      </c>
      <c r="CA141" s="190"/>
      <c r="CB141" s="205"/>
      <c r="CC141" s="205"/>
      <c r="CD141" s="56"/>
      <c r="CE141" s="163">
        <v>3</v>
      </c>
      <c r="CF141" s="190"/>
      <c r="CG141" s="205"/>
      <c r="CH141" s="205"/>
      <c r="CI141" s="56"/>
      <c r="CJ141" s="165">
        <v>3</v>
      </c>
      <c r="CK141" s="166" t="s">
        <v>90</v>
      </c>
      <c r="CL141" s="167"/>
      <c r="CM141" s="167"/>
      <c r="CN141" s="56"/>
      <c r="CO141" s="165">
        <v>3</v>
      </c>
      <c r="CP141" s="166" t="s">
        <v>90</v>
      </c>
      <c r="CQ141" s="167"/>
      <c r="CR141" s="167"/>
      <c r="CS141" s="56"/>
      <c r="CT141" s="182">
        <v>3</v>
      </c>
      <c r="CU141" s="183" t="s">
        <v>90</v>
      </c>
      <c r="CV141" s="184" t="s">
        <v>1401</v>
      </c>
      <c r="CW141" s="185"/>
      <c r="CX141" s="56"/>
      <c r="CY141" s="128">
        <v>3</v>
      </c>
      <c r="CZ141" s="128"/>
      <c r="DA141" s="191"/>
      <c r="DB141" s="192"/>
      <c r="DC141" s="59"/>
      <c r="DD141" s="182">
        <v>4</v>
      </c>
      <c r="DE141" s="183" t="s">
        <v>90</v>
      </c>
      <c r="DF141" s="184" t="s">
        <v>1401</v>
      </c>
      <c r="DG141" s="185"/>
      <c r="DH141" s="56"/>
      <c r="DI141" s="128">
        <v>3</v>
      </c>
      <c r="DJ141" s="128"/>
      <c r="DK141" s="191"/>
      <c r="DL141" s="192"/>
      <c r="DM141" s="59"/>
      <c r="DN141" s="59"/>
      <c r="DO141" s="59"/>
      <c r="DP141" s="59"/>
      <c r="DQ141" s="59"/>
      <c r="DR141" s="59"/>
      <c r="DS141" s="59"/>
      <c r="DT141" s="59"/>
      <c r="DU141" s="59"/>
      <c r="DV141" s="59"/>
      <c r="DW141" s="59"/>
      <c r="DX141" s="59"/>
      <c r="DY141" s="59"/>
      <c r="DZ141" s="59"/>
    </row>
    <row r="142" spans="65:130">
      <c r="BM142" s="56"/>
      <c r="BN142" s="56"/>
      <c r="BO142" s="56"/>
      <c r="BP142" s="158">
        <v>2</v>
      </c>
      <c r="BQ142" s="70" t="s">
        <v>90</v>
      </c>
      <c r="BR142" s="112"/>
      <c r="BS142" s="112"/>
      <c r="BT142" s="56"/>
      <c r="BU142" s="158">
        <v>2</v>
      </c>
      <c r="BV142" s="71" t="s">
        <v>90</v>
      </c>
      <c r="BW142" s="112"/>
      <c r="BX142" s="112"/>
      <c r="BY142" s="58"/>
      <c r="BZ142" s="163">
        <v>2</v>
      </c>
      <c r="CA142" s="190"/>
      <c r="CB142" s="205"/>
      <c r="CC142" s="205"/>
      <c r="CD142" s="56"/>
      <c r="CE142" s="163">
        <v>2</v>
      </c>
      <c r="CF142" s="190"/>
      <c r="CG142" s="205"/>
      <c r="CH142" s="205"/>
      <c r="CI142" s="56"/>
      <c r="CJ142" s="165">
        <v>2</v>
      </c>
      <c r="CK142" s="166" t="s">
        <v>90</v>
      </c>
      <c r="CL142" s="167"/>
      <c r="CM142" s="167"/>
      <c r="CN142" s="56"/>
      <c r="CO142" s="165">
        <v>2</v>
      </c>
      <c r="CP142" s="166" t="s">
        <v>90</v>
      </c>
      <c r="CQ142" s="167"/>
      <c r="CR142" s="167"/>
      <c r="CS142" s="56"/>
      <c r="CT142" s="182">
        <v>2</v>
      </c>
      <c r="CU142" s="183" t="s">
        <v>90</v>
      </c>
      <c r="CV142" s="184" t="s">
        <v>1401</v>
      </c>
      <c r="CW142" s="185"/>
      <c r="CX142" s="56"/>
      <c r="CY142" s="128">
        <v>2</v>
      </c>
      <c r="CZ142" s="128"/>
      <c r="DA142" s="193"/>
      <c r="DB142" s="194"/>
      <c r="DC142" s="59"/>
      <c r="DD142" s="182">
        <v>3</v>
      </c>
      <c r="DE142" s="183" t="s">
        <v>90</v>
      </c>
      <c r="DF142" s="184" t="s">
        <v>1401</v>
      </c>
      <c r="DG142" s="185"/>
      <c r="DH142" s="56"/>
      <c r="DI142" s="128">
        <v>2</v>
      </c>
      <c r="DJ142" s="128"/>
      <c r="DK142" s="193"/>
      <c r="DL142" s="194"/>
      <c r="DM142" s="59"/>
      <c r="DN142" s="59"/>
      <c r="DO142" s="59"/>
      <c r="DP142" s="59"/>
      <c r="DQ142" s="59"/>
      <c r="DR142" s="59"/>
      <c r="DS142" s="59"/>
      <c r="DT142" s="59"/>
      <c r="DU142" s="59"/>
      <c r="DV142" s="59"/>
      <c r="DW142" s="59"/>
      <c r="DX142" s="59"/>
      <c r="DY142" s="59"/>
      <c r="DZ142" s="59"/>
    </row>
    <row r="143" spans="65:130">
      <c r="BM143" s="56"/>
      <c r="BN143" s="56"/>
      <c r="BO143" s="56"/>
      <c r="BP143" s="158">
        <v>1</v>
      </c>
      <c r="BQ143" s="70" t="s">
        <v>90</v>
      </c>
      <c r="BR143" s="112"/>
      <c r="BS143" s="112"/>
      <c r="BT143" s="56"/>
      <c r="BU143" s="158">
        <v>1</v>
      </c>
      <c r="BV143" s="71" t="s">
        <v>90</v>
      </c>
      <c r="BW143" s="112"/>
      <c r="BX143" s="112"/>
      <c r="BY143" s="58"/>
      <c r="BZ143" s="163">
        <v>1</v>
      </c>
      <c r="CA143" s="190"/>
      <c r="CB143" s="205"/>
      <c r="CC143" s="205"/>
      <c r="CD143" s="56"/>
      <c r="CE143" s="163">
        <v>1</v>
      </c>
      <c r="CF143" s="190"/>
      <c r="CG143" s="205"/>
      <c r="CH143" s="205"/>
      <c r="CI143" s="56"/>
      <c r="CJ143" s="165">
        <v>1</v>
      </c>
      <c r="CK143" s="166" t="s">
        <v>90</v>
      </c>
      <c r="CL143" s="167"/>
      <c r="CM143" s="167"/>
      <c r="CN143" s="56"/>
      <c r="CO143" s="165">
        <v>1</v>
      </c>
      <c r="CP143" s="166" t="s">
        <v>90</v>
      </c>
      <c r="CQ143" s="167"/>
      <c r="CR143" s="167"/>
      <c r="CS143" s="56"/>
      <c r="CT143" s="182">
        <v>1</v>
      </c>
      <c r="CU143" s="183"/>
      <c r="CV143" s="627" t="s">
        <v>1404</v>
      </c>
      <c r="CW143" s="628"/>
      <c r="CX143" s="56"/>
      <c r="CY143" s="128">
        <v>1</v>
      </c>
      <c r="CZ143" s="128"/>
      <c r="DA143" s="206"/>
      <c r="DB143" s="207"/>
      <c r="DC143" s="59"/>
      <c r="DD143" s="182">
        <v>2</v>
      </c>
      <c r="DE143" s="183" t="s">
        <v>90</v>
      </c>
      <c r="DF143" s="184" t="s">
        <v>1401</v>
      </c>
      <c r="DG143" s="185"/>
      <c r="DH143" s="56"/>
      <c r="DI143" s="128">
        <v>1</v>
      </c>
      <c r="DJ143" s="128"/>
      <c r="DK143" s="206"/>
      <c r="DL143" s="207"/>
      <c r="DM143" s="59"/>
      <c r="DN143" s="59"/>
      <c r="DO143" s="59"/>
      <c r="DP143" s="59"/>
      <c r="DQ143" s="59"/>
      <c r="DR143" s="59"/>
      <c r="DS143" s="59"/>
      <c r="DT143" s="59"/>
      <c r="DU143" s="59"/>
      <c r="DV143" s="59"/>
      <c r="DW143" s="59"/>
      <c r="DX143" s="59"/>
      <c r="DY143" s="59"/>
      <c r="DZ143" s="59"/>
    </row>
    <row r="144" spans="65:130">
      <c r="BM144" s="56"/>
      <c r="BN144" s="56"/>
      <c r="BO144" s="56"/>
      <c r="BP144" s="158" t="s">
        <v>116</v>
      </c>
      <c r="BQ144" s="101" t="s">
        <v>75</v>
      </c>
      <c r="BR144" s="133" t="s">
        <v>117</v>
      </c>
      <c r="BS144" s="133" t="s">
        <v>118</v>
      </c>
      <c r="BT144" s="56"/>
      <c r="BU144" s="158" t="s">
        <v>116</v>
      </c>
      <c r="BV144" s="101" t="s">
        <v>75</v>
      </c>
      <c r="BW144" s="133" t="s">
        <v>117</v>
      </c>
      <c r="BX144" s="133" t="s">
        <v>118</v>
      </c>
      <c r="BY144" s="58"/>
      <c r="BZ144" s="163" t="s">
        <v>116</v>
      </c>
      <c r="CA144" s="208" t="s">
        <v>75</v>
      </c>
      <c r="CB144" s="133" t="s">
        <v>117</v>
      </c>
      <c r="CC144" s="133" t="s">
        <v>118</v>
      </c>
      <c r="CD144" s="56"/>
      <c r="CE144" s="163" t="s">
        <v>116</v>
      </c>
      <c r="CF144" s="208" t="s">
        <v>75</v>
      </c>
      <c r="CG144" s="133" t="s">
        <v>117</v>
      </c>
      <c r="CH144" s="133" t="s">
        <v>118</v>
      </c>
      <c r="CI144" s="56"/>
      <c r="CJ144" s="209" t="s">
        <v>116</v>
      </c>
      <c r="CK144" s="166" t="s">
        <v>75</v>
      </c>
      <c r="CL144" s="133" t="s">
        <v>117</v>
      </c>
      <c r="CM144" s="133" t="s">
        <v>118</v>
      </c>
      <c r="CN144" s="56"/>
      <c r="CO144" s="209" t="s">
        <v>116</v>
      </c>
      <c r="CP144" s="166" t="s">
        <v>75</v>
      </c>
      <c r="CQ144" s="133" t="s">
        <v>117</v>
      </c>
      <c r="CR144" s="133" t="s">
        <v>118</v>
      </c>
      <c r="CS144" s="56"/>
      <c r="CT144" s="210" t="s">
        <v>116</v>
      </c>
      <c r="CU144" s="210"/>
      <c r="CV144" s="211" t="s">
        <v>7</v>
      </c>
      <c r="CW144" s="211"/>
      <c r="CX144" s="56"/>
      <c r="CY144" s="128" t="s">
        <v>116</v>
      </c>
      <c r="CZ144" s="166" t="s">
        <v>75</v>
      </c>
      <c r="DA144" s="133" t="s">
        <v>119</v>
      </c>
      <c r="DB144" s="133" t="s">
        <v>118</v>
      </c>
      <c r="DC144" s="59"/>
      <c r="DD144" s="182">
        <v>1</v>
      </c>
      <c r="DE144" s="183"/>
      <c r="DF144" s="627" t="s">
        <v>1404</v>
      </c>
      <c r="DG144" s="628"/>
      <c r="DH144" s="56"/>
      <c r="DI144" s="128" t="s">
        <v>116</v>
      </c>
      <c r="DJ144" s="166" t="s">
        <v>75</v>
      </c>
      <c r="DK144" s="133" t="s">
        <v>119</v>
      </c>
      <c r="DL144" s="133" t="s">
        <v>118</v>
      </c>
      <c r="DM144" s="59"/>
      <c r="DN144" s="59"/>
      <c r="DO144" s="59"/>
      <c r="DP144" s="59"/>
      <c r="DQ144" s="59"/>
      <c r="DR144" s="59"/>
      <c r="DS144" s="59"/>
      <c r="DT144" s="59"/>
      <c r="DU144" s="59"/>
      <c r="DV144" s="59"/>
      <c r="DW144" s="59"/>
      <c r="DX144" s="59"/>
      <c r="DY144" s="59"/>
      <c r="DZ144" s="59"/>
    </row>
    <row r="145" spans="65:130">
      <c r="BM145" s="56"/>
      <c r="BN145" s="56"/>
      <c r="BO145" s="56"/>
      <c r="BP145" s="158" t="s">
        <v>121</v>
      </c>
      <c r="BQ145" s="101" t="s">
        <v>75</v>
      </c>
      <c r="BR145" s="139" t="s">
        <v>117</v>
      </c>
      <c r="BS145" s="139" t="s">
        <v>118</v>
      </c>
      <c r="BT145" s="56"/>
      <c r="BU145" s="158" t="s">
        <v>121</v>
      </c>
      <c r="BV145" s="101" t="s">
        <v>75</v>
      </c>
      <c r="BW145" s="139" t="s">
        <v>117</v>
      </c>
      <c r="BX145" s="139" t="s">
        <v>118</v>
      </c>
      <c r="BY145" s="58"/>
      <c r="BZ145" s="163" t="s">
        <v>121</v>
      </c>
      <c r="CA145" s="208" t="s">
        <v>75</v>
      </c>
      <c r="CB145" s="139" t="s">
        <v>117</v>
      </c>
      <c r="CC145" s="139" t="s">
        <v>118</v>
      </c>
      <c r="CD145" s="56"/>
      <c r="CE145" s="163" t="s">
        <v>121</v>
      </c>
      <c r="CF145" s="208" t="s">
        <v>75</v>
      </c>
      <c r="CG145" s="139" t="s">
        <v>117</v>
      </c>
      <c r="CH145" s="139" t="s">
        <v>118</v>
      </c>
      <c r="CI145" s="56"/>
      <c r="CJ145" s="209" t="s">
        <v>121</v>
      </c>
      <c r="CK145" s="166" t="s">
        <v>75</v>
      </c>
      <c r="CL145" s="139" t="s">
        <v>117</v>
      </c>
      <c r="CM145" s="139" t="s">
        <v>118</v>
      </c>
      <c r="CN145" s="56"/>
      <c r="CO145" s="209" t="s">
        <v>121</v>
      </c>
      <c r="CP145" s="166" t="s">
        <v>75</v>
      </c>
      <c r="CQ145" s="139" t="s">
        <v>117</v>
      </c>
      <c r="CR145" s="139" t="s">
        <v>118</v>
      </c>
      <c r="CS145" s="56"/>
      <c r="CT145" s="210" t="s">
        <v>121</v>
      </c>
      <c r="CU145" s="210"/>
      <c r="CV145" s="211" t="s">
        <v>7</v>
      </c>
      <c r="CW145" s="211"/>
      <c r="CX145" s="56"/>
      <c r="CY145" s="128" t="s">
        <v>121</v>
      </c>
      <c r="CZ145" s="166" t="s">
        <v>75</v>
      </c>
      <c r="DA145" s="139" t="s">
        <v>122</v>
      </c>
      <c r="DB145" s="139" t="s">
        <v>118</v>
      </c>
      <c r="DC145" s="59"/>
      <c r="DD145" s="210" t="s">
        <v>116</v>
      </c>
      <c r="DE145" s="210"/>
      <c r="DF145" s="211" t="s">
        <v>7</v>
      </c>
      <c r="DG145" s="211"/>
      <c r="DH145" s="56"/>
      <c r="DI145" s="128" t="s">
        <v>121</v>
      </c>
      <c r="DJ145" s="166" t="s">
        <v>75</v>
      </c>
      <c r="DK145" s="139" t="s">
        <v>122</v>
      </c>
      <c r="DL145" s="139" t="s">
        <v>118</v>
      </c>
      <c r="DM145" s="59"/>
      <c r="DN145" s="59"/>
      <c r="DO145" s="59"/>
      <c r="DP145" s="59"/>
      <c r="DQ145" s="59"/>
      <c r="DR145" s="59"/>
      <c r="DS145" s="59"/>
      <c r="DT145" s="59"/>
      <c r="DU145" s="59"/>
      <c r="DV145" s="59"/>
      <c r="DW145" s="59"/>
      <c r="DX145" s="59"/>
      <c r="DY145" s="59"/>
      <c r="DZ145" s="59"/>
    </row>
    <row r="146" spans="65:130">
      <c r="BM146" s="56"/>
      <c r="BN146" s="56"/>
      <c r="BO146" s="56"/>
      <c r="BP146" s="56"/>
      <c r="BQ146" s="56"/>
      <c r="BR146" s="56"/>
      <c r="BS146" s="56"/>
      <c r="BT146" s="56"/>
      <c r="BU146" s="57"/>
      <c r="BV146" s="57"/>
      <c r="BW146" s="57"/>
      <c r="BX146" s="57"/>
      <c r="BY146" s="58"/>
      <c r="BZ146" s="57"/>
      <c r="CA146" s="57"/>
      <c r="CB146" s="57"/>
      <c r="CC146" s="57"/>
      <c r="CD146" s="58"/>
      <c r="CE146" s="56"/>
      <c r="CF146" s="56"/>
      <c r="CG146" s="56"/>
      <c r="CH146" s="56"/>
      <c r="CI146" s="56"/>
      <c r="CJ146" s="56"/>
      <c r="CK146" s="56"/>
      <c r="CL146" s="56"/>
      <c r="CM146" s="56"/>
      <c r="CN146" s="56"/>
      <c r="CO146" s="56"/>
      <c r="CP146" s="56"/>
      <c r="CQ146" s="56"/>
      <c r="CR146" s="56"/>
      <c r="CS146" s="56"/>
      <c r="CT146" s="56"/>
      <c r="CU146" s="56"/>
      <c r="CV146" s="56"/>
      <c r="CW146" s="56"/>
      <c r="CX146" s="56"/>
      <c r="CY146" s="56"/>
      <c r="CZ146" s="56"/>
      <c r="DA146" s="56"/>
      <c r="DB146" s="56"/>
      <c r="DC146" s="59"/>
      <c r="DD146" s="210" t="s">
        <v>121</v>
      </c>
      <c r="DE146" s="210"/>
      <c r="DF146" s="211" t="s">
        <v>7</v>
      </c>
      <c r="DG146" s="211"/>
      <c r="DH146" s="59"/>
      <c r="DI146" s="59"/>
      <c r="DJ146" s="59"/>
      <c r="DK146" s="59"/>
      <c r="DL146" s="59"/>
      <c r="DM146" s="59"/>
      <c r="DN146" s="59"/>
      <c r="DO146" s="59"/>
      <c r="DP146" s="59"/>
      <c r="DQ146" s="59"/>
      <c r="DR146" s="59"/>
      <c r="DS146" s="59"/>
      <c r="DT146" s="59"/>
      <c r="DU146" s="59"/>
      <c r="DV146" s="59"/>
      <c r="DW146" s="59"/>
      <c r="DX146" s="59"/>
      <c r="DY146" s="59"/>
      <c r="DZ146" s="59"/>
    </row>
    <row r="147" spans="65:130">
      <c r="BM147" s="56"/>
      <c r="BN147" s="56"/>
      <c r="BO147" s="56"/>
      <c r="BP147" s="56"/>
      <c r="BQ147" s="56"/>
      <c r="BR147" s="56"/>
      <c r="BS147" s="56"/>
      <c r="BT147" s="56"/>
      <c r="BU147" s="57"/>
      <c r="BV147" s="57"/>
      <c r="BW147" s="57"/>
      <c r="BX147" s="57"/>
      <c r="BY147" s="58"/>
      <c r="BZ147" s="57"/>
      <c r="CA147" s="57"/>
      <c r="CB147" s="57"/>
      <c r="CC147" s="57"/>
      <c r="CD147" s="58"/>
      <c r="CE147" s="56"/>
      <c r="CF147" s="56"/>
      <c r="CG147" s="56"/>
      <c r="CH147" s="56"/>
      <c r="CI147" s="56"/>
      <c r="CJ147" s="56"/>
      <c r="CK147" s="56"/>
      <c r="CL147" s="56"/>
      <c r="CM147" s="56"/>
      <c r="CN147" s="56"/>
      <c r="CO147" s="56"/>
      <c r="CP147" s="56"/>
      <c r="CQ147" s="56"/>
      <c r="CR147" s="56"/>
      <c r="CS147" s="56"/>
      <c r="CT147" s="56"/>
      <c r="CU147" s="56"/>
      <c r="CV147" s="56"/>
      <c r="CW147" s="56"/>
      <c r="CX147" s="56"/>
      <c r="CY147" s="56"/>
      <c r="CZ147" s="56"/>
      <c r="DA147" s="56"/>
      <c r="DB147" s="56"/>
      <c r="DC147" s="59"/>
      <c r="DD147" s="59"/>
      <c r="DE147" s="59"/>
      <c r="DF147" s="59"/>
      <c r="DG147" s="59"/>
      <c r="DH147" s="59"/>
      <c r="DI147" s="59"/>
      <c r="DJ147" s="59"/>
      <c r="DK147" s="59"/>
      <c r="DL147" s="59"/>
      <c r="DM147" s="59"/>
      <c r="DN147" s="59"/>
      <c r="DO147" s="59"/>
      <c r="DP147" s="59"/>
      <c r="DQ147" s="59"/>
      <c r="DR147" s="59"/>
      <c r="DS147" s="59"/>
      <c r="DT147" s="59"/>
      <c r="DU147" s="59"/>
      <c r="DV147" s="59"/>
      <c r="DW147" s="59"/>
      <c r="DX147" s="59"/>
      <c r="DY147" s="59"/>
      <c r="DZ147" s="59"/>
    </row>
    <row r="148" spans="65:130">
      <c r="BM148" s="56"/>
      <c r="BN148" s="56"/>
      <c r="BO148" s="56"/>
      <c r="BP148" s="56"/>
      <c r="BQ148" s="56"/>
      <c r="BR148" s="56"/>
      <c r="BS148" s="56"/>
      <c r="BT148" s="56"/>
      <c r="BU148" s="57"/>
      <c r="BV148" s="57"/>
      <c r="BW148" s="57"/>
      <c r="BX148" s="57"/>
      <c r="BY148" s="58"/>
      <c r="BZ148" s="57"/>
      <c r="CA148" s="57"/>
      <c r="CB148" s="57"/>
      <c r="CC148" s="57"/>
      <c r="CD148" s="58"/>
      <c r="CE148" s="56"/>
      <c r="CF148" s="56"/>
      <c r="CG148" s="56"/>
      <c r="CH148" s="56"/>
      <c r="CI148" s="56"/>
      <c r="CJ148" s="56"/>
      <c r="CK148" s="56"/>
      <c r="CL148" s="56"/>
      <c r="CM148" s="56"/>
      <c r="CN148" s="56"/>
      <c r="CO148" s="56"/>
      <c r="CP148" s="56"/>
      <c r="CQ148" s="56"/>
      <c r="CR148" s="56"/>
      <c r="CS148" s="56"/>
      <c r="CT148" s="56"/>
      <c r="CU148" s="56"/>
      <c r="CV148" s="56"/>
      <c r="CW148" s="56"/>
      <c r="CX148" s="56"/>
      <c r="CY148" s="56"/>
      <c r="CZ148" s="56"/>
      <c r="DA148" s="56"/>
      <c r="DB148" s="56"/>
      <c r="DC148" s="59"/>
      <c r="DD148" s="59"/>
      <c r="DE148" s="59"/>
      <c r="DF148" s="59"/>
      <c r="DG148" s="59"/>
      <c r="DH148" s="59"/>
      <c r="DI148" s="59"/>
      <c r="DJ148" s="59"/>
      <c r="DK148" s="59"/>
      <c r="DL148" s="59"/>
      <c r="DM148" s="59"/>
      <c r="DN148" s="59"/>
      <c r="DO148" s="59"/>
      <c r="DP148" s="59"/>
      <c r="DQ148" s="59"/>
      <c r="DR148" s="59"/>
      <c r="DS148" s="59"/>
      <c r="DT148" s="59"/>
      <c r="DU148" s="59"/>
      <c r="DV148" s="59"/>
      <c r="DW148" s="59"/>
      <c r="DX148" s="59"/>
      <c r="DY148" s="59"/>
      <c r="DZ148" s="59"/>
    </row>
    <row r="149" spans="65:130">
      <c r="BM149" s="56"/>
      <c r="BN149" s="56"/>
      <c r="BO149" s="56"/>
      <c r="BP149" s="56"/>
      <c r="BQ149" s="56"/>
      <c r="BR149" s="56"/>
      <c r="BS149" s="56"/>
      <c r="BT149" s="56"/>
      <c r="BU149" s="57"/>
      <c r="BV149" s="57"/>
      <c r="BW149" s="57"/>
      <c r="BX149" s="57"/>
      <c r="BY149" s="58"/>
      <c r="BZ149" s="57"/>
      <c r="CA149" s="57"/>
      <c r="CB149" s="57"/>
      <c r="CC149" s="57"/>
      <c r="CD149" s="58"/>
      <c r="CE149" s="56"/>
      <c r="CF149" s="56"/>
      <c r="CG149" s="56"/>
      <c r="CH149" s="56"/>
      <c r="CI149" s="56"/>
      <c r="CJ149" s="56"/>
      <c r="CK149" s="56"/>
      <c r="CL149" s="56"/>
      <c r="CM149" s="56"/>
      <c r="CN149" s="56"/>
      <c r="CO149" s="56"/>
      <c r="CP149" s="56"/>
      <c r="CQ149" s="56"/>
      <c r="CR149" s="56"/>
      <c r="CS149" s="56"/>
      <c r="CT149" s="56"/>
      <c r="CU149" s="56"/>
      <c r="CV149" s="56"/>
      <c r="CW149" s="56"/>
      <c r="CX149" s="56"/>
      <c r="CY149" s="56"/>
      <c r="CZ149" s="56"/>
      <c r="DA149" s="56"/>
      <c r="DB149" s="56"/>
      <c r="DC149" s="59"/>
      <c r="DD149" s="59"/>
      <c r="DE149" s="59"/>
      <c r="DF149" s="59"/>
      <c r="DG149" s="59"/>
      <c r="DH149" s="59"/>
      <c r="DI149" s="59"/>
      <c r="DJ149" s="59"/>
      <c r="DK149" s="59"/>
      <c r="DL149" s="59"/>
      <c r="DM149" s="59"/>
      <c r="DN149" s="59"/>
      <c r="DO149" s="59"/>
      <c r="DP149" s="59"/>
      <c r="DQ149" s="59"/>
      <c r="DR149" s="59"/>
      <c r="DS149" s="59"/>
      <c r="DT149" s="59"/>
      <c r="DU149" s="59"/>
      <c r="DV149" s="59"/>
      <c r="DW149" s="59"/>
      <c r="DX149" s="59"/>
      <c r="DY149" s="59"/>
      <c r="DZ149" s="59"/>
    </row>
    <row r="150" spans="65:130">
      <c r="BM150" s="56"/>
      <c r="BN150" s="56"/>
      <c r="BO150" s="56"/>
      <c r="BP150" s="56"/>
      <c r="BQ150" s="56"/>
      <c r="BR150" s="56"/>
      <c r="BS150" s="56"/>
      <c r="BT150" s="56"/>
      <c r="BU150" s="57"/>
      <c r="BV150" s="57"/>
      <c r="BW150" s="57"/>
      <c r="BX150" s="57"/>
      <c r="BY150" s="58"/>
      <c r="BZ150" s="57"/>
      <c r="CA150" s="57"/>
      <c r="CB150" s="57"/>
      <c r="CC150" s="57"/>
      <c r="CD150" s="58"/>
      <c r="CE150" s="56"/>
      <c r="CF150" s="56"/>
      <c r="CG150" s="56"/>
      <c r="CH150" s="56"/>
      <c r="CI150" s="56"/>
      <c r="CJ150" s="56"/>
      <c r="CK150" s="56"/>
      <c r="CL150" s="56"/>
      <c r="CM150" s="56"/>
      <c r="CN150" s="56"/>
      <c r="CO150" s="56"/>
      <c r="CP150" s="56"/>
      <c r="CQ150" s="56"/>
      <c r="CR150" s="56"/>
      <c r="CS150" s="56"/>
      <c r="CT150" s="56"/>
      <c r="CU150" s="56"/>
      <c r="CV150" s="56"/>
      <c r="CW150" s="56"/>
      <c r="CX150" s="56"/>
      <c r="CY150" s="56"/>
      <c r="CZ150" s="56"/>
      <c r="DA150" s="56"/>
      <c r="DB150" s="56"/>
      <c r="DC150" s="59"/>
      <c r="DD150" s="59"/>
      <c r="DE150" s="59"/>
      <c r="DF150" s="59"/>
      <c r="DG150" s="59"/>
      <c r="DH150" s="59"/>
      <c r="DI150" s="59"/>
      <c r="DJ150" s="59"/>
      <c r="DK150" s="59"/>
      <c r="DL150" s="59"/>
      <c r="DM150" s="59"/>
      <c r="DN150" s="59"/>
      <c r="DO150" s="59"/>
      <c r="DP150" s="59"/>
      <c r="DQ150" s="59"/>
      <c r="DR150" s="59"/>
      <c r="DS150" s="59"/>
      <c r="DT150" s="59"/>
      <c r="DU150" s="59"/>
      <c r="DV150" s="59"/>
      <c r="DW150" s="59"/>
      <c r="DX150" s="59"/>
      <c r="DY150" s="59"/>
      <c r="DZ150" s="59"/>
    </row>
    <row r="151" spans="65:130">
      <c r="BM151" s="56"/>
      <c r="BN151" s="56"/>
      <c r="BO151" s="56"/>
      <c r="BP151" s="56"/>
      <c r="BQ151" s="56"/>
      <c r="BR151" s="56"/>
      <c r="BS151" s="56"/>
      <c r="BT151" s="56"/>
      <c r="BU151" s="57"/>
      <c r="BV151" s="57"/>
      <c r="BW151" s="57"/>
      <c r="BX151" s="57"/>
      <c r="BY151" s="58"/>
      <c r="BZ151" s="57"/>
      <c r="CA151" s="57"/>
      <c r="CB151" s="57"/>
      <c r="CC151" s="57"/>
      <c r="CD151" s="58"/>
      <c r="CE151" s="56"/>
      <c r="CF151" s="56"/>
      <c r="CG151" s="56"/>
      <c r="CH151" s="56"/>
      <c r="CI151" s="56"/>
      <c r="CJ151" s="56"/>
      <c r="CK151" s="56"/>
      <c r="CL151" s="56"/>
      <c r="CM151" s="56"/>
      <c r="CN151" s="56"/>
      <c r="CO151" s="56"/>
      <c r="CP151" s="56"/>
      <c r="CQ151" s="56"/>
      <c r="CR151" s="56"/>
      <c r="CS151" s="56"/>
      <c r="CT151" s="56"/>
      <c r="CU151" s="56"/>
      <c r="CV151" s="56"/>
      <c r="CW151" s="56"/>
      <c r="CX151" s="56"/>
      <c r="CY151" s="56"/>
      <c r="CZ151" s="56"/>
      <c r="DA151" s="56"/>
      <c r="DB151" s="56"/>
      <c r="DC151" s="59"/>
      <c r="DD151" s="59"/>
      <c r="DE151" s="59"/>
      <c r="DF151" s="59"/>
      <c r="DG151" s="59"/>
      <c r="DH151" s="59"/>
      <c r="DI151" s="59"/>
      <c r="DJ151" s="59"/>
      <c r="DK151" s="59"/>
      <c r="DL151" s="59"/>
      <c r="DM151" s="59"/>
      <c r="DN151" s="59"/>
      <c r="DO151" s="59"/>
      <c r="DP151" s="59"/>
      <c r="DQ151" s="59"/>
      <c r="DR151" s="59"/>
      <c r="DS151" s="59"/>
      <c r="DT151" s="59"/>
      <c r="DU151" s="59"/>
      <c r="DV151" s="59"/>
      <c r="DW151" s="59"/>
      <c r="DX151" s="59"/>
      <c r="DY151" s="59"/>
      <c r="DZ151" s="59"/>
    </row>
    <row r="152" spans="65:130">
      <c r="BM152" s="56"/>
      <c r="BN152" s="56"/>
      <c r="BO152" s="56"/>
      <c r="BP152" s="56"/>
      <c r="BQ152" s="56"/>
      <c r="BR152" s="56"/>
      <c r="BS152" s="56"/>
      <c r="BT152" s="56"/>
      <c r="BU152" s="57"/>
      <c r="BV152" s="57"/>
      <c r="BW152" s="57"/>
      <c r="BX152" s="57"/>
      <c r="BY152" s="58"/>
      <c r="BZ152" s="57"/>
      <c r="CA152" s="57"/>
      <c r="CB152" s="57"/>
      <c r="CC152" s="57"/>
      <c r="CD152" s="58"/>
      <c r="CE152" s="56"/>
      <c r="CF152" s="56"/>
      <c r="CG152" s="56"/>
      <c r="CH152" s="56"/>
      <c r="CI152" s="56"/>
      <c r="CJ152" s="56"/>
      <c r="CK152" s="56"/>
      <c r="CL152" s="56"/>
      <c r="CM152" s="56"/>
      <c r="CN152" s="56"/>
      <c r="CO152" s="56"/>
      <c r="CP152" s="56"/>
      <c r="CQ152" s="56"/>
      <c r="CR152" s="56"/>
      <c r="CS152" s="56"/>
      <c r="CT152" s="56"/>
      <c r="CU152" s="56"/>
      <c r="CV152" s="56"/>
      <c r="CW152" s="56"/>
      <c r="CX152" s="56"/>
      <c r="CY152" s="56"/>
      <c r="CZ152" s="56"/>
      <c r="DA152" s="56"/>
      <c r="DB152" s="56"/>
      <c r="DC152" s="59"/>
      <c r="DD152" s="59"/>
      <c r="DE152" s="59"/>
      <c r="DF152" s="59"/>
      <c r="DG152" s="59"/>
      <c r="DH152" s="59"/>
      <c r="DI152" s="59"/>
      <c r="DJ152" s="59"/>
      <c r="DK152" s="59"/>
      <c r="DL152" s="59"/>
      <c r="DM152" s="59"/>
      <c r="DN152" s="59"/>
      <c r="DO152" s="59"/>
      <c r="DP152" s="59"/>
      <c r="DQ152" s="59"/>
      <c r="DR152" s="59"/>
      <c r="DS152" s="59"/>
      <c r="DT152" s="59"/>
      <c r="DU152" s="59"/>
      <c r="DV152" s="59"/>
      <c r="DW152" s="59"/>
      <c r="DX152" s="59"/>
      <c r="DY152" s="59"/>
      <c r="DZ152" s="59"/>
    </row>
    <row r="153" spans="65:130">
      <c r="BM153" s="56"/>
      <c r="BN153" s="56"/>
      <c r="BO153" s="56"/>
      <c r="BP153" s="56"/>
      <c r="BQ153" s="56"/>
      <c r="BR153" s="56"/>
      <c r="BS153" s="56"/>
      <c r="BT153" s="56"/>
      <c r="BU153" s="57"/>
      <c r="BV153" s="57"/>
      <c r="BW153" s="57"/>
      <c r="BX153" s="57"/>
      <c r="BY153" s="58"/>
      <c r="BZ153" s="57"/>
      <c r="CA153" s="57"/>
      <c r="CB153" s="57"/>
      <c r="CC153" s="57"/>
      <c r="CD153" s="58"/>
      <c r="CE153" s="56"/>
      <c r="CF153" s="56"/>
      <c r="CG153" s="56"/>
      <c r="CH153" s="56"/>
      <c r="CI153" s="56"/>
      <c r="CJ153" s="56"/>
      <c r="CK153" s="56"/>
      <c r="CL153" s="56"/>
      <c r="CM153" s="56"/>
      <c r="CN153" s="56"/>
      <c r="CO153" s="56"/>
      <c r="CP153" s="56"/>
      <c r="CQ153" s="56"/>
      <c r="CR153" s="56"/>
      <c r="CS153" s="56"/>
      <c r="CT153" s="56"/>
      <c r="CU153" s="56"/>
      <c r="CV153" s="56"/>
      <c r="CW153" s="56"/>
      <c r="CX153" s="56"/>
      <c r="CY153" s="56"/>
      <c r="CZ153" s="56"/>
      <c r="DA153" s="56"/>
      <c r="DB153" s="56"/>
      <c r="DC153" s="59"/>
      <c r="DD153" s="59"/>
      <c r="DE153" s="59"/>
      <c r="DF153" s="59"/>
      <c r="DG153" s="59"/>
      <c r="DH153" s="59"/>
      <c r="DI153" s="59"/>
      <c r="DJ153" s="59"/>
      <c r="DK153" s="59"/>
      <c r="DL153" s="59"/>
      <c r="DM153" s="59"/>
      <c r="DN153" s="59"/>
      <c r="DO153" s="59"/>
      <c r="DP153" s="59"/>
      <c r="DQ153" s="59"/>
      <c r="DR153" s="59"/>
      <c r="DS153" s="59"/>
      <c r="DT153" s="59"/>
      <c r="DU153" s="59"/>
      <c r="DV153" s="59"/>
      <c r="DW153" s="59"/>
      <c r="DX153" s="59"/>
      <c r="DY153" s="59"/>
      <c r="DZ153" s="59"/>
    </row>
    <row r="154" spans="65:130" ht="64.5">
      <c r="BM154" s="56"/>
      <c r="BN154" s="56"/>
      <c r="BO154" s="56"/>
      <c r="BP154" s="647" t="s">
        <v>422</v>
      </c>
      <c r="BQ154" s="647"/>
      <c r="BR154" s="647"/>
      <c r="BS154" s="647"/>
      <c r="BT154" s="647"/>
      <c r="BU154" s="647"/>
      <c r="BV154" s="647"/>
      <c r="BW154" s="647"/>
      <c r="BX154" s="647"/>
      <c r="BY154" s="647"/>
      <c r="BZ154" s="647"/>
      <c r="CA154" s="647"/>
      <c r="CB154" s="647"/>
      <c r="CC154" s="647"/>
      <c r="CD154" s="647"/>
      <c r="CE154" s="647"/>
      <c r="CF154" s="647"/>
      <c r="CG154" s="647"/>
      <c r="CH154" s="647"/>
      <c r="CI154" s="56"/>
      <c r="CJ154" s="647" t="s">
        <v>397</v>
      </c>
      <c r="CK154" s="647"/>
      <c r="CL154" s="647"/>
      <c r="CM154" s="647"/>
      <c r="CN154" s="647"/>
      <c r="CO154" s="647"/>
      <c r="CP154" s="647"/>
      <c r="CQ154" s="647"/>
      <c r="CR154" s="647"/>
      <c r="CS154" s="647"/>
      <c r="CT154" s="647"/>
      <c r="CU154" s="647"/>
      <c r="CV154" s="647"/>
      <c r="CW154" s="647"/>
      <c r="CX154" s="647"/>
      <c r="CY154" s="647"/>
      <c r="CZ154" s="647"/>
      <c r="DA154" s="647"/>
      <c r="DB154" s="647"/>
      <c r="DC154" s="647"/>
      <c r="DD154" s="647"/>
      <c r="DE154" s="647"/>
      <c r="DF154" s="647"/>
      <c r="DG154" s="647"/>
      <c r="DH154" s="647"/>
      <c r="DI154" s="647"/>
      <c r="DJ154" s="647"/>
      <c r="DK154" s="647"/>
      <c r="DL154" s="647"/>
      <c r="DM154" s="647"/>
      <c r="DN154" s="647"/>
      <c r="DO154" s="647"/>
      <c r="DP154" s="647"/>
      <c r="DQ154" s="647"/>
      <c r="DR154" s="647"/>
      <c r="DS154" s="647"/>
      <c r="DT154" s="647"/>
      <c r="DU154" s="647"/>
      <c r="DV154" s="647"/>
      <c r="DW154" s="59"/>
      <c r="DX154" s="59"/>
      <c r="DY154" s="59"/>
      <c r="DZ154" s="59"/>
    </row>
    <row r="155" spans="65:130">
      <c r="BM155" s="56"/>
      <c r="BN155" s="56"/>
      <c r="BO155" s="56"/>
      <c r="BP155" s="56"/>
      <c r="BQ155" s="56"/>
      <c r="BR155" s="56"/>
      <c r="BS155" s="56"/>
      <c r="BT155" s="56"/>
      <c r="BU155" s="57"/>
      <c r="BV155" s="57"/>
      <c r="BW155" s="57"/>
      <c r="BX155" s="57"/>
      <c r="BY155" s="58"/>
      <c r="BZ155" s="57"/>
      <c r="CA155" s="57"/>
      <c r="CB155" s="57"/>
      <c r="CC155" s="57"/>
      <c r="CD155" s="58"/>
      <c r="CE155" s="56"/>
      <c r="CF155" s="56"/>
      <c r="CG155" s="56"/>
      <c r="CH155" s="56"/>
      <c r="CI155" s="56"/>
      <c r="CJ155" s="56"/>
      <c r="CK155" s="56"/>
      <c r="CL155" s="56"/>
      <c r="CM155" s="56"/>
      <c r="CN155" s="56"/>
      <c r="CO155" s="56"/>
      <c r="CP155" s="56"/>
      <c r="CQ155" s="56"/>
      <c r="CR155" s="56"/>
      <c r="CS155" s="56"/>
      <c r="CT155" s="56"/>
      <c r="CU155" s="56"/>
      <c r="CV155" s="56"/>
      <c r="CW155" s="56"/>
      <c r="CX155" s="56"/>
      <c r="CY155" s="56"/>
      <c r="CZ155" s="56"/>
      <c r="DA155" s="56"/>
      <c r="DB155" s="56"/>
      <c r="DC155" s="59"/>
      <c r="DD155" s="59"/>
      <c r="DE155" s="59"/>
      <c r="DF155" s="59"/>
      <c r="DG155" s="59"/>
      <c r="DH155" s="59"/>
      <c r="DI155" s="59"/>
      <c r="DJ155" s="59"/>
      <c r="DK155" s="59"/>
      <c r="DL155" s="56"/>
      <c r="DM155" s="56"/>
      <c r="DN155" s="56"/>
      <c r="DO155" s="56"/>
      <c r="DP155" s="56"/>
      <c r="DQ155" s="56"/>
      <c r="DR155" s="56"/>
      <c r="DS155" s="56"/>
      <c r="DT155" s="56"/>
      <c r="DU155" s="56"/>
      <c r="DV155" s="56"/>
      <c r="DW155" s="56"/>
      <c r="DX155" s="56"/>
      <c r="DY155" s="56"/>
      <c r="DZ155" s="56"/>
    </row>
    <row r="156" spans="65:130">
      <c r="BM156" s="56"/>
      <c r="BN156" s="56"/>
      <c r="BO156" s="56"/>
      <c r="BP156" s="638" t="s">
        <v>150</v>
      </c>
      <c r="BQ156" s="639"/>
      <c r="BR156" s="639"/>
      <c r="BS156" s="640"/>
      <c r="BT156" s="56"/>
      <c r="BU156" s="638" t="s">
        <v>151</v>
      </c>
      <c r="BV156" s="639"/>
      <c r="BW156" s="639"/>
      <c r="BX156" s="640"/>
      <c r="BY156" s="59"/>
      <c r="BZ156" s="638" t="s">
        <v>152</v>
      </c>
      <c r="CA156" s="639"/>
      <c r="CB156" s="639"/>
      <c r="CC156" s="640"/>
      <c r="CD156" s="56"/>
      <c r="CE156" s="638" t="s">
        <v>153</v>
      </c>
      <c r="CF156" s="639"/>
      <c r="CG156" s="639"/>
      <c r="CH156" s="640"/>
      <c r="CI156" s="59"/>
      <c r="CJ156" s="638" t="s">
        <v>154</v>
      </c>
      <c r="CK156" s="639"/>
      <c r="CL156" s="639"/>
      <c r="CM156" s="640"/>
      <c r="CN156" s="56"/>
      <c r="CO156" s="638" t="s">
        <v>155</v>
      </c>
      <c r="CP156" s="639"/>
      <c r="CQ156" s="639"/>
      <c r="CR156" s="640"/>
      <c r="CS156" s="59"/>
      <c r="CT156" s="638" t="s">
        <v>156</v>
      </c>
      <c r="CU156" s="639"/>
      <c r="CV156" s="639"/>
      <c r="CW156" s="640"/>
      <c r="CX156" s="56"/>
      <c r="CY156" s="638" t="s">
        <v>157</v>
      </c>
      <c r="CZ156" s="639"/>
      <c r="DA156" s="639"/>
      <c r="DB156" s="640"/>
      <c r="DC156" s="56"/>
      <c r="DD156" s="638" t="s">
        <v>158</v>
      </c>
      <c r="DE156" s="639"/>
      <c r="DF156" s="639"/>
      <c r="DG156" s="640"/>
      <c r="DH156" s="56"/>
      <c r="DI156" s="638" t="s">
        <v>159</v>
      </c>
      <c r="DJ156" s="639"/>
      <c r="DK156" s="639"/>
      <c r="DL156" s="640"/>
      <c r="DM156" s="56"/>
      <c r="DN156" s="638" t="s">
        <v>160</v>
      </c>
      <c r="DO156" s="639"/>
      <c r="DP156" s="639"/>
      <c r="DQ156" s="640"/>
      <c r="DR156" s="56"/>
      <c r="DS156" s="638" t="s">
        <v>161</v>
      </c>
      <c r="DT156" s="639"/>
      <c r="DU156" s="639"/>
      <c r="DV156" s="640"/>
      <c r="DW156" s="59"/>
      <c r="DX156" s="59"/>
      <c r="DY156" s="59"/>
      <c r="DZ156" s="59"/>
    </row>
    <row r="157" spans="65:130">
      <c r="BM157" s="56"/>
      <c r="BN157" s="56"/>
      <c r="BO157" s="56"/>
      <c r="BP157" s="143" t="s">
        <v>64</v>
      </c>
      <c r="BQ157" s="143" t="s">
        <v>65</v>
      </c>
      <c r="BR157" s="636" t="s">
        <v>66</v>
      </c>
      <c r="BS157" s="637"/>
      <c r="BT157" s="56"/>
      <c r="BU157" s="143" t="s">
        <v>64</v>
      </c>
      <c r="BV157" s="143" t="s">
        <v>65</v>
      </c>
      <c r="BW157" s="636" t="s">
        <v>66</v>
      </c>
      <c r="BX157" s="637"/>
      <c r="BY157" s="59"/>
      <c r="BZ157" s="143" t="s">
        <v>64</v>
      </c>
      <c r="CA157" s="143" t="s">
        <v>65</v>
      </c>
      <c r="CB157" s="636" t="s">
        <v>66</v>
      </c>
      <c r="CC157" s="637"/>
      <c r="CD157" s="56"/>
      <c r="CE157" s="143" t="s">
        <v>64</v>
      </c>
      <c r="CF157" s="143" t="s">
        <v>65</v>
      </c>
      <c r="CG157" s="636" t="s">
        <v>66</v>
      </c>
      <c r="CH157" s="637"/>
      <c r="CI157" s="59"/>
      <c r="CJ157" s="143" t="s">
        <v>64</v>
      </c>
      <c r="CK157" s="143" t="s">
        <v>65</v>
      </c>
      <c r="CL157" s="636" t="s">
        <v>66</v>
      </c>
      <c r="CM157" s="637"/>
      <c r="CN157" s="56"/>
      <c r="CO157" s="143" t="s">
        <v>64</v>
      </c>
      <c r="CP157" s="143" t="s">
        <v>65</v>
      </c>
      <c r="CQ157" s="636" t="s">
        <v>66</v>
      </c>
      <c r="CR157" s="637"/>
      <c r="CS157" s="59"/>
      <c r="CT157" s="143" t="s">
        <v>64</v>
      </c>
      <c r="CU157" s="143" t="s">
        <v>65</v>
      </c>
      <c r="CV157" s="636" t="s">
        <v>66</v>
      </c>
      <c r="CW157" s="637"/>
      <c r="CX157" s="56"/>
      <c r="CY157" s="143" t="s">
        <v>64</v>
      </c>
      <c r="CZ157" s="143" t="s">
        <v>65</v>
      </c>
      <c r="DA157" s="636" t="s">
        <v>66</v>
      </c>
      <c r="DB157" s="637"/>
      <c r="DC157" s="56"/>
      <c r="DD157" s="143" t="s">
        <v>64</v>
      </c>
      <c r="DE157" s="143" t="s">
        <v>65</v>
      </c>
      <c r="DF157" s="636" t="s">
        <v>66</v>
      </c>
      <c r="DG157" s="637"/>
      <c r="DH157" s="56"/>
      <c r="DI157" s="143" t="s">
        <v>64</v>
      </c>
      <c r="DJ157" s="143" t="s">
        <v>65</v>
      </c>
      <c r="DK157" s="636" t="s">
        <v>66</v>
      </c>
      <c r="DL157" s="637"/>
      <c r="DM157" s="56"/>
      <c r="DN157" s="143" t="s">
        <v>64</v>
      </c>
      <c r="DO157" s="143" t="s">
        <v>65</v>
      </c>
      <c r="DP157" s="636" t="s">
        <v>66</v>
      </c>
      <c r="DQ157" s="637"/>
      <c r="DR157" s="56"/>
      <c r="DS157" s="143" t="s">
        <v>64</v>
      </c>
      <c r="DT157" s="143" t="s">
        <v>65</v>
      </c>
      <c r="DU157" s="636" t="s">
        <v>66</v>
      </c>
      <c r="DV157" s="637"/>
      <c r="DW157" s="59"/>
      <c r="DX157" s="59"/>
      <c r="DY157" s="59"/>
      <c r="DZ157" s="59"/>
    </row>
    <row r="158" spans="65:130">
      <c r="BM158" s="56"/>
      <c r="BN158" s="56"/>
      <c r="BO158" s="56"/>
      <c r="BP158" s="144" t="s">
        <v>68</v>
      </c>
      <c r="BQ158" s="144"/>
      <c r="BR158" s="145"/>
      <c r="BS158" s="145"/>
      <c r="BT158" s="56"/>
      <c r="BU158" s="144" t="s">
        <v>68</v>
      </c>
      <c r="BV158" s="144"/>
      <c r="BW158" s="145"/>
      <c r="BX158" s="145"/>
      <c r="BY158" s="59"/>
      <c r="BZ158" s="144" t="s">
        <v>68</v>
      </c>
      <c r="CA158" s="144"/>
      <c r="CB158" s="145"/>
      <c r="CC158" s="145"/>
      <c r="CD158" s="56"/>
      <c r="CE158" s="144" t="s">
        <v>68</v>
      </c>
      <c r="CF158" s="144"/>
      <c r="CG158" s="145"/>
      <c r="CH158" s="145"/>
      <c r="CI158" s="59"/>
      <c r="CJ158" s="144" t="s">
        <v>68</v>
      </c>
      <c r="CK158" s="144"/>
      <c r="CL158" s="145"/>
      <c r="CM158" s="145"/>
      <c r="CN158" s="56"/>
      <c r="CO158" s="144" t="s">
        <v>68</v>
      </c>
      <c r="CP158" s="144"/>
      <c r="CQ158" s="145"/>
      <c r="CR158" s="145"/>
      <c r="CS158" s="59"/>
      <c r="CT158" s="144" t="s">
        <v>68</v>
      </c>
      <c r="CU158" s="144"/>
      <c r="CV158" s="145"/>
      <c r="CW158" s="145"/>
      <c r="CX158" s="56"/>
      <c r="CY158" s="144" t="s">
        <v>68</v>
      </c>
      <c r="CZ158" s="144"/>
      <c r="DA158" s="145"/>
      <c r="DB158" s="145"/>
      <c r="DC158" s="56"/>
      <c r="DD158" s="144" t="s">
        <v>68</v>
      </c>
      <c r="DE158" s="144"/>
      <c r="DF158" s="145"/>
      <c r="DG158" s="145"/>
      <c r="DH158" s="56"/>
      <c r="DI158" s="144" t="s">
        <v>68</v>
      </c>
      <c r="DJ158" s="144"/>
      <c r="DK158" s="145"/>
      <c r="DL158" s="145"/>
      <c r="DM158" s="56"/>
      <c r="DN158" s="144" t="s">
        <v>68</v>
      </c>
      <c r="DO158" s="144"/>
      <c r="DP158" s="145"/>
      <c r="DQ158" s="145"/>
      <c r="DR158" s="56"/>
      <c r="DS158" s="144" t="s">
        <v>68</v>
      </c>
      <c r="DT158" s="144"/>
      <c r="DU158" s="145"/>
      <c r="DV158" s="145"/>
      <c r="DW158" s="59"/>
      <c r="DX158" s="59"/>
      <c r="DY158" s="59"/>
      <c r="DZ158" s="59"/>
    </row>
    <row r="159" spans="65:130">
      <c r="BM159" s="56"/>
      <c r="BN159" s="56"/>
      <c r="BO159" s="56"/>
      <c r="BP159" s="144" t="s">
        <v>70</v>
      </c>
      <c r="BQ159" s="144"/>
      <c r="BR159" s="145"/>
      <c r="BS159" s="145"/>
      <c r="BT159" s="56"/>
      <c r="BU159" s="144" t="s">
        <v>70</v>
      </c>
      <c r="BV159" s="144"/>
      <c r="BW159" s="145"/>
      <c r="BX159" s="145"/>
      <c r="BY159" s="59"/>
      <c r="BZ159" s="144" t="s">
        <v>70</v>
      </c>
      <c r="CA159" s="144"/>
      <c r="CB159" s="145"/>
      <c r="CC159" s="145"/>
      <c r="CD159" s="56"/>
      <c r="CE159" s="144" t="s">
        <v>70</v>
      </c>
      <c r="CF159" s="144"/>
      <c r="CG159" s="145"/>
      <c r="CH159" s="145"/>
      <c r="CI159" s="59"/>
      <c r="CJ159" s="144" t="s">
        <v>70</v>
      </c>
      <c r="CK159" s="144"/>
      <c r="CL159" s="145"/>
      <c r="CM159" s="145"/>
      <c r="CN159" s="56"/>
      <c r="CO159" s="144" t="s">
        <v>70</v>
      </c>
      <c r="CP159" s="144"/>
      <c r="CQ159" s="145"/>
      <c r="CR159" s="145"/>
      <c r="CS159" s="59"/>
      <c r="CT159" s="144" t="s">
        <v>70</v>
      </c>
      <c r="CU159" s="144"/>
      <c r="CV159" s="145"/>
      <c r="CW159" s="145"/>
      <c r="CX159" s="56"/>
      <c r="CY159" s="144" t="s">
        <v>70</v>
      </c>
      <c r="CZ159" s="144"/>
      <c r="DA159" s="145"/>
      <c r="DB159" s="145"/>
      <c r="DC159" s="56"/>
      <c r="DD159" s="144" t="s">
        <v>70</v>
      </c>
      <c r="DE159" s="144"/>
      <c r="DF159" s="145"/>
      <c r="DG159" s="145"/>
      <c r="DH159" s="56"/>
      <c r="DI159" s="144" t="s">
        <v>70</v>
      </c>
      <c r="DJ159" s="144"/>
      <c r="DK159" s="145"/>
      <c r="DL159" s="145"/>
      <c r="DM159" s="56"/>
      <c r="DN159" s="144" t="s">
        <v>70</v>
      </c>
      <c r="DO159" s="144"/>
      <c r="DP159" s="145"/>
      <c r="DQ159" s="145"/>
      <c r="DR159" s="56"/>
      <c r="DS159" s="144" t="s">
        <v>70</v>
      </c>
      <c r="DT159" s="144"/>
      <c r="DU159" s="145"/>
      <c r="DV159" s="145"/>
      <c r="DW159" s="59"/>
      <c r="DX159" s="59"/>
      <c r="DY159" s="59"/>
      <c r="DZ159" s="59"/>
    </row>
    <row r="160" spans="65:130">
      <c r="BM160" s="56"/>
      <c r="BN160" s="56"/>
      <c r="BO160" s="56"/>
      <c r="BP160" s="144" t="s">
        <v>72</v>
      </c>
      <c r="BQ160" s="144"/>
      <c r="BR160" s="145"/>
      <c r="BS160" s="145"/>
      <c r="BT160" s="56"/>
      <c r="BU160" s="144" t="s">
        <v>72</v>
      </c>
      <c r="BV160" s="144"/>
      <c r="BW160" s="145"/>
      <c r="BX160" s="145"/>
      <c r="BY160" s="59"/>
      <c r="BZ160" s="144" t="s">
        <v>72</v>
      </c>
      <c r="CA160" s="144"/>
      <c r="CB160" s="145"/>
      <c r="CC160" s="145"/>
      <c r="CD160" s="56"/>
      <c r="CE160" s="144" t="s">
        <v>72</v>
      </c>
      <c r="CF160" s="144"/>
      <c r="CG160" s="145"/>
      <c r="CH160" s="145"/>
      <c r="CI160" s="59"/>
      <c r="CJ160" s="144" t="s">
        <v>72</v>
      </c>
      <c r="CK160" s="144"/>
      <c r="CL160" s="145"/>
      <c r="CM160" s="145"/>
      <c r="CN160" s="56"/>
      <c r="CO160" s="144" t="s">
        <v>72</v>
      </c>
      <c r="CP160" s="144"/>
      <c r="CQ160" s="145"/>
      <c r="CR160" s="145"/>
      <c r="CS160" s="59"/>
      <c r="CT160" s="144" t="s">
        <v>72</v>
      </c>
      <c r="CU160" s="144"/>
      <c r="CV160" s="145"/>
      <c r="CW160" s="145"/>
      <c r="CX160" s="56"/>
      <c r="CY160" s="144" t="s">
        <v>72</v>
      </c>
      <c r="CZ160" s="144"/>
      <c r="DA160" s="145"/>
      <c r="DB160" s="145"/>
      <c r="DC160" s="56"/>
      <c r="DD160" s="144" t="s">
        <v>72</v>
      </c>
      <c r="DE160" s="144"/>
      <c r="DF160" s="145"/>
      <c r="DG160" s="145"/>
      <c r="DH160" s="56"/>
      <c r="DI160" s="144" t="s">
        <v>72</v>
      </c>
      <c r="DJ160" s="144"/>
      <c r="DK160" s="145"/>
      <c r="DL160" s="145"/>
      <c r="DM160" s="56"/>
      <c r="DN160" s="144" t="s">
        <v>72</v>
      </c>
      <c r="DO160" s="144"/>
      <c r="DP160" s="145"/>
      <c r="DQ160" s="145"/>
      <c r="DR160" s="56"/>
      <c r="DS160" s="144" t="s">
        <v>72</v>
      </c>
      <c r="DT160" s="144"/>
      <c r="DU160" s="145"/>
      <c r="DV160" s="145"/>
      <c r="DW160" s="59"/>
      <c r="DX160" s="59"/>
      <c r="DY160" s="59"/>
      <c r="DZ160" s="59"/>
    </row>
    <row r="161" spans="65:130">
      <c r="BM161" s="56"/>
      <c r="BN161" s="56"/>
      <c r="BO161" s="56"/>
      <c r="BP161" s="144" t="s">
        <v>74</v>
      </c>
      <c r="BQ161" s="146" t="s">
        <v>75</v>
      </c>
      <c r="BR161" s="106" t="s">
        <v>423</v>
      </c>
      <c r="BS161" s="107" t="s">
        <v>424</v>
      </c>
      <c r="BT161" s="56"/>
      <c r="BU161" s="144" t="s">
        <v>74</v>
      </c>
      <c r="BV161" s="146" t="s">
        <v>75</v>
      </c>
      <c r="BW161" s="106" t="s">
        <v>425</v>
      </c>
      <c r="BX161" s="107" t="s">
        <v>426</v>
      </c>
      <c r="BY161" s="59"/>
      <c r="BZ161" s="144" t="s">
        <v>74</v>
      </c>
      <c r="CA161" s="146" t="s">
        <v>75</v>
      </c>
      <c r="CB161" s="106" t="s">
        <v>427</v>
      </c>
      <c r="CC161" s="107" t="s">
        <v>428</v>
      </c>
      <c r="CD161" s="56"/>
      <c r="CE161" s="144" t="s">
        <v>74</v>
      </c>
      <c r="CF161" s="146" t="s">
        <v>75</v>
      </c>
      <c r="CG161" s="106" t="s">
        <v>429</v>
      </c>
      <c r="CH161" s="107" t="s">
        <v>430</v>
      </c>
      <c r="CI161" s="59"/>
      <c r="CJ161" s="144" t="s">
        <v>74</v>
      </c>
      <c r="CK161" s="146" t="s">
        <v>75</v>
      </c>
      <c r="CL161" s="106" t="s">
        <v>431</v>
      </c>
      <c r="CM161" s="107" t="s">
        <v>432</v>
      </c>
      <c r="CN161" s="56"/>
      <c r="CO161" s="144" t="s">
        <v>74</v>
      </c>
      <c r="CP161" s="146" t="s">
        <v>75</v>
      </c>
      <c r="CQ161" s="106" t="s">
        <v>433</v>
      </c>
      <c r="CR161" s="107" t="s">
        <v>434</v>
      </c>
      <c r="CS161" s="59"/>
      <c r="CT161" s="144" t="s">
        <v>74</v>
      </c>
      <c r="CU161" s="146" t="s">
        <v>75</v>
      </c>
      <c r="CV161" s="106" t="s">
        <v>435</v>
      </c>
      <c r="CW161" s="107" t="s">
        <v>436</v>
      </c>
      <c r="CX161" s="56"/>
      <c r="CY161" s="144" t="s">
        <v>74</v>
      </c>
      <c r="CZ161" s="146" t="s">
        <v>75</v>
      </c>
      <c r="DA161" s="106" t="s">
        <v>437</v>
      </c>
      <c r="DB161" s="107" t="s">
        <v>438</v>
      </c>
      <c r="DC161" s="56"/>
      <c r="DD161" s="144" t="s">
        <v>74</v>
      </c>
      <c r="DE161" s="146" t="s">
        <v>75</v>
      </c>
      <c r="DF161" s="106" t="s">
        <v>439</v>
      </c>
      <c r="DG161" s="107" t="s">
        <v>440</v>
      </c>
      <c r="DH161" s="56"/>
      <c r="DI161" s="144" t="s">
        <v>74</v>
      </c>
      <c r="DJ161" s="146" t="s">
        <v>75</v>
      </c>
      <c r="DK161" s="106" t="s">
        <v>441</v>
      </c>
      <c r="DL161" s="107" t="s">
        <v>442</v>
      </c>
      <c r="DM161" s="56"/>
      <c r="DN161" s="144" t="s">
        <v>74</v>
      </c>
      <c r="DO161" s="146" t="s">
        <v>75</v>
      </c>
      <c r="DP161" s="106" t="s">
        <v>443</v>
      </c>
      <c r="DQ161" s="107" t="s">
        <v>444</v>
      </c>
      <c r="DR161" s="56"/>
      <c r="DS161" s="144" t="s">
        <v>74</v>
      </c>
      <c r="DT161" s="146" t="s">
        <v>75</v>
      </c>
      <c r="DU161" s="106" t="s">
        <v>445</v>
      </c>
      <c r="DV161" s="107" t="s">
        <v>446</v>
      </c>
      <c r="DW161" s="59"/>
      <c r="DX161" s="59"/>
      <c r="DY161" s="59"/>
      <c r="DZ161" s="59"/>
    </row>
    <row r="162" spans="65:130">
      <c r="BM162" s="56"/>
      <c r="BN162" s="56"/>
      <c r="BO162" s="56"/>
      <c r="BP162" s="147"/>
      <c r="BQ162" s="147"/>
      <c r="BR162" s="147"/>
      <c r="BS162" s="147"/>
      <c r="BT162" s="59"/>
      <c r="BU162" s="147"/>
      <c r="BV162" s="147"/>
      <c r="BW162" s="147"/>
      <c r="BX162" s="147"/>
      <c r="BY162" s="59"/>
      <c r="BZ162" s="147"/>
      <c r="CA162" s="147"/>
      <c r="CB162" s="147"/>
      <c r="CC162" s="147"/>
      <c r="CD162" s="59"/>
      <c r="CE162" s="147"/>
      <c r="CF162" s="147"/>
      <c r="CG162" s="147"/>
      <c r="CH162" s="147"/>
      <c r="CI162" s="59"/>
      <c r="CJ162" s="147"/>
      <c r="CK162" s="147"/>
      <c r="CL162" s="147"/>
      <c r="CM162" s="147"/>
      <c r="CN162" s="59"/>
      <c r="CO162" s="147"/>
      <c r="CP162" s="147"/>
      <c r="CQ162" s="147"/>
      <c r="CR162" s="147"/>
      <c r="CS162" s="59"/>
      <c r="CT162" s="147"/>
      <c r="CU162" s="147"/>
      <c r="CV162" s="147"/>
      <c r="CW162" s="147"/>
      <c r="CX162" s="59"/>
      <c r="CY162" s="147"/>
      <c r="CZ162" s="147"/>
      <c r="DA162" s="147"/>
      <c r="DB162" s="147"/>
      <c r="DC162" s="59"/>
      <c r="DD162" s="147"/>
      <c r="DE162" s="147"/>
      <c r="DF162" s="147"/>
      <c r="DG162" s="147"/>
      <c r="DH162" s="56"/>
      <c r="DI162" s="147"/>
      <c r="DJ162" s="147"/>
      <c r="DK162" s="147"/>
      <c r="DL162" s="147"/>
      <c r="DM162" s="56"/>
      <c r="DN162" s="147"/>
      <c r="DO162" s="147"/>
      <c r="DP162" s="147"/>
      <c r="DQ162" s="147"/>
      <c r="DR162" s="56"/>
      <c r="DS162" s="147"/>
      <c r="DT162" s="147"/>
      <c r="DU162" s="147"/>
      <c r="DV162" s="147"/>
      <c r="DW162" s="59"/>
      <c r="DX162" s="59"/>
      <c r="DY162" s="59"/>
      <c r="DZ162" s="59"/>
    </row>
    <row r="163" spans="65:130">
      <c r="BM163" s="56"/>
      <c r="BN163" s="56"/>
      <c r="BO163" s="56"/>
      <c r="BP163" s="148"/>
      <c r="BQ163" s="148"/>
      <c r="BR163" s="148"/>
      <c r="BS163" s="148"/>
      <c r="BT163" s="59"/>
      <c r="BU163" s="148"/>
      <c r="BV163" s="148"/>
      <c r="BW163" s="148"/>
      <c r="BX163" s="148"/>
      <c r="BY163" s="59"/>
      <c r="BZ163" s="148"/>
      <c r="CA163" s="148"/>
      <c r="CB163" s="148"/>
      <c r="CC163" s="148"/>
      <c r="CD163" s="59"/>
      <c r="CE163" s="148"/>
      <c r="CF163" s="148"/>
      <c r="CG163" s="148"/>
      <c r="CH163" s="148"/>
      <c r="CI163" s="59"/>
      <c r="CJ163" s="148"/>
      <c r="CK163" s="148"/>
      <c r="CL163" s="148"/>
      <c r="CM163" s="148"/>
      <c r="CN163" s="59"/>
      <c r="CO163" s="148"/>
      <c r="CP163" s="148"/>
      <c r="CQ163" s="148"/>
      <c r="CR163" s="148"/>
      <c r="CS163" s="59"/>
      <c r="CT163" s="148"/>
      <c r="CU163" s="148"/>
      <c r="CV163" s="148"/>
      <c r="CW163" s="148"/>
      <c r="CX163" s="59"/>
      <c r="CY163" s="148"/>
      <c r="CZ163" s="148"/>
      <c r="DA163" s="148"/>
      <c r="DB163" s="148"/>
      <c r="DC163" s="59"/>
      <c r="DD163" s="148"/>
      <c r="DE163" s="148"/>
      <c r="DF163" s="148"/>
      <c r="DG163" s="148"/>
      <c r="DH163" s="56"/>
      <c r="DI163" s="148"/>
      <c r="DJ163" s="148"/>
      <c r="DK163" s="148"/>
      <c r="DL163" s="148"/>
      <c r="DM163" s="56"/>
      <c r="DN163" s="148"/>
      <c r="DO163" s="148"/>
      <c r="DP163" s="148"/>
      <c r="DQ163" s="148"/>
      <c r="DR163" s="56"/>
      <c r="DS163" s="148"/>
      <c r="DT163" s="148"/>
      <c r="DU163" s="148"/>
      <c r="DV163" s="148"/>
      <c r="DW163" s="59"/>
      <c r="DX163" s="59"/>
      <c r="DY163" s="59"/>
      <c r="DZ163" s="59"/>
    </row>
    <row r="164" spans="65:130">
      <c r="BM164" s="56"/>
      <c r="BN164" s="56"/>
      <c r="BO164" s="56"/>
      <c r="BP164" s="148"/>
      <c r="BQ164" s="148"/>
      <c r="BR164" s="148"/>
      <c r="BS164" s="148"/>
      <c r="BT164" s="59"/>
      <c r="BU164" s="148"/>
      <c r="BV164" s="148"/>
      <c r="BW164" s="148"/>
      <c r="BX164" s="148"/>
      <c r="BY164" s="59"/>
      <c r="BZ164" s="148"/>
      <c r="CA164" s="148"/>
      <c r="CB164" s="148"/>
      <c r="CC164" s="148"/>
      <c r="CD164" s="59"/>
      <c r="CE164" s="148"/>
      <c r="CF164" s="148"/>
      <c r="CG164" s="148"/>
      <c r="CH164" s="148"/>
      <c r="CI164" s="59"/>
      <c r="CJ164" s="148"/>
      <c r="CK164" s="148"/>
      <c r="CL164" s="148"/>
      <c r="CM164" s="148"/>
      <c r="CN164" s="59"/>
      <c r="CO164" s="148"/>
      <c r="CP164" s="148"/>
      <c r="CQ164" s="148"/>
      <c r="CR164" s="148"/>
      <c r="CS164" s="59"/>
      <c r="CT164" s="148"/>
      <c r="CU164" s="148"/>
      <c r="CV164" s="148"/>
      <c r="CW164" s="148"/>
      <c r="CX164" s="59"/>
      <c r="CY164" s="148"/>
      <c r="CZ164" s="148"/>
      <c r="DA164" s="148"/>
      <c r="DB164" s="148"/>
      <c r="DC164" s="59"/>
      <c r="DD164" s="148"/>
      <c r="DE164" s="148"/>
      <c r="DF164" s="148"/>
      <c r="DG164" s="148"/>
      <c r="DH164" s="56"/>
      <c r="DI164" s="148"/>
      <c r="DJ164" s="148"/>
      <c r="DK164" s="148"/>
      <c r="DL164" s="148"/>
      <c r="DM164" s="56"/>
      <c r="DN164" s="148"/>
      <c r="DO164" s="148"/>
      <c r="DP164" s="148"/>
      <c r="DQ164" s="148"/>
      <c r="DR164" s="56"/>
      <c r="DS164" s="148"/>
      <c r="DT164" s="148"/>
      <c r="DU164" s="148"/>
      <c r="DV164" s="148"/>
      <c r="DW164" s="59"/>
      <c r="DX164" s="59"/>
      <c r="DY164" s="59"/>
      <c r="DZ164" s="59"/>
    </row>
    <row r="165" spans="65:130">
      <c r="BM165" s="56"/>
      <c r="BN165" s="56"/>
      <c r="BO165" s="56"/>
      <c r="BP165" s="148"/>
      <c r="BQ165" s="148"/>
      <c r="BR165" s="148"/>
      <c r="BS165" s="148"/>
      <c r="BT165" s="59"/>
      <c r="BU165" s="148"/>
      <c r="BV165" s="148"/>
      <c r="BW165" s="148"/>
      <c r="BX165" s="148"/>
      <c r="BY165" s="59"/>
      <c r="BZ165" s="148"/>
      <c r="CA165" s="148"/>
      <c r="CB165" s="148"/>
      <c r="CC165" s="148"/>
      <c r="CD165" s="59"/>
      <c r="CE165" s="148"/>
      <c r="CF165" s="148"/>
      <c r="CG165" s="148"/>
      <c r="CH165" s="148"/>
      <c r="CI165" s="59"/>
      <c r="CJ165" s="148"/>
      <c r="CK165" s="148"/>
      <c r="CL165" s="148"/>
      <c r="CM165" s="148"/>
      <c r="CN165" s="59"/>
      <c r="CO165" s="148"/>
      <c r="CP165" s="148"/>
      <c r="CQ165" s="148"/>
      <c r="CR165" s="148"/>
      <c r="CS165" s="59"/>
      <c r="CT165" s="148"/>
      <c r="CU165" s="148"/>
      <c r="CV165" s="148"/>
      <c r="CW165" s="148"/>
      <c r="CX165" s="59"/>
      <c r="CY165" s="148"/>
      <c r="CZ165" s="148"/>
      <c r="DA165" s="148"/>
      <c r="DB165" s="148"/>
      <c r="DC165" s="59"/>
      <c r="DD165" s="148"/>
      <c r="DE165" s="148"/>
      <c r="DF165" s="148"/>
      <c r="DG165" s="148"/>
      <c r="DH165" s="56"/>
      <c r="DI165" s="148"/>
      <c r="DJ165" s="148"/>
      <c r="DK165" s="148"/>
      <c r="DL165" s="148"/>
      <c r="DM165" s="56"/>
      <c r="DN165" s="148"/>
      <c r="DO165" s="148"/>
      <c r="DP165" s="148"/>
      <c r="DQ165" s="148"/>
      <c r="DR165" s="56"/>
      <c r="DS165" s="148"/>
      <c r="DT165" s="148"/>
      <c r="DU165" s="148"/>
      <c r="DV165" s="148"/>
      <c r="DW165" s="59"/>
      <c r="DX165" s="59"/>
      <c r="DY165" s="59"/>
      <c r="DZ165" s="59"/>
    </row>
    <row r="166" spans="65:130">
      <c r="BM166" s="56"/>
      <c r="BN166" s="56"/>
      <c r="BO166" s="56"/>
      <c r="BP166" s="148"/>
      <c r="BQ166" s="148"/>
      <c r="BR166" s="148"/>
      <c r="BS166" s="148"/>
      <c r="BT166" s="59"/>
      <c r="BU166" s="148"/>
      <c r="BV166" s="148"/>
      <c r="BW166" s="148"/>
      <c r="BX166" s="148"/>
      <c r="BY166" s="59"/>
      <c r="BZ166" s="148"/>
      <c r="CA166" s="148"/>
      <c r="CB166" s="148"/>
      <c r="CC166" s="148"/>
      <c r="CD166" s="59"/>
      <c r="CE166" s="148"/>
      <c r="CF166" s="148"/>
      <c r="CG166" s="148"/>
      <c r="CH166" s="148"/>
      <c r="CI166" s="59"/>
      <c r="CJ166" s="148"/>
      <c r="CK166" s="148"/>
      <c r="CL166" s="148"/>
      <c r="CM166" s="148"/>
      <c r="CN166" s="59"/>
      <c r="CO166" s="148"/>
      <c r="CP166" s="148"/>
      <c r="CQ166" s="148"/>
      <c r="CR166" s="148"/>
      <c r="CS166" s="59"/>
      <c r="CT166" s="148"/>
      <c r="CU166" s="148"/>
      <c r="CV166" s="148"/>
      <c r="CW166" s="148"/>
      <c r="CX166" s="59"/>
      <c r="CY166" s="148"/>
      <c r="CZ166" s="148"/>
      <c r="DA166" s="148"/>
      <c r="DB166" s="148"/>
      <c r="DC166" s="59"/>
      <c r="DD166" s="148"/>
      <c r="DE166" s="148"/>
      <c r="DF166" s="148"/>
      <c r="DG166" s="148"/>
      <c r="DH166" s="56"/>
      <c r="DI166" s="148"/>
      <c r="DJ166" s="148"/>
      <c r="DK166" s="148"/>
      <c r="DL166" s="148"/>
      <c r="DM166" s="56"/>
      <c r="DN166" s="148"/>
      <c r="DO166" s="148"/>
      <c r="DP166" s="148"/>
      <c r="DQ166" s="148"/>
      <c r="DR166" s="56"/>
      <c r="DS166" s="148"/>
      <c r="DT166" s="148"/>
      <c r="DU166" s="148"/>
      <c r="DV166" s="148"/>
      <c r="DW166" s="59"/>
      <c r="DX166" s="59"/>
      <c r="DY166" s="59"/>
      <c r="DZ166" s="59"/>
    </row>
    <row r="167" spans="65:130">
      <c r="BM167" s="56"/>
      <c r="BN167" s="56"/>
      <c r="BO167" s="56"/>
      <c r="BP167" s="148"/>
      <c r="BQ167" s="148"/>
      <c r="BR167" s="148"/>
      <c r="BS167" s="148"/>
      <c r="BT167" s="59"/>
      <c r="BU167" s="148"/>
      <c r="BV167" s="148"/>
      <c r="BW167" s="148"/>
      <c r="BX167" s="148"/>
      <c r="BY167" s="59"/>
      <c r="BZ167" s="148"/>
      <c r="CA167" s="148"/>
      <c r="CB167" s="148"/>
      <c r="CC167" s="148"/>
      <c r="CD167" s="59"/>
      <c r="CE167" s="148"/>
      <c r="CF167" s="148"/>
      <c r="CG167" s="148"/>
      <c r="CH167" s="148"/>
      <c r="CI167" s="59"/>
      <c r="CJ167" s="148"/>
      <c r="CK167" s="148"/>
      <c r="CL167" s="148"/>
      <c r="CM167" s="148"/>
      <c r="CN167" s="59"/>
      <c r="CO167" s="148"/>
      <c r="CP167" s="148"/>
      <c r="CQ167" s="148"/>
      <c r="CR167" s="148"/>
      <c r="CS167" s="59"/>
      <c r="CT167" s="148"/>
      <c r="CU167" s="148"/>
      <c r="CV167" s="148"/>
      <c r="CW167" s="148"/>
      <c r="CX167" s="59"/>
      <c r="CY167" s="148"/>
      <c r="CZ167" s="148"/>
      <c r="DA167" s="148"/>
      <c r="DB167" s="148"/>
      <c r="DC167" s="59"/>
      <c r="DD167" s="148"/>
      <c r="DE167" s="148"/>
      <c r="DF167" s="148"/>
      <c r="DG167" s="148"/>
      <c r="DH167" s="56"/>
      <c r="DI167" s="148"/>
      <c r="DJ167" s="148"/>
      <c r="DK167" s="148"/>
      <c r="DL167" s="148"/>
      <c r="DM167" s="56"/>
      <c r="DN167" s="148"/>
      <c r="DO167" s="148"/>
      <c r="DP167" s="148"/>
      <c r="DQ167" s="148"/>
      <c r="DR167" s="56"/>
      <c r="DS167" s="148"/>
      <c r="DT167" s="148"/>
      <c r="DU167" s="148"/>
      <c r="DV167" s="148"/>
      <c r="DW167" s="59"/>
      <c r="DX167" s="59"/>
      <c r="DY167" s="59"/>
      <c r="DZ167" s="59"/>
    </row>
    <row r="168" spans="65:130">
      <c r="BM168" s="56"/>
      <c r="BN168" s="56"/>
      <c r="BO168" s="56"/>
      <c r="BP168" s="148"/>
      <c r="BQ168" s="148"/>
      <c r="BR168" s="148"/>
      <c r="BS168" s="148"/>
      <c r="BT168" s="59"/>
      <c r="BU168" s="148"/>
      <c r="BV168" s="148"/>
      <c r="BW168" s="148"/>
      <c r="BX168" s="148"/>
      <c r="BY168" s="59"/>
      <c r="BZ168" s="148"/>
      <c r="CA168" s="148"/>
      <c r="CB168" s="148"/>
      <c r="CC168" s="148"/>
      <c r="CD168" s="59"/>
      <c r="CE168" s="148"/>
      <c r="CF168" s="148"/>
      <c r="CG168" s="148"/>
      <c r="CH168" s="148"/>
      <c r="CI168" s="59"/>
      <c r="CJ168" s="148"/>
      <c r="CK168" s="148"/>
      <c r="CL168" s="148"/>
      <c r="CM168" s="148"/>
      <c r="CN168" s="59"/>
      <c r="CO168" s="148"/>
      <c r="CP168" s="148"/>
      <c r="CQ168" s="148"/>
      <c r="CR168" s="148"/>
      <c r="CS168" s="59"/>
      <c r="CT168" s="148"/>
      <c r="CU168" s="148"/>
      <c r="CV168" s="148"/>
      <c r="CW168" s="148"/>
      <c r="CX168" s="59"/>
      <c r="CY168" s="148"/>
      <c r="CZ168" s="148"/>
      <c r="DA168" s="148"/>
      <c r="DB168" s="148"/>
      <c r="DC168" s="59"/>
      <c r="DD168" s="148"/>
      <c r="DE168" s="148"/>
      <c r="DF168" s="148"/>
      <c r="DG168" s="148"/>
      <c r="DH168" s="56"/>
      <c r="DI168" s="148"/>
      <c r="DJ168" s="148"/>
      <c r="DK168" s="148"/>
      <c r="DL168" s="148"/>
      <c r="DM168" s="56"/>
      <c r="DN168" s="148"/>
      <c r="DO168" s="148"/>
      <c r="DP168" s="148"/>
      <c r="DQ168" s="148"/>
      <c r="DR168" s="56"/>
      <c r="DS168" s="148"/>
      <c r="DT168" s="148"/>
      <c r="DU168" s="148"/>
      <c r="DV168" s="148"/>
      <c r="DW168" s="59"/>
      <c r="DX168" s="59"/>
      <c r="DY168" s="59"/>
      <c r="DZ168" s="59"/>
    </row>
    <row r="169" spans="65:130">
      <c r="BM169" s="56"/>
      <c r="BN169" s="56"/>
      <c r="BO169" s="56"/>
      <c r="BP169" s="148"/>
      <c r="BQ169" s="148"/>
      <c r="BR169" s="148"/>
      <c r="BS169" s="148"/>
      <c r="BT169" s="59"/>
      <c r="BU169" s="148"/>
      <c r="BV169" s="148"/>
      <c r="BW169" s="148"/>
      <c r="BX169" s="148"/>
      <c r="BY169" s="59"/>
      <c r="BZ169" s="148"/>
      <c r="CA169" s="148"/>
      <c r="CB169" s="148"/>
      <c r="CC169" s="148"/>
      <c r="CD169" s="59"/>
      <c r="CE169" s="148"/>
      <c r="CF169" s="148"/>
      <c r="CG169" s="148"/>
      <c r="CH169" s="148"/>
      <c r="CI169" s="59"/>
      <c r="CJ169" s="148"/>
      <c r="CK169" s="148"/>
      <c r="CL169" s="148"/>
      <c r="CM169" s="148"/>
      <c r="CN169" s="59"/>
      <c r="CO169" s="148"/>
      <c r="CP169" s="148"/>
      <c r="CQ169" s="148"/>
      <c r="CR169" s="148"/>
      <c r="CS169" s="59"/>
      <c r="CT169" s="148"/>
      <c r="CU169" s="148"/>
      <c r="CV169" s="148"/>
      <c r="CW169" s="148"/>
      <c r="CX169" s="59"/>
      <c r="CY169" s="148"/>
      <c r="CZ169" s="148"/>
      <c r="DA169" s="148"/>
      <c r="DB169" s="148"/>
      <c r="DC169" s="59"/>
      <c r="DD169" s="148"/>
      <c r="DE169" s="148"/>
      <c r="DF169" s="148"/>
      <c r="DG169" s="148"/>
      <c r="DH169" s="56"/>
      <c r="DI169" s="148"/>
      <c r="DJ169" s="148"/>
      <c r="DK169" s="148"/>
      <c r="DL169" s="148"/>
      <c r="DM169" s="56"/>
      <c r="DN169" s="148"/>
      <c r="DO169" s="148"/>
      <c r="DP169" s="148"/>
      <c r="DQ169" s="148"/>
      <c r="DR169" s="56"/>
      <c r="DS169" s="148"/>
      <c r="DT169" s="148"/>
      <c r="DU169" s="148"/>
      <c r="DV169" s="148"/>
      <c r="DW169" s="59"/>
      <c r="DX169" s="59"/>
      <c r="DY169" s="59"/>
      <c r="DZ169" s="59"/>
    </row>
    <row r="170" spans="65:130">
      <c r="BM170" s="56"/>
      <c r="BN170" s="56"/>
      <c r="BO170" s="56"/>
      <c r="BP170" s="148"/>
      <c r="BQ170" s="148"/>
      <c r="BR170" s="148"/>
      <c r="BS170" s="148"/>
      <c r="BT170" s="59"/>
      <c r="BU170" s="148"/>
      <c r="BV170" s="148"/>
      <c r="BW170" s="148"/>
      <c r="BX170" s="148"/>
      <c r="BY170" s="59"/>
      <c r="BZ170" s="148"/>
      <c r="CA170" s="148"/>
      <c r="CB170" s="148"/>
      <c r="CC170" s="148"/>
      <c r="CD170" s="59"/>
      <c r="CE170" s="148"/>
      <c r="CF170" s="148"/>
      <c r="CG170" s="148"/>
      <c r="CH170" s="148"/>
      <c r="CI170" s="59"/>
      <c r="CJ170" s="148"/>
      <c r="CK170" s="148"/>
      <c r="CL170" s="148"/>
      <c r="CM170" s="148"/>
      <c r="CN170" s="59"/>
      <c r="CO170" s="148"/>
      <c r="CP170" s="148"/>
      <c r="CQ170" s="148"/>
      <c r="CR170" s="148"/>
      <c r="CS170" s="59"/>
      <c r="CT170" s="148"/>
      <c r="CU170" s="148"/>
      <c r="CV170" s="148"/>
      <c r="CW170" s="148"/>
      <c r="CX170" s="59"/>
      <c r="CY170" s="148"/>
      <c r="CZ170" s="148"/>
      <c r="DA170" s="148"/>
      <c r="DB170" s="148"/>
      <c r="DC170" s="59"/>
      <c r="DD170" s="148"/>
      <c r="DE170" s="148"/>
      <c r="DF170" s="148"/>
      <c r="DG170" s="148"/>
      <c r="DH170" s="56"/>
      <c r="DI170" s="148"/>
      <c r="DJ170" s="148"/>
      <c r="DK170" s="148"/>
      <c r="DL170" s="148"/>
      <c r="DM170" s="56"/>
      <c r="DN170" s="148"/>
      <c r="DO170" s="148"/>
      <c r="DP170" s="148"/>
      <c r="DQ170" s="148"/>
      <c r="DR170" s="56"/>
      <c r="DS170" s="148"/>
      <c r="DT170" s="148"/>
      <c r="DU170" s="148"/>
      <c r="DV170" s="148"/>
      <c r="DW170" s="59"/>
      <c r="DX170" s="59"/>
      <c r="DY170" s="59"/>
      <c r="DZ170" s="59"/>
    </row>
    <row r="171" spans="65:130">
      <c r="BM171" s="56"/>
      <c r="BN171" s="56"/>
      <c r="BO171" s="56"/>
      <c r="BP171" s="148"/>
      <c r="BQ171" s="148"/>
      <c r="BR171" s="148"/>
      <c r="BS171" s="148"/>
      <c r="BT171" s="59"/>
      <c r="BU171" s="148"/>
      <c r="BV171" s="148"/>
      <c r="BW171" s="148"/>
      <c r="BX171" s="148"/>
      <c r="BY171" s="59"/>
      <c r="BZ171" s="148"/>
      <c r="CA171" s="148"/>
      <c r="CB171" s="148"/>
      <c r="CC171" s="148"/>
      <c r="CD171" s="59"/>
      <c r="CE171" s="148"/>
      <c r="CF171" s="148"/>
      <c r="CG171" s="148"/>
      <c r="CH171" s="148"/>
      <c r="CI171" s="59"/>
      <c r="CJ171" s="148"/>
      <c r="CK171" s="148"/>
      <c r="CL171" s="148"/>
      <c r="CM171" s="148"/>
      <c r="CN171" s="59"/>
      <c r="CO171" s="148"/>
      <c r="CP171" s="148"/>
      <c r="CQ171" s="148"/>
      <c r="CR171" s="148"/>
      <c r="CS171" s="59"/>
      <c r="CT171" s="148"/>
      <c r="CU171" s="148"/>
      <c r="CV171" s="148"/>
      <c r="CW171" s="148"/>
      <c r="CX171" s="59"/>
      <c r="CY171" s="148"/>
      <c r="CZ171" s="148"/>
      <c r="DA171" s="148"/>
      <c r="DB171" s="148"/>
      <c r="DC171" s="59"/>
      <c r="DD171" s="148"/>
      <c r="DE171" s="148"/>
      <c r="DF171" s="148"/>
      <c r="DG171" s="148"/>
      <c r="DH171" s="56"/>
      <c r="DI171" s="148"/>
      <c r="DJ171" s="148"/>
      <c r="DK171" s="148"/>
      <c r="DL171" s="148"/>
      <c r="DM171" s="56"/>
      <c r="DN171" s="148"/>
      <c r="DO171" s="148"/>
      <c r="DP171" s="148"/>
      <c r="DQ171" s="148"/>
      <c r="DR171" s="56"/>
      <c r="DS171" s="148"/>
      <c r="DT171" s="148"/>
      <c r="DU171" s="148"/>
      <c r="DV171" s="148"/>
      <c r="DW171" s="59"/>
      <c r="DX171" s="59"/>
      <c r="DY171" s="59"/>
      <c r="DZ171" s="59"/>
    </row>
    <row r="172" spans="65:130">
      <c r="BM172" s="56"/>
      <c r="BN172" s="56"/>
      <c r="BO172" s="56"/>
      <c r="BP172" s="148"/>
      <c r="BQ172" s="148"/>
      <c r="BR172" s="148"/>
      <c r="BS172" s="148"/>
      <c r="BT172" s="59"/>
      <c r="BU172" s="147"/>
      <c r="BV172" s="147"/>
      <c r="BW172" s="147"/>
      <c r="BX172" s="147"/>
      <c r="BY172" s="59"/>
      <c r="BZ172" s="148"/>
      <c r="CA172" s="148"/>
      <c r="CB172" s="148"/>
      <c r="CC172" s="148"/>
      <c r="CD172" s="59"/>
      <c r="CE172" s="147"/>
      <c r="CF172" s="147"/>
      <c r="CG172" s="147"/>
      <c r="CH172" s="147"/>
      <c r="CI172" s="59"/>
      <c r="CJ172" s="148"/>
      <c r="CK172" s="148"/>
      <c r="CL172" s="148"/>
      <c r="CM172" s="148"/>
      <c r="CN172" s="59"/>
      <c r="CO172" s="147"/>
      <c r="CP172" s="147"/>
      <c r="CQ172" s="147"/>
      <c r="CR172" s="147"/>
      <c r="CS172" s="59"/>
      <c r="CT172" s="148"/>
      <c r="CU172" s="148"/>
      <c r="CV172" s="148"/>
      <c r="CW172" s="148"/>
      <c r="CX172" s="59"/>
      <c r="CY172" s="147"/>
      <c r="CZ172" s="147"/>
      <c r="DA172" s="147"/>
      <c r="DB172" s="147"/>
      <c r="DC172" s="59"/>
      <c r="DD172" s="148"/>
      <c r="DE172" s="148"/>
      <c r="DF172" s="148"/>
      <c r="DG172" s="148"/>
      <c r="DH172" s="56"/>
      <c r="DI172" s="147"/>
      <c r="DJ172" s="147"/>
      <c r="DK172" s="147"/>
      <c r="DL172" s="147"/>
      <c r="DM172" s="56"/>
      <c r="DN172" s="148"/>
      <c r="DO172" s="148"/>
      <c r="DP172" s="148"/>
      <c r="DQ172" s="148"/>
      <c r="DR172" s="56"/>
      <c r="DS172" s="148"/>
      <c r="DT172" s="148"/>
      <c r="DU172" s="148"/>
      <c r="DV172" s="148"/>
      <c r="DW172" s="59"/>
      <c r="DX172" s="59"/>
      <c r="DY172" s="59"/>
      <c r="DZ172" s="59"/>
    </row>
    <row r="173" spans="65:130">
      <c r="BM173" s="56"/>
      <c r="BN173" s="56"/>
      <c r="BO173" s="56"/>
      <c r="BP173" s="148"/>
      <c r="BQ173" s="148"/>
      <c r="BR173" s="148"/>
      <c r="BS173" s="148"/>
      <c r="BT173" s="59"/>
      <c r="BU173" s="147"/>
      <c r="BV173" s="147"/>
      <c r="BW173" s="147"/>
      <c r="BX173" s="147"/>
      <c r="BY173" s="59"/>
      <c r="BZ173" s="148"/>
      <c r="CA173" s="148"/>
      <c r="CB173" s="148"/>
      <c r="CC173" s="148"/>
      <c r="CD173" s="59"/>
      <c r="CE173" s="147"/>
      <c r="CF173" s="147"/>
      <c r="CG173" s="147"/>
      <c r="CH173" s="147"/>
      <c r="CI173" s="59"/>
      <c r="CJ173" s="148"/>
      <c r="CK173" s="148"/>
      <c r="CL173" s="148"/>
      <c r="CM173" s="148"/>
      <c r="CN173" s="59"/>
      <c r="CO173" s="147"/>
      <c r="CP173" s="147"/>
      <c r="CQ173" s="147"/>
      <c r="CR173" s="147"/>
      <c r="CS173" s="59"/>
      <c r="CT173" s="148"/>
      <c r="CU173" s="148"/>
      <c r="CV173" s="148"/>
      <c r="CW173" s="148"/>
      <c r="CX173" s="59"/>
      <c r="CY173" s="147"/>
      <c r="CZ173" s="147"/>
      <c r="DA173" s="147"/>
      <c r="DB173" s="147"/>
      <c r="DC173" s="59"/>
      <c r="DD173" s="148"/>
      <c r="DE173" s="148"/>
      <c r="DF173" s="148"/>
      <c r="DG173" s="148"/>
      <c r="DH173" s="56"/>
      <c r="DI173" s="147"/>
      <c r="DJ173" s="147"/>
      <c r="DK173" s="147"/>
      <c r="DL173" s="147"/>
      <c r="DM173" s="56"/>
      <c r="DN173" s="148"/>
      <c r="DO173" s="148"/>
      <c r="DP173" s="148"/>
      <c r="DQ173" s="148"/>
      <c r="DR173" s="56"/>
      <c r="DS173" s="148"/>
      <c r="DT173" s="148"/>
      <c r="DU173" s="148"/>
      <c r="DV173" s="148"/>
      <c r="DW173" s="59"/>
      <c r="DX173" s="59"/>
      <c r="DY173" s="59"/>
      <c r="DZ173" s="59"/>
    </row>
    <row r="174" spans="65:130">
      <c r="BM174" s="56"/>
      <c r="BN174" s="56"/>
      <c r="BO174" s="56"/>
      <c r="BP174" s="641" t="s">
        <v>1733</v>
      </c>
      <c r="BQ174" s="642"/>
      <c r="BR174" s="642"/>
      <c r="BS174" s="643"/>
      <c r="BT174" s="59"/>
      <c r="BU174" s="644" t="s">
        <v>447</v>
      </c>
      <c r="BV174" s="645"/>
      <c r="BW174" s="645"/>
      <c r="BX174" s="646"/>
      <c r="BY174" s="59"/>
      <c r="BZ174" s="641" t="s">
        <v>448</v>
      </c>
      <c r="CA174" s="642"/>
      <c r="CB174" s="642"/>
      <c r="CC174" s="643"/>
      <c r="CD174" s="59"/>
      <c r="CE174" s="644" t="s">
        <v>449</v>
      </c>
      <c r="CF174" s="645"/>
      <c r="CG174" s="645"/>
      <c r="CH174" s="646"/>
      <c r="CI174" s="56"/>
      <c r="CJ174" s="641" t="s">
        <v>1732</v>
      </c>
      <c r="CK174" s="642"/>
      <c r="CL174" s="642"/>
      <c r="CM174" s="643"/>
      <c r="CN174" s="59"/>
      <c r="CO174" s="644" t="s">
        <v>450</v>
      </c>
      <c r="CP174" s="645"/>
      <c r="CQ174" s="645"/>
      <c r="CR174" s="646"/>
      <c r="CS174" s="59"/>
      <c r="CT174" s="641" t="s">
        <v>1810</v>
      </c>
      <c r="CU174" s="642"/>
      <c r="CV174" s="642"/>
      <c r="CW174" s="643"/>
      <c r="CX174" s="59"/>
      <c r="CY174" s="644" t="s">
        <v>451</v>
      </c>
      <c r="CZ174" s="645"/>
      <c r="DA174" s="645"/>
      <c r="DB174" s="646"/>
      <c r="DC174" s="59"/>
      <c r="DD174" s="641" t="s">
        <v>452</v>
      </c>
      <c r="DE174" s="642"/>
      <c r="DF174" s="642"/>
      <c r="DG174" s="643"/>
      <c r="DH174" s="56"/>
      <c r="DI174" s="644" t="s">
        <v>453</v>
      </c>
      <c r="DJ174" s="645"/>
      <c r="DK174" s="645"/>
      <c r="DL174" s="646"/>
      <c r="DM174" s="56"/>
      <c r="DN174" s="641" t="s">
        <v>2081</v>
      </c>
      <c r="DO174" s="642"/>
      <c r="DP174" s="642"/>
      <c r="DQ174" s="643"/>
      <c r="DR174" s="56"/>
      <c r="DS174" s="641" t="s">
        <v>455</v>
      </c>
      <c r="DT174" s="642"/>
      <c r="DU174" s="642"/>
      <c r="DV174" s="643"/>
      <c r="DW174" s="59"/>
      <c r="DX174" s="59"/>
      <c r="DY174" s="59"/>
      <c r="DZ174" s="59"/>
    </row>
    <row r="175" spans="65:130">
      <c r="BM175" s="56"/>
      <c r="BN175" s="56"/>
      <c r="BO175" s="56"/>
      <c r="BP175" s="170" t="s">
        <v>92</v>
      </c>
      <c r="BQ175" s="170"/>
      <c r="BR175" s="170"/>
      <c r="BS175" s="170"/>
      <c r="BT175" s="59"/>
      <c r="BU175" s="171" t="s">
        <v>92</v>
      </c>
      <c r="BV175" s="172"/>
      <c r="BW175" s="172"/>
      <c r="BX175" s="173"/>
      <c r="BY175" s="59"/>
      <c r="BZ175" s="170" t="s">
        <v>92</v>
      </c>
      <c r="CA175" s="170"/>
      <c r="CB175" s="170"/>
      <c r="CC175" s="170"/>
      <c r="CD175" s="59"/>
      <c r="CE175" s="171" t="s">
        <v>92</v>
      </c>
      <c r="CF175" s="172"/>
      <c r="CG175" s="172"/>
      <c r="CH175" s="173"/>
      <c r="CI175" s="56"/>
      <c r="CJ175" s="170" t="s">
        <v>92</v>
      </c>
      <c r="CK175" s="170"/>
      <c r="CL175" s="170"/>
      <c r="CM175" s="170"/>
      <c r="CN175" s="59"/>
      <c r="CO175" s="171" t="s">
        <v>92</v>
      </c>
      <c r="CP175" s="172"/>
      <c r="CQ175" s="172"/>
      <c r="CR175" s="173"/>
      <c r="CS175" s="59"/>
      <c r="CT175" s="170" t="s">
        <v>92</v>
      </c>
      <c r="CU175" s="170"/>
      <c r="CV175" s="170"/>
      <c r="CW175" s="170"/>
      <c r="CX175" s="59"/>
      <c r="CY175" s="171" t="s">
        <v>92</v>
      </c>
      <c r="CZ175" s="172"/>
      <c r="DA175" s="172"/>
      <c r="DB175" s="173"/>
      <c r="DC175" s="59"/>
      <c r="DD175" s="170" t="s">
        <v>92</v>
      </c>
      <c r="DE175" s="170"/>
      <c r="DF175" s="170"/>
      <c r="DG175" s="170"/>
      <c r="DH175" s="56"/>
      <c r="DI175" s="171" t="s">
        <v>92</v>
      </c>
      <c r="DJ175" s="172"/>
      <c r="DK175" s="172"/>
      <c r="DL175" s="173"/>
      <c r="DM175" s="56"/>
      <c r="DN175" s="170" t="s">
        <v>92</v>
      </c>
      <c r="DO175" s="170"/>
      <c r="DP175" s="170"/>
      <c r="DQ175" s="170"/>
      <c r="DR175" s="56"/>
      <c r="DS175" s="170" t="s">
        <v>92</v>
      </c>
      <c r="DT175" s="170"/>
      <c r="DU175" s="170"/>
      <c r="DV175" s="170"/>
      <c r="DW175" s="59"/>
      <c r="DX175" s="59"/>
      <c r="DY175" s="59"/>
      <c r="DZ175" s="59"/>
    </row>
    <row r="176" spans="65:130">
      <c r="BM176" s="56"/>
      <c r="BN176" s="56"/>
      <c r="BO176" s="56"/>
      <c r="BP176" s="212" t="s">
        <v>64</v>
      </c>
      <c r="BQ176" s="213" t="s">
        <v>65</v>
      </c>
      <c r="BR176" s="214" t="s">
        <v>88</v>
      </c>
      <c r="BS176" s="214" t="s">
        <v>89</v>
      </c>
      <c r="BT176" s="59"/>
      <c r="BU176" s="179" t="s">
        <v>64</v>
      </c>
      <c r="BV176" s="179" t="s">
        <v>65</v>
      </c>
      <c r="BW176" s="179" t="s">
        <v>88</v>
      </c>
      <c r="BX176" s="179" t="s">
        <v>89</v>
      </c>
      <c r="BY176" s="59"/>
      <c r="BZ176" s="180" t="s">
        <v>64</v>
      </c>
      <c r="CA176" s="181" t="s">
        <v>65</v>
      </c>
      <c r="CB176" s="170" t="s">
        <v>88</v>
      </c>
      <c r="CC176" s="170" t="s">
        <v>89</v>
      </c>
      <c r="CD176" s="59"/>
      <c r="CE176" s="179" t="s">
        <v>64</v>
      </c>
      <c r="CF176" s="179" t="s">
        <v>65</v>
      </c>
      <c r="CG176" s="179" t="s">
        <v>88</v>
      </c>
      <c r="CH176" s="179" t="s">
        <v>89</v>
      </c>
      <c r="CI176" s="56"/>
      <c r="CJ176" s="212" t="s">
        <v>64</v>
      </c>
      <c r="CK176" s="213" t="s">
        <v>65</v>
      </c>
      <c r="CL176" s="214" t="s">
        <v>88</v>
      </c>
      <c r="CM176" s="214" t="s">
        <v>89</v>
      </c>
      <c r="CN176" s="59"/>
      <c r="CO176" s="179" t="s">
        <v>64</v>
      </c>
      <c r="CP176" s="179" t="s">
        <v>65</v>
      </c>
      <c r="CQ176" s="179" t="s">
        <v>88</v>
      </c>
      <c r="CR176" s="179" t="s">
        <v>89</v>
      </c>
      <c r="CS176" s="59"/>
      <c r="CT176" s="212" t="s">
        <v>64</v>
      </c>
      <c r="CU176" s="213" t="s">
        <v>65</v>
      </c>
      <c r="CV176" s="214" t="s">
        <v>88</v>
      </c>
      <c r="CW176" s="214" t="s">
        <v>89</v>
      </c>
      <c r="CX176" s="59"/>
      <c r="CY176" s="179" t="s">
        <v>64</v>
      </c>
      <c r="CZ176" s="179" t="s">
        <v>65</v>
      </c>
      <c r="DA176" s="179" t="s">
        <v>88</v>
      </c>
      <c r="DB176" s="179" t="s">
        <v>89</v>
      </c>
      <c r="DC176" s="59"/>
      <c r="DD176" s="212" t="s">
        <v>64</v>
      </c>
      <c r="DE176" s="213" t="s">
        <v>65</v>
      </c>
      <c r="DF176" s="214" t="s">
        <v>88</v>
      </c>
      <c r="DG176" s="214" t="s">
        <v>89</v>
      </c>
      <c r="DH176" s="56"/>
      <c r="DI176" s="179" t="s">
        <v>64</v>
      </c>
      <c r="DJ176" s="179" t="s">
        <v>65</v>
      </c>
      <c r="DK176" s="179" t="s">
        <v>88</v>
      </c>
      <c r="DL176" s="179" t="s">
        <v>89</v>
      </c>
      <c r="DM176" s="56"/>
      <c r="DN176" s="176" t="s">
        <v>64</v>
      </c>
      <c r="DO176" s="177" t="s">
        <v>65</v>
      </c>
      <c r="DP176" s="178" t="s">
        <v>88</v>
      </c>
      <c r="DQ176" s="178" t="s">
        <v>89</v>
      </c>
      <c r="DR176" s="56"/>
      <c r="DS176" s="176" t="s">
        <v>64</v>
      </c>
      <c r="DT176" s="177" t="s">
        <v>65</v>
      </c>
      <c r="DU176" s="178" t="s">
        <v>88</v>
      </c>
      <c r="DV176" s="178" t="s">
        <v>89</v>
      </c>
      <c r="DW176" s="59"/>
      <c r="DX176" s="59"/>
      <c r="DY176" s="59"/>
      <c r="DZ176" s="59"/>
    </row>
    <row r="177" spans="65:130">
      <c r="BM177" s="56"/>
      <c r="BN177" s="56"/>
      <c r="BO177" s="56"/>
      <c r="BP177" s="182">
        <v>42</v>
      </c>
      <c r="BQ177" s="183"/>
      <c r="BR177" s="184" t="s">
        <v>1401</v>
      </c>
      <c r="BS177" s="185"/>
      <c r="BT177" s="59"/>
      <c r="BU177" s="128">
        <v>42</v>
      </c>
      <c r="BV177" s="128"/>
      <c r="BW177" s="678"/>
      <c r="BX177" s="679"/>
      <c r="BY177" s="59"/>
      <c r="BZ177" s="215">
        <v>42</v>
      </c>
      <c r="CA177" s="216" t="s">
        <v>75</v>
      </c>
      <c r="CB177" s="217" t="s">
        <v>137</v>
      </c>
      <c r="CC177" s="218" t="s">
        <v>419</v>
      </c>
      <c r="CD177" s="59"/>
      <c r="CE177" s="128">
        <v>42</v>
      </c>
      <c r="CF177" s="128"/>
      <c r="CG177" s="678"/>
      <c r="CH177" s="679"/>
      <c r="CI177" s="56"/>
      <c r="CJ177" s="182">
        <v>42</v>
      </c>
      <c r="CK177" s="183"/>
      <c r="CL177" s="184" t="s">
        <v>1401</v>
      </c>
      <c r="CM177" s="185"/>
      <c r="CN177" s="59"/>
      <c r="CO177" s="128">
        <v>42</v>
      </c>
      <c r="CP177" s="128"/>
      <c r="CQ177" s="678"/>
      <c r="CR177" s="679"/>
      <c r="CS177" s="59"/>
      <c r="CT177" s="182">
        <v>42</v>
      </c>
      <c r="CU177" s="183"/>
      <c r="CV177" s="184" t="s">
        <v>1401</v>
      </c>
      <c r="CW177" s="185"/>
      <c r="CX177" s="59"/>
      <c r="CY177" s="128">
        <v>42</v>
      </c>
      <c r="CZ177" s="128"/>
      <c r="DA177" s="678"/>
      <c r="DB177" s="679"/>
      <c r="DC177" s="59"/>
      <c r="DD177" s="182">
        <v>42</v>
      </c>
      <c r="DE177" s="183"/>
      <c r="DF177" s="184" t="s">
        <v>1401</v>
      </c>
      <c r="DG177" s="185"/>
      <c r="DH177" s="56"/>
      <c r="DI177" s="128">
        <v>42</v>
      </c>
      <c r="DJ177" s="128"/>
      <c r="DK177" s="186"/>
      <c r="DL177" s="187"/>
      <c r="DM177" s="56"/>
      <c r="DN177" s="182">
        <v>42</v>
      </c>
      <c r="DO177" s="183"/>
      <c r="DP177" s="184" t="s">
        <v>1401</v>
      </c>
      <c r="DQ177" s="185"/>
      <c r="DR177" s="56"/>
      <c r="DS177" s="182">
        <v>42</v>
      </c>
      <c r="DT177" s="183"/>
      <c r="DU177" s="184" t="s">
        <v>1401</v>
      </c>
      <c r="DV177" s="185"/>
      <c r="DW177" s="59"/>
      <c r="DX177" s="59"/>
      <c r="DY177" s="59"/>
      <c r="DZ177" s="59"/>
    </row>
    <row r="178" spans="65:130">
      <c r="BM178" s="56"/>
      <c r="BN178" s="56"/>
      <c r="BO178" s="56"/>
      <c r="BP178" s="182">
        <v>41</v>
      </c>
      <c r="BQ178" s="183"/>
      <c r="BR178" s="184" t="s">
        <v>1401</v>
      </c>
      <c r="BS178" s="185"/>
      <c r="BT178" s="59"/>
      <c r="BU178" s="128">
        <v>41</v>
      </c>
      <c r="BV178" s="128"/>
      <c r="BW178" s="630" t="s">
        <v>97</v>
      </c>
      <c r="BX178" s="631"/>
      <c r="BY178" s="59"/>
      <c r="BZ178" s="215">
        <v>41</v>
      </c>
      <c r="CA178" s="711" t="s">
        <v>138</v>
      </c>
      <c r="CB178" s="712"/>
      <c r="CC178" s="713"/>
      <c r="CD178" s="59"/>
      <c r="CE178" s="128">
        <v>41</v>
      </c>
      <c r="CF178" s="128"/>
      <c r="CG178" s="630" t="s">
        <v>97</v>
      </c>
      <c r="CH178" s="631"/>
      <c r="CI178" s="56"/>
      <c r="CJ178" s="182">
        <v>41</v>
      </c>
      <c r="CK178" s="183"/>
      <c r="CL178" s="184" t="s">
        <v>1401</v>
      </c>
      <c r="CM178" s="185"/>
      <c r="CN178" s="59"/>
      <c r="CO178" s="128">
        <v>41</v>
      </c>
      <c r="CP178" s="128"/>
      <c r="CQ178" s="630" t="s">
        <v>97</v>
      </c>
      <c r="CR178" s="631"/>
      <c r="CS178" s="59"/>
      <c r="CT178" s="182">
        <v>41</v>
      </c>
      <c r="CU178" s="183"/>
      <c r="CV178" s="184" t="s">
        <v>1401</v>
      </c>
      <c r="CW178" s="185"/>
      <c r="CX178" s="59"/>
      <c r="CY178" s="128">
        <v>41</v>
      </c>
      <c r="CZ178" s="128"/>
      <c r="DA178" s="630" t="s">
        <v>97</v>
      </c>
      <c r="DB178" s="631"/>
      <c r="DC178" s="59"/>
      <c r="DD178" s="182">
        <v>41</v>
      </c>
      <c r="DE178" s="183"/>
      <c r="DF178" s="184" t="s">
        <v>1401</v>
      </c>
      <c r="DG178" s="185"/>
      <c r="DH178" s="56"/>
      <c r="DI178" s="128">
        <v>41</v>
      </c>
      <c r="DJ178" s="128"/>
      <c r="DK178" s="630" t="s">
        <v>97</v>
      </c>
      <c r="DL178" s="631"/>
      <c r="DM178" s="56"/>
      <c r="DN178" s="182">
        <v>41</v>
      </c>
      <c r="DO178" s="183"/>
      <c r="DP178" s="184" t="s">
        <v>1401</v>
      </c>
      <c r="DQ178" s="185"/>
      <c r="DR178" s="56"/>
      <c r="DS178" s="182">
        <v>41</v>
      </c>
      <c r="DT178" s="183"/>
      <c r="DU178" s="184" t="s">
        <v>1401</v>
      </c>
      <c r="DV178" s="185"/>
      <c r="DW178" s="59"/>
      <c r="DX178" s="59"/>
      <c r="DY178" s="59"/>
      <c r="DZ178" s="59"/>
    </row>
    <row r="179" spans="65:130">
      <c r="BM179" s="56"/>
      <c r="BN179" s="56"/>
      <c r="BO179" s="56"/>
      <c r="BP179" s="182">
        <v>40</v>
      </c>
      <c r="BQ179" s="183"/>
      <c r="BR179" s="184" t="s">
        <v>1401</v>
      </c>
      <c r="BS179" s="185"/>
      <c r="BT179" s="59"/>
      <c r="BU179" s="128">
        <v>40</v>
      </c>
      <c r="BV179" s="128"/>
      <c r="BW179" s="632"/>
      <c r="BX179" s="633"/>
      <c r="BY179" s="59"/>
      <c r="BZ179" s="215">
        <v>40</v>
      </c>
      <c r="CA179" s="216" t="s">
        <v>75</v>
      </c>
      <c r="CB179" s="219" t="s">
        <v>109</v>
      </c>
      <c r="CC179" s="220" t="s">
        <v>420</v>
      </c>
      <c r="CD179" s="59"/>
      <c r="CE179" s="128">
        <v>40</v>
      </c>
      <c r="CF179" s="128"/>
      <c r="CG179" s="632"/>
      <c r="CH179" s="633"/>
      <c r="CI179" s="56"/>
      <c r="CJ179" s="182">
        <v>40</v>
      </c>
      <c r="CK179" s="183"/>
      <c r="CL179" s="184" t="s">
        <v>1401</v>
      </c>
      <c r="CM179" s="185"/>
      <c r="CN179" s="59"/>
      <c r="CO179" s="128">
        <v>40</v>
      </c>
      <c r="CP179" s="128"/>
      <c r="CQ179" s="632"/>
      <c r="CR179" s="633"/>
      <c r="CS179" s="59"/>
      <c r="CT179" s="182">
        <v>40</v>
      </c>
      <c r="CU179" s="183"/>
      <c r="CV179" s="184" t="s">
        <v>1401</v>
      </c>
      <c r="CW179" s="185"/>
      <c r="CX179" s="59"/>
      <c r="CY179" s="128">
        <v>40</v>
      </c>
      <c r="CZ179" s="128"/>
      <c r="DA179" s="632"/>
      <c r="DB179" s="633"/>
      <c r="DC179" s="59"/>
      <c r="DD179" s="182">
        <v>40</v>
      </c>
      <c r="DE179" s="183"/>
      <c r="DF179" s="184" t="s">
        <v>1401</v>
      </c>
      <c r="DG179" s="185"/>
      <c r="DH179" s="56"/>
      <c r="DI179" s="128">
        <v>40</v>
      </c>
      <c r="DJ179" s="128"/>
      <c r="DK179" s="632"/>
      <c r="DL179" s="633"/>
      <c r="DM179" s="56"/>
      <c r="DN179" s="182">
        <v>40</v>
      </c>
      <c r="DO179" s="183"/>
      <c r="DP179" s="184" t="s">
        <v>1401</v>
      </c>
      <c r="DQ179" s="185"/>
      <c r="DR179" s="56"/>
      <c r="DS179" s="182">
        <v>40</v>
      </c>
      <c r="DT179" s="183"/>
      <c r="DU179" s="184" t="s">
        <v>1401</v>
      </c>
      <c r="DV179" s="185"/>
      <c r="DW179" s="59"/>
      <c r="DX179" s="59"/>
      <c r="DY179" s="59"/>
      <c r="DZ179" s="59"/>
    </row>
    <row r="180" spans="65:130">
      <c r="BM180" s="56"/>
      <c r="BN180" s="56"/>
      <c r="BO180" s="56"/>
      <c r="BP180" s="182">
        <v>39</v>
      </c>
      <c r="BQ180" s="183"/>
      <c r="BR180" s="184" t="s">
        <v>1401</v>
      </c>
      <c r="BS180" s="185"/>
      <c r="BT180" s="59"/>
      <c r="BU180" s="128">
        <v>39</v>
      </c>
      <c r="BV180" s="128"/>
      <c r="BW180" s="632"/>
      <c r="BX180" s="633"/>
      <c r="BY180" s="59"/>
      <c r="BZ180" s="215">
        <v>39</v>
      </c>
      <c r="CA180" s="711" t="s">
        <v>138</v>
      </c>
      <c r="CB180" s="712"/>
      <c r="CC180" s="713"/>
      <c r="CD180" s="59"/>
      <c r="CE180" s="128">
        <v>39</v>
      </c>
      <c r="CF180" s="128"/>
      <c r="CG180" s="632"/>
      <c r="CH180" s="633"/>
      <c r="CI180" s="56"/>
      <c r="CJ180" s="182">
        <v>39</v>
      </c>
      <c r="CK180" s="183"/>
      <c r="CL180" s="184" t="s">
        <v>1401</v>
      </c>
      <c r="CM180" s="185"/>
      <c r="CN180" s="59"/>
      <c r="CO180" s="128">
        <v>39</v>
      </c>
      <c r="CP180" s="128"/>
      <c r="CQ180" s="632"/>
      <c r="CR180" s="633"/>
      <c r="CS180" s="59"/>
      <c r="CT180" s="182">
        <v>39</v>
      </c>
      <c r="CU180" s="183"/>
      <c r="CV180" s="184" t="s">
        <v>1401</v>
      </c>
      <c r="CW180" s="185"/>
      <c r="CX180" s="59"/>
      <c r="CY180" s="128">
        <v>39</v>
      </c>
      <c r="CZ180" s="128"/>
      <c r="DA180" s="632"/>
      <c r="DB180" s="633"/>
      <c r="DC180" s="59"/>
      <c r="DD180" s="182">
        <v>39</v>
      </c>
      <c r="DE180" s="183"/>
      <c r="DF180" s="184" t="s">
        <v>1401</v>
      </c>
      <c r="DG180" s="185"/>
      <c r="DH180" s="56"/>
      <c r="DI180" s="128">
        <v>39</v>
      </c>
      <c r="DJ180" s="128"/>
      <c r="DK180" s="632"/>
      <c r="DL180" s="633"/>
      <c r="DM180" s="56"/>
      <c r="DN180" s="182">
        <v>39</v>
      </c>
      <c r="DO180" s="183"/>
      <c r="DP180" s="184" t="s">
        <v>1401</v>
      </c>
      <c r="DQ180" s="185"/>
      <c r="DR180" s="56"/>
      <c r="DS180" s="182">
        <v>39</v>
      </c>
      <c r="DT180" s="183"/>
      <c r="DU180" s="184" t="s">
        <v>1401</v>
      </c>
      <c r="DV180" s="185"/>
      <c r="DW180" s="59"/>
      <c r="DX180" s="59"/>
      <c r="DY180" s="59"/>
      <c r="DZ180" s="59"/>
    </row>
    <row r="181" spans="65:130">
      <c r="BM181" s="56"/>
      <c r="BN181" s="56"/>
      <c r="BO181" s="56"/>
      <c r="BP181" s="182">
        <v>38</v>
      </c>
      <c r="BQ181" s="183"/>
      <c r="BR181" s="184" t="s">
        <v>1401</v>
      </c>
      <c r="BS181" s="185"/>
      <c r="BT181" s="59"/>
      <c r="BU181" s="128">
        <v>38</v>
      </c>
      <c r="BV181" s="128"/>
      <c r="BW181" s="634"/>
      <c r="BX181" s="635"/>
      <c r="BY181" s="59"/>
      <c r="BZ181" s="215">
        <v>38</v>
      </c>
      <c r="CA181" s="216" t="s">
        <v>75</v>
      </c>
      <c r="CB181" s="219" t="s">
        <v>109</v>
      </c>
      <c r="CC181" s="220" t="s">
        <v>421</v>
      </c>
      <c r="CD181" s="59"/>
      <c r="CE181" s="128">
        <v>38</v>
      </c>
      <c r="CF181" s="128"/>
      <c r="CG181" s="634"/>
      <c r="CH181" s="635"/>
      <c r="CI181" s="56"/>
      <c r="CJ181" s="182">
        <v>38</v>
      </c>
      <c r="CK181" s="183"/>
      <c r="CL181" s="184" t="s">
        <v>1401</v>
      </c>
      <c r="CM181" s="185"/>
      <c r="CN181" s="59"/>
      <c r="CO181" s="128">
        <v>38</v>
      </c>
      <c r="CP181" s="128"/>
      <c r="CQ181" s="634"/>
      <c r="CR181" s="635"/>
      <c r="CS181" s="59"/>
      <c r="CT181" s="182">
        <v>38</v>
      </c>
      <c r="CU181" s="183"/>
      <c r="CV181" s="184" t="s">
        <v>1401</v>
      </c>
      <c r="CW181" s="185"/>
      <c r="CX181" s="59"/>
      <c r="CY181" s="128">
        <v>38</v>
      </c>
      <c r="CZ181" s="128"/>
      <c r="DA181" s="634"/>
      <c r="DB181" s="635"/>
      <c r="DC181" s="59"/>
      <c r="DD181" s="182">
        <v>38</v>
      </c>
      <c r="DE181" s="183"/>
      <c r="DF181" s="184" t="s">
        <v>1401</v>
      </c>
      <c r="DG181" s="185"/>
      <c r="DH181" s="56"/>
      <c r="DI181" s="128">
        <v>38</v>
      </c>
      <c r="DJ181" s="128"/>
      <c r="DK181" s="634"/>
      <c r="DL181" s="635"/>
      <c r="DM181" s="56"/>
      <c r="DN181" s="182">
        <v>38</v>
      </c>
      <c r="DO181" s="183"/>
      <c r="DP181" s="184" t="s">
        <v>1401</v>
      </c>
      <c r="DQ181" s="185"/>
      <c r="DR181" s="56"/>
      <c r="DS181" s="182">
        <v>38</v>
      </c>
      <c r="DT181" s="183"/>
      <c r="DU181" s="184" t="s">
        <v>1401</v>
      </c>
      <c r="DV181" s="185"/>
      <c r="DW181" s="59"/>
      <c r="DX181" s="59"/>
      <c r="DY181" s="59"/>
      <c r="DZ181" s="59"/>
    </row>
    <row r="182" spans="65:130">
      <c r="BM182" s="56"/>
      <c r="BN182" s="56"/>
      <c r="BO182" s="56"/>
      <c r="BP182" s="182">
        <v>37</v>
      </c>
      <c r="BQ182" s="183"/>
      <c r="BR182" s="184" t="s">
        <v>1401</v>
      </c>
      <c r="BS182" s="185"/>
      <c r="BT182" s="59"/>
      <c r="BU182" s="128">
        <v>37</v>
      </c>
      <c r="BV182" s="128"/>
      <c r="BW182" s="630" t="s">
        <v>97</v>
      </c>
      <c r="BX182" s="631"/>
      <c r="BY182" s="59"/>
      <c r="BZ182" s="215">
        <v>37</v>
      </c>
      <c r="CA182" s="711" t="s">
        <v>138</v>
      </c>
      <c r="CB182" s="712"/>
      <c r="CC182" s="713"/>
      <c r="CD182" s="59"/>
      <c r="CE182" s="128">
        <v>37</v>
      </c>
      <c r="CF182" s="128"/>
      <c r="CG182" s="630" t="s">
        <v>97</v>
      </c>
      <c r="CH182" s="631"/>
      <c r="CI182" s="56"/>
      <c r="CJ182" s="182">
        <v>37</v>
      </c>
      <c r="CK182" s="183"/>
      <c r="CL182" s="184" t="s">
        <v>1401</v>
      </c>
      <c r="CM182" s="185"/>
      <c r="CN182" s="59"/>
      <c r="CO182" s="128">
        <v>37</v>
      </c>
      <c r="CP182" s="128"/>
      <c r="CQ182" s="630" t="s">
        <v>97</v>
      </c>
      <c r="CR182" s="631"/>
      <c r="CS182" s="59"/>
      <c r="CT182" s="182">
        <v>37</v>
      </c>
      <c r="CU182" s="183"/>
      <c r="CV182" s="184" t="s">
        <v>1401</v>
      </c>
      <c r="CW182" s="185"/>
      <c r="CX182" s="59"/>
      <c r="CY182" s="128">
        <v>37</v>
      </c>
      <c r="CZ182" s="128"/>
      <c r="DA182" s="630" t="s">
        <v>97</v>
      </c>
      <c r="DB182" s="631"/>
      <c r="DC182" s="59"/>
      <c r="DD182" s="182">
        <v>37</v>
      </c>
      <c r="DE182" s="183"/>
      <c r="DF182" s="184" t="s">
        <v>1401</v>
      </c>
      <c r="DG182" s="185"/>
      <c r="DH182" s="56"/>
      <c r="DI182" s="128">
        <v>37</v>
      </c>
      <c r="DJ182" s="128"/>
      <c r="DK182" s="630" t="s">
        <v>97</v>
      </c>
      <c r="DL182" s="631"/>
      <c r="DM182" s="56"/>
      <c r="DN182" s="182">
        <v>37</v>
      </c>
      <c r="DO182" s="183"/>
      <c r="DP182" s="184" t="s">
        <v>1401</v>
      </c>
      <c r="DQ182" s="185"/>
      <c r="DR182" s="56"/>
      <c r="DS182" s="182">
        <v>37</v>
      </c>
      <c r="DT182" s="183"/>
      <c r="DU182" s="184" t="s">
        <v>1401</v>
      </c>
      <c r="DV182" s="185"/>
      <c r="DW182" s="59"/>
      <c r="DX182" s="59"/>
      <c r="DY182" s="59"/>
      <c r="DZ182" s="59"/>
    </row>
    <row r="183" spans="65:130">
      <c r="BM183" s="56"/>
      <c r="BN183" s="56"/>
      <c r="BO183" s="56"/>
      <c r="BP183" s="182">
        <v>36</v>
      </c>
      <c r="BQ183" s="183"/>
      <c r="BR183" s="184" t="s">
        <v>1401</v>
      </c>
      <c r="BS183" s="185"/>
      <c r="BT183" s="59"/>
      <c r="BU183" s="128">
        <v>36</v>
      </c>
      <c r="BV183" s="128"/>
      <c r="BW183" s="632"/>
      <c r="BX183" s="633"/>
      <c r="BY183" s="59"/>
      <c r="BZ183" s="215">
        <v>36</v>
      </c>
      <c r="CA183" s="221" t="s">
        <v>90</v>
      </c>
      <c r="CB183" s="217" t="s">
        <v>139</v>
      </c>
      <c r="CC183" s="222"/>
      <c r="CD183" s="59"/>
      <c r="CE183" s="128">
        <v>36</v>
      </c>
      <c r="CF183" s="128"/>
      <c r="CG183" s="632"/>
      <c r="CH183" s="633"/>
      <c r="CI183" s="56"/>
      <c r="CJ183" s="182">
        <v>36</v>
      </c>
      <c r="CK183" s="183"/>
      <c r="CL183" s="184" t="s">
        <v>1401</v>
      </c>
      <c r="CM183" s="185"/>
      <c r="CN183" s="59"/>
      <c r="CO183" s="128">
        <v>36</v>
      </c>
      <c r="CP183" s="128"/>
      <c r="CQ183" s="632"/>
      <c r="CR183" s="633"/>
      <c r="CS183" s="59"/>
      <c r="CT183" s="182">
        <v>36</v>
      </c>
      <c r="CU183" s="183"/>
      <c r="CV183" s="184" t="s">
        <v>1401</v>
      </c>
      <c r="CW183" s="185"/>
      <c r="CX183" s="59"/>
      <c r="CY183" s="128">
        <v>36</v>
      </c>
      <c r="CZ183" s="128"/>
      <c r="DA183" s="632"/>
      <c r="DB183" s="633"/>
      <c r="DC183" s="59"/>
      <c r="DD183" s="182">
        <v>36</v>
      </c>
      <c r="DE183" s="183"/>
      <c r="DF183" s="184" t="s">
        <v>1401</v>
      </c>
      <c r="DG183" s="185"/>
      <c r="DH183" s="56"/>
      <c r="DI183" s="128">
        <v>36</v>
      </c>
      <c r="DJ183" s="128"/>
      <c r="DK183" s="632"/>
      <c r="DL183" s="633"/>
      <c r="DM183" s="56"/>
      <c r="DN183" s="182">
        <v>36</v>
      </c>
      <c r="DO183" s="183"/>
      <c r="DP183" s="184" t="s">
        <v>1401</v>
      </c>
      <c r="DQ183" s="185"/>
      <c r="DR183" s="56"/>
      <c r="DS183" s="182">
        <v>36</v>
      </c>
      <c r="DT183" s="183"/>
      <c r="DU183" s="184" t="s">
        <v>1401</v>
      </c>
      <c r="DV183" s="185"/>
      <c r="DW183" s="59"/>
      <c r="DX183" s="59"/>
      <c r="DY183" s="59"/>
      <c r="DZ183" s="59"/>
    </row>
    <row r="184" spans="65:130">
      <c r="BM184" s="56"/>
      <c r="BN184" s="56"/>
      <c r="BO184" s="56"/>
      <c r="BP184" s="182">
        <v>35</v>
      </c>
      <c r="BQ184" s="183"/>
      <c r="BR184" s="184" t="s">
        <v>1401</v>
      </c>
      <c r="BS184" s="185"/>
      <c r="BT184" s="59"/>
      <c r="BU184" s="128">
        <v>35</v>
      </c>
      <c r="BV184" s="128"/>
      <c r="BW184" s="632"/>
      <c r="BX184" s="633"/>
      <c r="BY184" s="59"/>
      <c r="BZ184" s="215">
        <v>35</v>
      </c>
      <c r="CA184" s="221" t="s">
        <v>90</v>
      </c>
      <c r="CB184" s="217" t="s">
        <v>139</v>
      </c>
      <c r="CC184" s="222"/>
      <c r="CD184" s="59"/>
      <c r="CE184" s="128">
        <v>35</v>
      </c>
      <c r="CF184" s="128"/>
      <c r="CG184" s="632"/>
      <c r="CH184" s="633"/>
      <c r="CI184" s="56"/>
      <c r="CJ184" s="182">
        <v>35</v>
      </c>
      <c r="CK184" s="183"/>
      <c r="CL184" s="184" t="s">
        <v>1401</v>
      </c>
      <c r="CM184" s="185"/>
      <c r="CN184" s="59"/>
      <c r="CO184" s="128">
        <v>35</v>
      </c>
      <c r="CP184" s="128"/>
      <c r="CQ184" s="632"/>
      <c r="CR184" s="633"/>
      <c r="CS184" s="59"/>
      <c r="CT184" s="182">
        <v>35</v>
      </c>
      <c r="CU184" s="183"/>
      <c r="CV184" s="184" t="s">
        <v>1401</v>
      </c>
      <c r="CW184" s="185"/>
      <c r="CX184" s="59"/>
      <c r="CY184" s="128">
        <v>35</v>
      </c>
      <c r="CZ184" s="128"/>
      <c r="DA184" s="632"/>
      <c r="DB184" s="633"/>
      <c r="DC184" s="59"/>
      <c r="DD184" s="182">
        <v>35</v>
      </c>
      <c r="DE184" s="183"/>
      <c r="DF184" s="184" t="s">
        <v>1401</v>
      </c>
      <c r="DG184" s="185"/>
      <c r="DH184" s="56"/>
      <c r="DI184" s="128">
        <v>35</v>
      </c>
      <c r="DJ184" s="128"/>
      <c r="DK184" s="632"/>
      <c r="DL184" s="633"/>
      <c r="DM184" s="56"/>
      <c r="DN184" s="182">
        <v>35</v>
      </c>
      <c r="DO184" s="183"/>
      <c r="DP184" s="184" t="s">
        <v>1401</v>
      </c>
      <c r="DQ184" s="185"/>
      <c r="DR184" s="56"/>
      <c r="DS184" s="182">
        <v>35</v>
      </c>
      <c r="DT184" s="183"/>
      <c r="DU184" s="184" t="s">
        <v>1401</v>
      </c>
      <c r="DV184" s="185"/>
      <c r="DW184" s="59"/>
      <c r="DX184" s="59"/>
      <c r="DY184" s="59"/>
      <c r="DZ184" s="59"/>
    </row>
    <row r="185" spans="65:130">
      <c r="BM185" s="56"/>
      <c r="BN185" s="56"/>
      <c r="BO185" s="56"/>
      <c r="BP185" s="182">
        <v>34</v>
      </c>
      <c r="BQ185" s="183"/>
      <c r="BR185" s="184" t="s">
        <v>1401</v>
      </c>
      <c r="BS185" s="185"/>
      <c r="BT185" s="59"/>
      <c r="BU185" s="128">
        <v>34</v>
      </c>
      <c r="BV185" s="128"/>
      <c r="BW185" s="634"/>
      <c r="BX185" s="635"/>
      <c r="BY185" s="59"/>
      <c r="BZ185" s="215">
        <v>34</v>
      </c>
      <c r="CA185" s="221" t="s">
        <v>90</v>
      </c>
      <c r="CB185" s="223" t="s">
        <v>139</v>
      </c>
      <c r="CC185" s="222"/>
      <c r="CD185" s="59"/>
      <c r="CE185" s="128">
        <v>34</v>
      </c>
      <c r="CF185" s="128"/>
      <c r="CG185" s="634"/>
      <c r="CH185" s="635"/>
      <c r="CI185" s="56"/>
      <c r="CJ185" s="182">
        <v>34</v>
      </c>
      <c r="CK185" s="183"/>
      <c r="CL185" s="184" t="s">
        <v>1401</v>
      </c>
      <c r="CM185" s="185"/>
      <c r="CN185" s="59"/>
      <c r="CO185" s="128">
        <v>34</v>
      </c>
      <c r="CP185" s="128"/>
      <c r="CQ185" s="634"/>
      <c r="CR185" s="635"/>
      <c r="CS185" s="59"/>
      <c r="CT185" s="182">
        <v>34</v>
      </c>
      <c r="CU185" s="183"/>
      <c r="CV185" s="184" t="s">
        <v>1401</v>
      </c>
      <c r="CW185" s="185"/>
      <c r="CX185" s="59"/>
      <c r="CY185" s="128">
        <v>34</v>
      </c>
      <c r="CZ185" s="128"/>
      <c r="DA185" s="634"/>
      <c r="DB185" s="635"/>
      <c r="DC185" s="59"/>
      <c r="DD185" s="182">
        <v>34</v>
      </c>
      <c r="DE185" s="183"/>
      <c r="DF185" s="184" t="s">
        <v>1401</v>
      </c>
      <c r="DG185" s="185"/>
      <c r="DH185" s="56"/>
      <c r="DI185" s="128">
        <v>34</v>
      </c>
      <c r="DJ185" s="128"/>
      <c r="DK185" s="634"/>
      <c r="DL185" s="635"/>
      <c r="DM185" s="56"/>
      <c r="DN185" s="182">
        <v>34</v>
      </c>
      <c r="DO185" s="183"/>
      <c r="DP185" s="184" t="s">
        <v>1401</v>
      </c>
      <c r="DQ185" s="185"/>
      <c r="DR185" s="56"/>
      <c r="DS185" s="182">
        <v>34</v>
      </c>
      <c r="DT185" s="183"/>
      <c r="DU185" s="184" t="s">
        <v>1401</v>
      </c>
      <c r="DV185" s="185"/>
      <c r="DW185" s="59"/>
      <c r="DX185" s="59"/>
      <c r="DY185" s="59"/>
      <c r="DZ185" s="59"/>
    </row>
    <row r="186" spans="65:130">
      <c r="BM186" s="56"/>
      <c r="BN186" s="56"/>
      <c r="BO186" s="56"/>
      <c r="BP186" s="182">
        <v>33</v>
      </c>
      <c r="BQ186" s="183"/>
      <c r="BR186" s="184" t="s">
        <v>1401</v>
      </c>
      <c r="BS186" s="185"/>
      <c r="BT186" s="59"/>
      <c r="BU186" s="128">
        <v>33</v>
      </c>
      <c r="BV186" s="128"/>
      <c r="BW186" s="630" t="s">
        <v>97</v>
      </c>
      <c r="BX186" s="631"/>
      <c r="BY186" s="59"/>
      <c r="BZ186" s="215">
        <v>33</v>
      </c>
      <c r="CA186" s="221" t="s">
        <v>90</v>
      </c>
      <c r="CB186" s="223" t="s">
        <v>139</v>
      </c>
      <c r="CC186" s="222"/>
      <c r="CD186" s="59"/>
      <c r="CE186" s="128">
        <v>33</v>
      </c>
      <c r="CF186" s="128"/>
      <c r="CG186" s="630" t="s">
        <v>97</v>
      </c>
      <c r="CH186" s="631"/>
      <c r="CI186" s="56"/>
      <c r="CJ186" s="182">
        <v>33</v>
      </c>
      <c r="CK186" s="183"/>
      <c r="CL186" s="184" t="s">
        <v>1401</v>
      </c>
      <c r="CM186" s="185"/>
      <c r="CN186" s="59"/>
      <c r="CO186" s="128">
        <v>33</v>
      </c>
      <c r="CP186" s="128"/>
      <c r="CQ186" s="630" t="s">
        <v>97</v>
      </c>
      <c r="CR186" s="631"/>
      <c r="CS186" s="59"/>
      <c r="CT186" s="182">
        <v>33</v>
      </c>
      <c r="CU186" s="183"/>
      <c r="CV186" s="184" t="s">
        <v>1401</v>
      </c>
      <c r="CW186" s="185"/>
      <c r="CX186" s="59"/>
      <c r="CY186" s="128">
        <v>33</v>
      </c>
      <c r="CZ186" s="128"/>
      <c r="DA186" s="630" t="s">
        <v>97</v>
      </c>
      <c r="DB186" s="631"/>
      <c r="DC186" s="59"/>
      <c r="DD186" s="182">
        <v>33</v>
      </c>
      <c r="DE186" s="183"/>
      <c r="DF186" s="184" t="s">
        <v>1401</v>
      </c>
      <c r="DG186" s="185"/>
      <c r="DH186" s="56"/>
      <c r="DI186" s="128">
        <v>33</v>
      </c>
      <c r="DJ186" s="128"/>
      <c r="DK186" s="630" t="s">
        <v>97</v>
      </c>
      <c r="DL186" s="631"/>
      <c r="DM186" s="56"/>
      <c r="DN186" s="182">
        <v>33</v>
      </c>
      <c r="DO186" s="183"/>
      <c r="DP186" s="184" t="s">
        <v>1401</v>
      </c>
      <c r="DQ186" s="185"/>
      <c r="DR186" s="56"/>
      <c r="DS186" s="182">
        <v>33</v>
      </c>
      <c r="DT186" s="183"/>
      <c r="DU186" s="184" t="s">
        <v>1401</v>
      </c>
      <c r="DV186" s="185"/>
      <c r="DW186" s="59"/>
      <c r="DX186" s="59"/>
      <c r="DY186" s="59"/>
      <c r="DZ186" s="59"/>
    </row>
    <row r="187" spans="65:130">
      <c r="BM187" s="56"/>
      <c r="BN187" s="56"/>
      <c r="BO187" s="56"/>
      <c r="BP187" s="182">
        <v>32</v>
      </c>
      <c r="BQ187" s="183"/>
      <c r="BR187" s="184" t="s">
        <v>1401</v>
      </c>
      <c r="BS187" s="185"/>
      <c r="BT187" s="59"/>
      <c r="BU187" s="128">
        <v>32</v>
      </c>
      <c r="BV187" s="128"/>
      <c r="BW187" s="632"/>
      <c r="BX187" s="633"/>
      <c r="BY187" s="59"/>
      <c r="BZ187" s="215">
        <v>32</v>
      </c>
      <c r="CA187" s="221" t="s">
        <v>90</v>
      </c>
      <c r="CB187" s="223" t="s">
        <v>139</v>
      </c>
      <c r="CC187" s="222"/>
      <c r="CD187" s="59"/>
      <c r="CE187" s="128">
        <v>32</v>
      </c>
      <c r="CF187" s="128"/>
      <c r="CG187" s="632"/>
      <c r="CH187" s="633"/>
      <c r="CI187" s="56"/>
      <c r="CJ187" s="182">
        <v>32</v>
      </c>
      <c r="CK187" s="183"/>
      <c r="CL187" s="184" t="s">
        <v>1401</v>
      </c>
      <c r="CM187" s="185"/>
      <c r="CN187" s="59"/>
      <c r="CO187" s="128">
        <v>32</v>
      </c>
      <c r="CP187" s="128"/>
      <c r="CQ187" s="632"/>
      <c r="CR187" s="633"/>
      <c r="CS187" s="59"/>
      <c r="CT187" s="182">
        <v>32</v>
      </c>
      <c r="CU187" s="183"/>
      <c r="CV187" s="184" t="s">
        <v>1401</v>
      </c>
      <c r="CW187" s="185"/>
      <c r="CX187" s="59"/>
      <c r="CY187" s="128">
        <v>32</v>
      </c>
      <c r="CZ187" s="128"/>
      <c r="DA187" s="632"/>
      <c r="DB187" s="633"/>
      <c r="DC187" s="59"/>
      <c r="DD187" s="182">
        <v>32</v>
      </c>
      <c r="DE187" s="183"/>
      <c r="DF187" s="184" t="s">
        <v>1401</v>
      </c>
      <c r="DG187" s="185"/>
      <c r="DH187" s="56"/>
      <c r="DI187" s="128">
        <v>32</v>
      </c>
      <c r="DJ187" s="128"/>
      <c r="DK187" s="632"/>
      <c r="DL187" s="633"/>
      <c r="DM187" s="56"/>
      <c r="DN187" s="182">
        <v>32</v>
      </c>
      <c r="DO187" s="183"/>
      <c r="DP187" s="184" t="s">
        <v>1401</v>
      </c>
      <c r="DQ187" s="185"/>
      <c r="DR187" s="56"/>
      <c r="DS187" s="182">
        <v>32</v>
      </c>
      <c r="DT187" s="183"/>
      <c r="DU187" s="184" t="s">
        <v>1401</v>
      </c>
      <c r="DV187" s="185"/>
      <c r="DW187" s="59"/>
      <c r="DX187" s="59"/>
      <c r="DY187" s="59"/>
      <c r="DZ187" s="59"/>
    </row>
    <row r="188" spans="65:130">
      <c r="BM188" s="56"/>
      <c r="BN188" s="56"/>
      <c r="BO188" s="56"/>
      <c r="BP188" s="182">
        <v>31</v>
      </c>
      <c r="BQ188" s="183"/>
      <c r="BR188" s="184" t="s">
        <v>1401</v>
      </c>
      <c r="BS188" s="185"/>
      <c r="BT188" s="59"/>
      <c r="BU188" s="128">
        <v>31</v>
      </c>
      <c r="BV188" s="128"/>
      <c r="BW188" s="632"/>
      <c r="BX188" s="633"/>
      <c r="BY188" s="59"/>
      <c r="BZ188" s="215">
        <v>31</v>
      </c>
      <c r="CA188" s="221" t="s">
        <v>90</v>
      </c>
      <c r="CB188" s="223" t="s">
        <v>139</v>
      </c>
      <c r="CC188" s="222"/>
      <c r="CD188" s="59"/>
      <c r="CE188" s="128">
        <v>31</v>
      </c>
      <c r="CF188" s="128"/>
      <c r="CG188" s="632"/>
      <c r="CH188" s="633"/>
      <c r="CI188" s="56"/>
      <c r="CJ188" s="182">
        <v>31</v>
      </c>
      <c r="CK188" s="183"/>
      <c r="CL188" s="184" t="s">
        <v>1401</v>
      </c>
      <c r="CM188" s="185"/>
      <c r="CN188" s="59"/>
      <c r="CO188" s="128">
        <v>31</v>
      </c>
      <c r="CP188" s="128"/>
      <c r="CQ188" s="632"/>
      <c r="CR188" s="633"/>
      <c r="CS188" s="59"/>
      <c r="CT188" s="182">
        <v>31</v>
      </c>
      <c r="CU188" s="183"/>
      <c r="CV188" s="184" t="s">
        <v>1401</v>
      </c>
      <c r="CW188" s="185"/>
      <c r="CX188" s="59"/>
      <c r="CY188" s="128">
        <v>31</v>
      </c>
      <c r="CZ188" s="128"/>
      <c r="DA188" s="632"/>
      <c r="DB188" s="633"/>
      <c r="DC188" s="59"/>
      <c r="DD188" s="182">
        <v>31</v>
      </c>
      <c r="DE188" s="183"/>
      <c r="DF188" s="184" t="s">
        <v>1401</v>
      </c>
      <c r="DG188" s="185"/>
      <c r="DH188" s="56"/>
      <c r="DI188" s="128">
        <v>31</v>
      </c>
      <c r="DJ188" s="128"/>
      <c r="DK188" s="632"/>
      <c r="DL188" s="633"/>
      <c r="DM188" s="56"/>
      <c r="DN188" s="182">
        <v>31</v>
      </c>
      <c r="DO188" s="183"/>
      <c r="DP188" s="184" t="s">
        <v>1401</v>
      </c>
      <c r="DQ188" s="185"/>
      <c r="DR188" s="56"/>
      <c r="DS188" s="182">
        <v>31</v>
      </c>
      <c r="DT188" s="183"/>
      <c r="DU188" s="184" t="s">
        <v>1401</v>
      </c>
      <c r="DV188" s="185"/>
      <c r="DW188" s="59"/>
      <c r="DX188" s="59"/>
      <c r="DY188" s="59"/>
      <c r="DZ188" s="59"/>
    </row>
    <row r="189" spans="65:130">
      <c r="BM189" s="56"/>
      <c r="BN189" s="56"/>
      <c r="BO189" s="56"/>
      <c r="BP189" s="182">
        <v>30</v>
      </c>
      <c r="BQ189" s="183"/>
      <c r="BR189" s="184" t="s">
        <v>1401</v>
      </c>
      <c r="BS189" s="185"/>
      <c r="BT189" s="59"/>
      <c r="BU189" s="128">
        <v>30</v>
      </c>
      <c r="BV189" s="128"/>
      <c r="BW189" s="634"/>
      <c r="BX189" s="635"/>
      <c r="BY189" s="59"/>
      <c r="BZ189" s="215">
        <v>30</v>
      </c>
      <c r="CA189" s="221" t="s">
        <v>90</v>
      </c>
      <c r="CB189" s="223" t="s">
        <v>139</v>
      </c>
      <c r="CC189" s="222"/>
      <c r="CD189" s="59"/>
      <c r="CE189" s="128">
        <v>30</v>
      </c>
      <c r="CF189" s="128"/>
      <c r="CG189" s="634"/>
      <c r="CH189" s="635"/>
      <c r="CI189" s="56"/>
      <c r="CJ189" s="182">
        <v>30</v>
      </c>
      <c r="CK189" s="183"/>
      <c r="CL189" s="184" t="s">
        <v>1401</v>
      </c>
      <c r="CM189" s="185"/>
      <c r="CN189" s="59"/>
      <c r="CO189" s="128">
        <v>30</v>
      </c>
      <c r="CP189" s="128"/>
      <c r="CQ189" s="634"/>
      <c r="CR189" s="635"/>
      <c r="CS189" s="59"/>
      <c r="CT189" s="182">
        <v>30</v>
      </c>
      <c r="CU189" s="183"/>
      <c r="CV189" s="184" t="s">
        <v>1401</v>
      </c>
      <c r="CW189" s="185"/>
      <c r="CX189" s="59"/>
      <c r="CY189" s="128">
        <v>30</v>
      </c>
      <c r="CZ189" s="128"/>
      <c r="DA189" s="634"/>
      <c r="DB189" s="635"/>
      <c r="DC189" s="59"/>
      <c r="DD189" s="182">
        <v>30</v>
      </c>
      <c r="DE189" s="183"/>
      <c r="DF189" s="184" t="s">
        <v>1401</v>
      </c>
      <c r="DG189" s="185"/>
      <c r="DH189" s="56"/>
      <c r="DI189" s="128">
        <v>30</v>
      </c>
      <c r="DJ189" s="128"/>
      <c r="DK189" s="634"/>
      <c r="DL189" s="635"/>
      <c r="DM189" s="56"/>
      <c r="DN189" s="182">
        <v>30</v>
      </c>
      <c r="DO189" s="183"/>
      <c r="DP189" s="184" t="s">
        <v>1401</v>
      </c>
      <c r="DQ189" s="185"/>
      <c r="DR189" s="56"/>
      <c r="DS189" s="182">
        <v>30</v>
      </c>
      <c r="DT189" s="183"/>
      <c r="DU189" s="184" t="s">
        <v>1401</v>
      </c>
      <c r="DV189" s="185"/>
      <c r="DW189" s="59"/>
      <c r="DX189" s="59"/>
      <c r="DY189" s="59"/>
      <c r="DZ189" s="59"/>
    </row>
    <row r="190" spans="65:130">
      <c r="BM190" s="56"/>
      <c r="BN190" s="56"/>
      <c r="BO190" s="56"/>
      <c r="BP190" s="182">
        <v>29</v>
      </c>
      <c r="BQ190" s="183"/>
      <c r="BR190" s="184" t="s">
        <v>1401</v>
      </c>
      <c r="BS190" s="185"/>
      <c r="BT190" s="59"/>
      <c r="BU190" s="128">
        <v>29</v>
      </c>
      <c r="BV190" s="128"/>
      <c r="BW190" s="630" t="s">
        <v>97</v>
      </c>
      <c r="BX190" s="631"/>
      <c r="BY190" s="59"/>
      <c r="BZ190" s="215">
        <v>29</v>
      </c>
      <c r="CA190" s="221" t="s">
        <v>90</v>
      </c>
      <c r="CB190" s="223" t="s">
        <v>139</v>
      </c>
      <c r="CC190" s="222"/>
      <c r="CD190" s="59"/>
      <c r="CE190" s="128">
        <v>29</v>
      </c>
      <c r="CF190" s="128"/>
      <c r="CG190" s="630" t="s">
        <v>97</v>
      </c>
      <c r="CH190" s="631"/>
      <c r="CI190" s="56"/>
      <c r="CJ190" s="182">
        <v>29</v>
      </c>
      <c r="CK190" s="183"/>
      <c r="CL190" s="184" t="s">
        <v>1401</v>
      </c>
      <c r="CM190" s="185"/>
      <c r="CN190" s="59"/>
      <c r="CO190" s="128">
        <v>29</v>
      </c>
      <c r="CP190" s="128"/>
      <c r="CQ190" s="630" t="s">
        <v>97</v>
      </c>
      <c r="CR190" s="631"/>
      <c r="CS190" s="59"/>
      <c r="CT190" s="182">
        <v>29</v>
      </c>
      <c r="CU190" s="183"/>
      <c r="CV190" s="184" t="s">
        <v>1401</v>
      </c>
      <c r="CW190" s="185"/>
      <c r="CX190" s="59"/>
      <c r="CY190" s="128">
        <v>29</v>
      </c>
      <c r="CZ190" s="128"/>
      <c r="DA190" s="630" t="s">
        <v>97</v>
      </c>
      <c r="DB190" s="631"/>
      <c r="DC190" s="59"/>
      <c r="DD190" s="182">
        <v>29</v>
      </c>
      <c r="DE190" s="183"/>
      <c r="DF190" s="184" t="s">
        <v>1401</v>
      </c>
      <c r="DG190" s="185"/>
      <c r="DH190" s="56"/>
      <c r="DI190" s="128">
        <v>29</v>
      </c>
      <c r="DJ190" s="128"/>
      <c r="DK190" s="630" t="s">
        <v>97</v>
      </c>
      <c r="DL190" s="631"/>
      <c r="DM190" s="56"/>
      <c r="DN190" s="182">
        <v>29</v>
      </c>
      <c r="DO190" s="183"/>
      <c r="DP190" s="184" t="s">
        <v>1401</v>
      </c>
      <c r="DQ190" s="185"/>
      <c r="DR190" s="56"/>
      <c r="DS190" s="182">
        <v>29</v>
      </c>
      <c r="DT190" s="183"/>
      <c r="DU190" s="184" t="s">
        <v>1401</v>
      </c>
      <c r="DV190" s="185"/>
      <c r="DW190" s="59"/>
      <c r="DX190" s="59"/>
      <c r="DY190" s="59"/>
      <c r="DZ190" s="59"/>
    </row>
    <row r="191" spans="65:130">
      <c r="BM191" s="56"/>
      <c r="BN191" s="56"/>
      <c r="BO191" s="56"/>
      <c r="BP191" s="182">
        <v>28</v>
      </c>
      <c r="BQ191" s="183"/>
      <c r="BR191" s="184" t="s">
        <v>1401</v>
      </c>
      <c r="BS191" s="185"/>
      <c r="BT191" s="59"/>
      <c r="BU191" s="128">
        <v>28</v>
      </c>
      <c r="BV191" s="128"/>
      <c r="BW191" s="632"/>
      <c r="BX191" s="633"/>
      <c r="BY191" s="59"/>
      <c r="BZ191" s="215">
        <v>28</v>
      </c>
      <c r="CA191" s="221" t="s">
        <v>90</v>
      </c>
      <c r="CB191" s="223" t="s">
        <v>139</v>
      </c>
      <c r="CC191" s="222"/>
      <c r="CD191" s="59"/>
      <c r="CE191" s="128">
        <v>28</v>
      </c>
      <c r="CF191" s="128"/>
      <c r="CG191" s="632"/>
      <c r="CH191" s="633"/>
      <c r="CI191" s="56"/>
      <c r="CJ191" s="182">
        <v>28</v>
      </c>
      <c r="CK191" s="183"/>
      <c r="CL191" s="184" t="s">
        <v>1401</v>
      </c>
      <c r="CM191" s="185"/>
      <c r="CN191" s="59"/>
      <c r="CO191" s="128">
        <v>28</v>
      </c>
      <c r="CP191" s="128"/>
      <c r="CQ191" s="632"/>
      <c r="CR191" s="633"/>
      <c r="CS191" s="59"/>
      <c r="CT191" s="182">
        <v>28</v>
      </c>
      <c r="CU191" s="183"/>
      <c r="CV191" s="184" t="s">
        <v>1401</v>
      </c>
      <c r="CW191" s="185"/>
      <c r="CX191" s="59"/>
      <c r="CY191" s="128">
        <v>28</v>
      </c>
      <c r="CZ191" s="128"/>
      <c r="DA191" s="632"/>
      <c r="DB191" s="633"/>
      <c r="DC191" s="59"/>
      <c r="DD191" s="182">
        <v>28</v>
      </c>
      <c r="DE191" s="183"/>
      <c r="DF191" s="184" t="s">
        <v>1401</v>
      </c>
      <c r="DG191" s="185"/>
      <c r="DH191" s="56"/>
      <c r="DI191" s="128">
        <v>28</v>
      </c>
      <c r="DJ191" s="128"/>
      <c r="DK191" s="632"/>
      <c r="DL191" s="633"/>
      <c r="DM191" s="56"/>
      <c r="DN191" s="182">
        <v>28</v>
      </c>
      <c r="DO191" s="183"/>
      <c r="DP191" s="184" t="s">
        <v>1401</v>
      </c>
      <c r="DQ191" s="185"/>
      <c r="DR191" s="56"/>
      <c r="DS191" s="182">
        <v>28</v>
      </c>
      <c r="DT191" s="183"/>
      <c r="DU191" s="184" t="s">
        <v>1401</v>
      </c>
      <c r="DV191" s="185"/>
      <c r="DW191" s="59"/>
      <c r="DX191" s="59"/>
      <c r="DY191" s="59"/>
      <c r="DZ191" s="59"/>
    </row>
    <row r="192" spans="65:130">
      <c r="BM192" s="56"/>
      <c r="BN192" s="56"/>
      <c r="BO192" s="56"/>
      <c r="BP192" s="182">
        <v>27</v>
      </c>
      <c r="BQ192" s="183"/>
      <c r="BR192" s="184" t="s">
        <v>1401</v>
      </c>
      <c r="BS192" s="185"/>
      <c r="BT192" s="59"/>
      <c r="BU192" s="128">
        <v>27</v>
      </c>
      <c r="BV192" s="128"/>
      <c r="BW192" s="632"/>
      <c r="BX192" s="633"/>
      <c r="BY192" s="59"/>
      <c r="BZ192" s="215">
        <v>27</v>
      </c>
      <c r="CA192" s="221" t="s">
        <v>90</v>
      </c>
      <c r="CB192" s="223" t="s">
        <v>139</v>
      </c>
      <c r="CC192" s="222"/>
      <c r="CD192" s="59"/>
      <c r="CE192" s="128">
        <v>27</v>
      </c>
      <c r="CF192" s="128"/>
      <c r="CG192" s="632"/>
      <c r="CH192" s="633"/>
      <c r="CI192" s="56"/>
      <c r="CJ192" s="182">
        <v>27</v>
      </c>
      <c r="CK192" s="183"/>
      <c r="CL192" s="184" t="s">
        <v>1401</v>
      </c>
      <c r="CM192" s="185"/>
      <c r="CN192" s="59"/>
      <c r="CO192" s="128">
        <v>27</v>
      </c>
      <c r="CP192" s="128"/>
      <c r="CQ192" s="632"/>
      <c r="CR192" s="633"/>
      <c r="CS192" s="59"/>
      <c r="CT192" s="182">
        <v>27</v>
      </c>
      <c r="CU192" s="183"/>
      <c r="CV192" s="184" t="s">
        <v>1401</v>
      </c>
      <c r="CW192" s="185"/>
      <c r="CX192" s="59"/>
      <c r="CY192" s="128">
        <v>27</v>
      </c>
      <c r="CZ192" s="128"/>
      <c r="DA192" s="632"/>
      <c r="DB192" s="633"/>
      <c r="DC192" s="59"/>
      <c r="DD192" s="182">
        <v>27</v>
      </c>
      <c r="DE192" s="183"/>
      <c r="DF192" s="184" t="s">
        <v>1401</v>
      </c>
      <c r="DG192" s="185"/>
      <c r="DH192" s="56"/>
      <c r="DI192" s="128">
        <v>27</v>
      </c>
      <c r="DJ192" s="128"/>
      <c r="DK192" s="632"/>
      <c r="DL192" s="633"/>
      <c r="DM192" s="56"/>
      <c r="DN192" s="182">
        <v>27</v>
      </c>
      <c r="DO192" s="183"/>
      <c r="DP192" s="184" t="s">
        <v>1401</v>
      </c>
      <c r="DQ192" s="185"/>
      <c r="DR192" s="56"/>
      <c r="DS192" s="182">
        <v>27</v>
      </c>
      <c r="DT192" s="183"/>
      <c r="DU192" s="184" t="s">
        <v>1401</v>
      </c>
      <c r="DV192" s="185"/>
      <c r="DW192" s="59"/>
      <c r="DX192" s="59"/>
      <c r="DY192" s="59"/>
      <c r="DZ192" s="59"/>
    </row>
    <row r="193" spans="65:130">
      <c r="BM193" s="56"/>
      <c r="BN193" s="56"/>
      <c r="BO193" s="56"/>
      <c r="BP193" s="182">
        <v>26</v>
      </c>
      <c r="BQ193" s="183"/>
      <c r="BR193" s="184" t="s">
        <v>1401</v>
      </c>
      <c r="BS193" s="185"/>
      <c r="BT193" s="59"/>
      <c r="BU193" s="128">
        <v>26</v>
      </c>
      <c r="BV193" s="128"/>
      <c r="BW193" s="634"/>
      <c r="BX193" s="635"/>
      <c r="BY193" s="59"/>
      <c r="BZ193" s="215">
        <v>26</v>
      </c>
      <c r="CA193" s="221" t="s">
        <v>90</v>
      </c>
      <c r="CB193" s="223" t="s">
        <v>139</v>
      </c>
      <c r="CC193" s="222"/>
      <c r="CD193" s="59"/>
      <c r="CE193" s="128">
        <v>26</v>
      </c>
      <c r="CF193" s="128"/>
      <c r="CG193" s="634"/>
      <c r="CH193" s="635"/>
      <c r="CI193" s="56"/>
      <c r="CJ193" s="182">
        <v>26</v>
      </c>
      <c r="CK193" s="183"/>
      <c r="CL193" s="184" t="s">
        <v>1401</v>
      </c>
      <c r="CM193" s="185"/>
      <c r="CN193" s="59"/>
      <c r="CO193" s="128">
        <v>26</v>
      </c>
      <c r="CP193" s="128"/>
      <c r="CQ193" s="634"/>
      <c r="CR193" s="635"/>
      <c r="CS193" s="59"/>
      <c r="CT193" s="182">
        <v>26</v>
      </c>
      <c r="CU193" s="183"/>
      <c r="CV193" s="184" t="s">
        <v>1401</v>
      </c>
      <c r="CW193" s="185"/>
      <c r="CX193" s="59"/>
      <c r="CY193" s="128">
        <v>26</v>
      </c>
      <c r="CZ193" s="128"/>
      <c r="DA193" s="634"/>
      <c r="DB193" s="635"/>
      <c r="DC193" s="59"/>
      <c r="DD193" s="182">
        <v>26</v>
      </c>
      <c r="DE193" s="183"/>
      <c r="DF193" s="184" t="s">
        <v>1401</v>
      </c>
      <c r="DG193" s="185"/>
      <c r="DH193" s="56"/>
      <c r="DI193" s="128">
        <v>26</v>
      </c>
      <c r="DJ193" s="128"/>
      <c r="DK193" s="634"/>
      <c r="DL193" s="633"/>
      <c r="DM193" s="56"/>
      <c r="DN193" s="182">
        <v>26</v>
      </c>
      <c r="DO193" s="183"/>
      <c r="DP193" s="184" t="s">
        <v>1401</v>
      </c>
      <c r="DQ193" s="185"/>
      <c r="DR193" s="56"/>
      <c r="DS193" s="182">
        <v>26</v>
      </c>
      <c r="DT193" s="183"/>
      <c r="DU193" s="184" t="s">
        <v>1401</v>
      </c>
      <c r="DV193" s="185"/>
      <c r="DW193" s="59"/>
      <c r="DX193" s="59"/>
      <c r="DY193" s="59"/>
      <c r="DZ193" s="59"/>
    </row>
    <row r="194" spans="65:130">
      <c r="BM194" s="56"/>
      <c r="BN194" s="56"/>
      <c r="BO194" s="56"/>
      <c r="BP194" s="182">
        <v>25</v>
      </c>
      <c r="BQ194" s="183"/>
      <c r="BR194" s="184" t="s">
        <v>1401</v>
      </c>
      <c r="BS194" s="185"/>
      <c r="BT194" s="59"/>
      <c r="BU194" s="128">
        <v>25</v>
      </c>
      <c r="BV194" s="128"/>
      <c r="BW194" s="195" t="s">
        <v>104</v>
      </c>
      <c r="BX194" s="675" t="s">
        <v>105</v>
      </c>
      <c r="BY194" s="59"/>
      <c r="BZ194" s="215">
        <v>25</v>
      </c>
      <c r="CA194" s="221" t="s">
        <v>90</v>
      </c>
      <c r="CB194" s="223" t="s">
        <v>139</v>
      </c>
      <c r="CC194" s="222"/>
      <c r="CD194" s="59"/>
      <c r="CE194" s="128">
        <v>25</v>
      </c>
      <c r="CF194" s="128"/>
      <c r="CG194" s="195" t="s">
        <v>104</v>
      </c>
      <c r="CH194" s="675" t="s">
        <v>105</v>
      </c>
      <c r="CI194" s="56"/>
      <c r="CJ194" s="182">
        <v>25</v>
      </c>
      <c r="CK194" s="183"/>
      <c r="CL194" s="184" t="s">
        <v>1401</v>
      </c>
      <c r="CM194" s="185"/>
      <c r="CN194" s="59"/>
      <c r="CO194" s="128">
        <v>25</v>
      </c>
      <c r="CP194" s="128"/>
      <c r="CQ194" s="195" t="s">
        <v>104</v>
      </c>
      <c r="CR194" s="675" t="s">
        <v>105</v>
      </c>
      <c r="CS194" s="59"/>
      <c r="CT194" s="182">
        <v>25</v>
      </c>
      <c r="CU194" s="183"/>
      <c r="CV194" s="184" t="s">
        <v>1401</v>
      </c>
      <c r="CW194" s="185"/>
      <c r="CX194" s="59"/>
      <c r="CY194" s="128">
        <v>25</v>
      </c>
      <c r="CZ194" s="128"/>
      <c r="DA194" s="195" t="s">
        <v>104</v>
      </c>
      <c r="DB194" s="675" t="s">
        <v>105</v>
      </c>
      <c r="DC194" s="59"/>
      <c r="DD194" s="182">
        <v>25</v>
      </c>
      <c r="DE194" s="183"/>
      <c r="DF194" s="184" t="s">
        <v>1401</v>
      </c>
      <c r="DG194" s="185"/>
      <c r="DH194" s="56"/>
      <c r="DI194" s="128">
        <v>25</v>
      </c>
      <c r="DJ194" s="128"/>
      <c r="DK194" s="195" t="s">
        <v>104</v>
      </c>
      <c r="DL194" s="719" t="s">
        <v>105</v>
      </c>
      <c r="DM194" s="56"/>
      <c r="DN194" s="182">
        <v>25</v>
      </c>
      <c r="DO194" s="183"/>
      <c r="DP194" s="184" t="s">
        <v>1401</v>
      </c>
      <c r="DQ194" s="185"/>
      <c r="DR194" s="56"/>
      <c r="DS194" s="182">
        <v>25</v>
      </c>
      <c r="DT194" s="183"/>
      <c r="DU194" s="184" t="s">
        <v>1401</v>
      </c>
      <c r="DV194" s="185"/>
      <c r="DW194" s="59"/>
      <c r="DX194" s="59"/>
      <c r="DY194" s="59"/>
      <c r="DZ194" s="59"/>
    </row>
    <row r="195" spans="65:130">
      <c r="BM195" s="56"/>
      <c r="BN195" s="56"/>
      <c r="BO195" s="56"/>
      <c r="BP195" s="182">
        <v>24</v>
      </c>
      <c r="BQ195" s="197" t="s">
        <v>75</v>
      </c>
      <c r="BR195" s="198" t="s">
        <v>137</v>
      </c>
      <c r="BS195" s="199" t="s">
        <v>1387</v>
      </c>
      <c r="BT195" s="59"/>
      <c r="BU195" s="128">
        <v>24</v>
      </c>
      <c r="BV195" s="128"/>
      <c r="BW195" s="200"/>
      <c r="BX195" s="676"/>
      <c r="BY195" s="59"/>
      <c r="BZ195" s="215">
        <v>24</v>
      </c>
      <c r="CA195" s="221" t="s">
        <v>90</v>
      </c>
      <c r="CB195" s="223" t="s">
        <v>139</v>
      </c>
      <c r="CC195" s="222"/>
      <c r="CD195" s="59"/>
      <c r="CE195" s="128">
        <v>24</v>
      </c>
      <c r="CF195" s="128"/>
      <c r="CG195" s="200"/>
      <c r="CH195" s="676"/>
      <c r="CI195" s="56"/>
      <c r="CJ195" s="182">
        <v>24</v>
      </c>
      <c r="CK195" s="197" t="s">
        <v>75</v>
      </c>
      <c r="CL195" s="198" t="s">
        <v>137</v>
      </c>
      <c r="CM195" s="199" t="s">
        <v>1387</v>
      </c>
      <c r="CN195" s="59"/>
      <c r="CO195" s="128">
        <v>24</v>
      </c>
      <c r="CP195" s="128"/>
      <c r="CQ195" s="200"/>
      <c r="CR195" s="676"/>
      <c r="CS195" s="59"/>
      <c r="CT195" s="182">
        <v>24</v>
      </c>
      <c r="CU195" s="197" t="s">
        <v>75</v>
      </c>
      <c r="CV195" s="198" t="s">
        <v>137</v>
      </c>
      <c r="CW195" s="199" t="s">
        <v>1388</v>
      </c>
      <c r="CX195" s="59"/>
      <c r="CY195" s="128">
        <v>24</v>
      </c>
      <c r="CZ195" s="128"/>
      <c r="DA195" s="200"/>
      <c r="DB195" s="676"/>
      <c r="DC195" s="59"/>
      <c r="DD195" s="182">
        <v>24</v>
      </c>
      <c r="DE195" s="197" t="s">
        <v>75</v>
      </c>
      <c r="DF195" s="198" t="s">
        <v>137</v>
      </c>
      <c r="DG195" s="199" t="s">
        <v>1389</v>
      </c>
      <c r="DH195" s="56"/>
      <c r="DI195" s="128">
        <v>24</v>
      </c>
      <c r="DJ195" s="128"/>
      <c r="DK195" s="200"/>
      <c r="DL195" s="719"/>
      <c r="DM195" s="56"/>
      <c r="DN195" s="182">
        <v>24</v>
      </c>
      <c r="DO195" s="197" t="s">
        <v>75</v>
      </c>
      <c r="DP195" s="198" t="s">
        <v>137</v>
      </c>
      <c r="DQ195" s="199" t="s">
        <v>1390</v>
      </c>
      <c r="DR195" s="56"/>
      <c r="DS195" s="182">
        <v>24</v>
      </c>
      <c r="DT195" s="197" t="s">
        <v>75</v>
      </c>
      <c r="DU195" s="198" t="s">
        <v>137</v>
      </c>
      <c r="DV195" s="199" t="s">
        <v>1391</v>
      </c>
      <c r="DW195" s="59"/>
      <c r="DX195" s="59"/>
      <c r="DY195" s="59"/>
      <c r="DZ195" s="59"/>
    </row>
    <row r="196" spans="65:130">
      <c r="BM196" s="56"/>
      <c r="BN196" s="56"/>
      <c r="BO196" s="56"/>
      <c r="BP196" s="182">
        <v>23</v>
      </c>
      <c r="BQ196" s="202" t="s">
        <v>75</v>
      </c>
      <c r="BR196" s="625" t="s">
        <v>1402</v>
      </c>
      <c r="BS196" s="626"/>
      <c r="BT196" s="59"/>
      <c r="BU196" s="128">
        <v>23</v>
      </c>
      <c r="BV196" s="128"/>
      <c r="BW196" s="200"/>
      <c r="BX196" s="676"/>
      <c r="BY196" s="59"/>
      <c r="BZ196" s="215">
        <v>23</v>
      </c>
      <c r="CA196" s="221" t="s">
        <v>90</v>
      </c>
      <c r="CB196" s="223" t="s">
        <v>139</v>
      </c>
      <c r="CC196" s="222"/>
      <c r="CD196" s="59"/>
      <c r="CE196" s="128">
        <v>23</v>
      </c>
      <c r="CF196" s="128"/>
      <c r="CG196" s="200"/>
      <c r="CH196" s="676"/>
      <c r="CI196" s="56"/>
      <c r="CJ196" s="182">
        <v>23</v>
      </c>
      <c r="CK196" s="202" t="s">
        <v>75</v>
      </c>
      <c r="CL196" s="625" t="s">
        <v>1402</v>
      </c>
      <c r="CM196" s="626"/>
      <c r="CN196" s="59"/>
      <c r="CO196" s="128">
        <v>23</v>
      </c>
      <c r="CP196" s="128"/>
      <c r="CQ196" s="200"/>
      <c r="CR196" s="676"/>
      <c r="CS196" s="59"/>
      <c r="CT196" s="182">
        <v>23</v>
      </c>
      <c r="CU196" s="202" t="s">
        <v>75</v>
      </c>
      <c r="CV196" s="625" t="s">
        <v>1402</v>
      </c>
      <c r="CW196" s="626"/>
      <c r="CX196" s="59"/>
      <c r="CY196" s="128">
        <v>23</v>
      </c>
      <c r="CZ196" s="128"/>
      <c r="DA196" s="200"/>
      <c r="DB196" s="676"/>
      <c r="DC196" s="59"/>
      <c r="DD196" s="182">
        <v>23</v>
      </c>
      <c r="DE196" s="202" t="s">
        <v>75</v>
      </c>
      <c r="DF196" s="625" t="s">
        <v>1402</v>
      </c>
      <c r="DG196" s="626"/>
      <c r="DH196" s="56"/>
      <c r="DI196" s="128">
        <v>23</v>
      </c>
      <c r="DJ196" s="128"/>
      <c r="DK196" s="200"/>
      <c r="DL196" s="719"/>
      <c r="DM196" s="56"/>
      <c r="DN196" s="182">
        <v>23</v>
      </c>
      <c r="DO196" s="202" t="s">
        <v>75</v>
      </c>
      <c r="DP196" s="625" t="s">
        <v>1402</v>
      </c>
      <c r="DQ196" s="626"/>
      <c r="DR196" s="56"/>
      <c r="DS196" s="182">
        <v>23</v>
      </c>
      <c r="DT196" s="202" t="s">
        <v>75</v>
      </c>
      <c r="DU196" s="625" t="s">
        <v>1402</v>
      </c>
      <c r="DV196" s="626"/>
      <c r="DW196" s="59"/>
      <c r="DX196" s="59"/>
      <c r="DY196" s="59"/>
      <c r="DZ196" s="59"/>
    </row>
    <row r="197" spans="65:130">
      <c r="BM197" s="56"/>
      <c r="BN197" s="56"/>
      <c r="BO197" s="56"/>
      <c r="BP197" s="182">
        <v>22</v>
      </c>
      <c r="BQ197" s="197" t="s">
        <v>75</v>
      </c>
      <c r="BR197" s="198" t="s">
        <v>109</v>
      </c>
      <c r="BS197" s="199" t="s">
        <v>1689</v>
      </c>
      <c r="BT197" s="59"/>
      <c r="BU197" s="128">
        <v>22</v>
      </c>
      <c r="BV197" s="128"/>
      <c r="BW197" s="203"/>
      <c r="BX197" s="677"/>
      <c r="BY197" s="59"/>
      <c r="BZ197" s="215">
        <v>22</v>
      </c>
      <c r="CA197" s="221" t="s">
        <v>90</v>
      </c>
      <c r="CB197" s="223" t="s">
        <v>139</v>
      </c>
      <c r="CC197" s="222"/>
      <c r="CD197" s="59"/>
      <c r="CE197" s="128">
        <v>22</v>
      </c>
      <c r="CF197" s="128"/>
      <c r="CG197" s="203"/>
      <c r="CH197" s="677"/>
      <c r="CI197" s="56"/>
      <c r="CJ197" s="182">
        <v>22</v>
      </c>
      <c r="CK197" s="197" t="s">
        <v>75</v>
      </c>
      <c r="CL197" s="198" t="s">
        <v>109</v>
      </c>
      <c r="CM197" s="199" t="s">
        <v>1730</v>
      </c>
      <c r="CN197" s="59"/>
      <c r="CO197" s="128">
        <v>22</v>
      </c>
      <c r="CP197" s="128"/>
      <c r="CQ197" s="203"/>
      <c r="CR197" s="677"/>
      <c r="CS197" s="59"/>
      <c r="CT197" s="182">
        <v>22</v>
      </c>
      <c r="CU197" s="197" t="s">
        <v>75</v>
      </c>
      <c r="CV197" s="198" t="s">
        <v>109</v>
      </c>
      <c r="CW197" s="199" t="s">
        <v>1808</v>
      </c>
      <c r="CX197" s="59"/>
      <c r="CY197" s="128">
        <v>22</v>
      </c>
      <c r="CZ197" s="128"/>
      <c r="DA197" s="203"/>
      <c r="DB197" s="677"/>
      <c r="DC197" s="59"/>
      <c r="DD197" s="182">
        <v>22</v>
      </c>
      <c r="DE197" s="197" t="s">
        <v>75</v>
      </c>
      <c r="DF197" s="198" t="s">
        <v>109</v>
      </c>
      <c r="DG197" s="199" t="s">
        <v>1924</v>
      </c>
      <c r="DH197" s="56"/>
      <c r="DI197" s="128">
        <v>22</v>
      </c>
      <c r="DJ197" s="128"/>
      <c r="DK197" s="203"/>
      <c r="DL197" s="719"/>
      <c r="DM197" s="56"/>
      <c r="DN197" s="182">
        <v>22</v>
      </c>
      <c r="DO197" s="197" t="s">
        <v>75</v>
      </c>
      <c r="DP197" s="198" t="s">
        <v>109</v>
      </c>
      <c r="DQ197" s="199" t="s">
        <v>2075</v>
      </c>
      <c r="DR197" s="56"/>
      <c r="DS197" s="182">
        <v>22</v>
      </c>
      <c r="DT197" s="197" t="s">
        <v>75</v>
      </c>
      <c r="DU197" s="198" t="s">
        <v>109</v>
      </c>
      <c r="DV197" s="199" t="s">
        <v>2117</v>
      </c>
      <c r="DW197" s="59"/>
      <c r="DX197" s="59"/>
      <c r="DY197" s="59"/>
      <c r="DZ197" s="59"/>
    </row>
    <row r="198" spans="65:130">
      <c r="BM198" s="56"/>
      <c r="BN198" s="56"/>
      <c r="BO198" s="56"/>
      <c r="BP198" s="182">
        <v>21</v>
      </c>
      <c r="BQ198" s="202" t="s">
        <v>75</v>
      </c>
      <c r="BR198" s="198" t="s">
        <v>109</v>
      </c>
      <c r="BS198" s="199" t="s">
        <v>1688</v>
      </c>
      <c r="BT198" s="59"/>
      <c r="BU198" s="128">
        <v>21</v>
      </c>
      <c r="BV198" s="128"/>
      <c r="BW198" s="195" t="s">
        <v>111</v>
      </c>
      <c r="BX198" s="675" t="s">
        <v>112</v>
      </c>
      <c r="BY198" s="59"/>
      <c r="BZ198" s="215">
        <v>21</v>
      </c>
      <c r="CA198" s="221" t="s">
        <v>90</v>
      </c>
      <c r="CB198" s="223" t="s">
        <v>139</v>
      </c>
      <c r="CC198" s="222"/>
      <c r="CD198" s="59"/>
      <c r="CE198" s="128">
        <v>21</v>
      </c>
      <c r="CF198" s="128"/>
      <c r="CG198" s="195" t="s">
        <v>111</v>
      </c>
      <c r="CH198" s="675" t="s">
        <v>112</v>
      </c>
      <c r="CI198" s="56"/>
      <c r="CJ198" s="182">
        <v>21</v>
      </c>
      <c r="CK198" s="202" t="s">
        <v>75</v>
      </c>
      <c r="CL198" s="198" t="s">
        <v>109</v>
      </c>
      <c r="CM198" s="199" t="s">
        <v>1731</v>
      </c>
      <c r="CN198" s="59"/>
      <c r="CO198" s="128">
        <v>21</v>
      </c>
      <c r="CP198" s="128"/>
      <c r="CQ198" s="195" t="s">
        <v>111</v>
      </c>
      <c r="CR198" s="675" t="s">
        <v>112</v>
      </c>
      <c r="CS198" s="59"/>
      <c r="CT198" s="182">
        <v>21</v>
      </c>
      <c r="CU198" s="202" t="s">
        <v>75</v>
      </c>
      <c r="CV198" s="198" t="s">
        <v>109</v>
      </c>
      <c r="CW198" s="199" t="s">
        <v>1809</v>
      </c>
      <c r="CX198" s="59"/>
      <c r="CY198" s="128">
        <v>21</v>
      </c>
      <c r="CZ198" s="128"/>
      <c r="DA198" s="195" t="s">
        <v>111</v>
      </c>
      <c r="DB198" s="675" t="s">
        <v>112</v>
      </c>
      <c r="DC198" s="59"/>
      <c r="DD198" s="182">
        <v>21</v>
      </c>
      <c r="DE198" s="202" t="s">
        <v>75</v>
      </c>
      <c r="DF198" s="198" t="s">
        <v>109</v>
      </c>
      <c r="DG198" s="199" t="s">
        <v>1925</v>
      </c>
      <c r="DH198" s="56"/>
      <c r="DI198" s="128">
        <v>21</v>
      </c>
      <c r="DJ198" s="128"/>
      <c r="DK198" s="195" t="s">
        <v>111</v>
      </c>
      <c r="DL198" s="719" t="s">
        <v>112</v>
      </c>
      <c r="DM198" s="56"/>
      <c r="DN198" s="182">
        <v>21</v>
      </c>
      <c r="DO198" s="202" t="s">
        <v>75</v>
      </c>
      <c r="DP198" s="198" t="s">
        <v>109</v>
      </c>
      <c r="DQ198" s="199" t="s">
        <v>2076</v>
      </c>
      <c r="DR198" s="56"/>
      <c r="DS198" s="182">
        <v>21</v>
      </c>
      <c r="DT198" s="202" t="s">
        <v>75</v>
      </c>
      <c r="DU198" s="198" t="s">
        <v>109</v>
      </c>
      <c r="DV198" s="199" t="s">
        <v>2118</v>
      </c>
      <c r="DW198" s="59"/>
      <c r="DX198" s="59"/>
      <c r="DY198" s="59"/>
      <c r="DZ198" s="59"/>
    </row>
    <row r="199" spans="65:130">
      <c r="BM199" s="56"/>
      <c r="BN199" s="56"/>
      <c r="BO199" s="56"/>
      <c r="BP199" s="182">
        <v>20</v>
      </c>
      <c r="BQ199" s="202" t="s">
        <v>75</v>
      </c>
      <c r="BR199" s="625" t="s">
        <v>1402</v>
      </c>
      <c r="BS199" s="626"/>
      <c r="BT199" s="59"/>
      <c r="BU199" s="128">
        <v>20</v>
      </c>
      <c r="BV199" s="128"/>
      <c r="BW199" s="200"/>
      <c r="BX199" s="676"/>
      <c r="BY199" s="59"/>
      <c r="BZ199" s="215">
        <v>20</v>
      </c>
      <c r="CA199" s="221" t="s">
        <v>90</v>
      </c>
      <c r="CB199" s="223" t="s">
        <v>139</v>
      </c>
      <c r="CC199" s="222"/>
      <c r="CD199" s="59"/>
      <c r="CE199" s="128">
        <v>20</v>
      </c>
      <c r="CF199" s="128"/>
      <c r="CG199" s="200"/>
      <c r="CH199" s="676"/>
      <c r="CI199" s="56"/>
      <c r="CJ199" s="182">
        <v>20</v>
      </c>
      <c r="CK199" s="202" t="s">
        <v>75</v>
      </c>
      <c r="CL199" s="625" t="s">
        <v>1402</v>
      </c>
      <c r="CM199" s="626"/>
      <c r="CN199" s="59"/>
      <c r="CO199" s="128">
        <v>20</v>
      </c>
      <c r="CP199" s="128"/>
      <c r="CQ199" s="200"/>
      <c r="CR199" s="676"/>
      <c r="CS199" s="59"/>
      <c r="CT199" s="182">
        <v>20</v>
      </c>
      <c r="CU199" s="202" t="s">
        <v>75</v>
      </c>
      <c r="CV199" s="625" t="s">
        <v>1402</v>
      </c>
      <c r="CW199" s="626"/>
      <c r="CX199" s="59"/>
      <c r="CY199" s="128">
        <v>20</v>
      </c>
      <c r="CZ199" s="128"/>
      <c r="DA199" s="200"/>
      <c r="DB199" s="676"/>
      <c r="DC199" s="59"/>
      <c r="DD199" s="182">
        <v>20</v>
      </c>
      <c r="DE199" s="202" t="s">
        <v>75</v>
      </c>
      <c r="DF199" s="625" t="s">
        <v>1402</v>
      </c>
      <c r="DG199" s="626"/>
      <c r="DH199" s="56"/>
      <c r="DI199" s="128">
        <v>20</v>
      </c>
      <c r="DJ199" s="128"/>
      <c r="DK199" s="200"/>
      <c r="DL199" s="719"/>
      <c r="DM199" s="56"/>
      <c r="DN199" s="182">
        <v>20</v>
      </c>
      <c r="DO199" s="202" t="s">
        <v>75</v>
      </c>
      <c r="DP199" s="625" t="s">
        <v>1402</v>
      </c>
      <c r="DQ199" s="626"/>
      <c r="DR199" s="56"/>
      <c r="DS199" s="182">
        <v>20</v>
      </c>
      <c r="DT199" s="202" t="s">
        <v>75</v>
      </c>
      <c r="DU199" s="625" t="s">
        <v>1402</v>
      </c>
      <c r="DV199" s="626"/>
      <c r="DW199" s="59"/>
      <c r="DX199" s="59"/>
      <c r="DY199" s="59"/>
      <c r="DZ199" s="59"/>
    </row>
    <row r="200" spans="65:130">
      <c r="BM200" s="56"/>
      <c r="BN200" s="56"/>
      <c r="BO200" s="56"/>
      <c r="BP200" s="182">
        <v>19</v>
      </c>
      <c r="BQ200" s="183" t="s">
        <v>90</v>
      </c>
      <c r="BR200" s="184" t="s">
        <v>1401</v>
      </c>
      <c r="BS200" s="185"/>
      <c r="BT200" s="59"/>
      <c r="BU200" s="128">
        <v>19</v>
      </c>
      <c r="BV200" s="128"/>
      <c r="BW200" s="200"/>
      <c r="BX200" s="676"/>
      <c r="BY200" s="59"/>
      <c r="BZ200" s="215">
        <v>19</v>
      </c>
      <c r="CA200" s="221" t="s">
        <v>90</v>
      </c>
      <c r="CB200" s="223" t="s">
        <v>139</v>
      </c>
      <c r="CC200" s="222"/>
      <c r="CD200" s="59"/>
      <c r="CE200" s="128">
        <v>19</v>
      </c>
      <c r="CF200" s="128"/>
      <c r="CG200" s="200"/>
      <c r="CH200" s="676"/>
      <c r="CI200" s="56"/>
      <c r="CJ200" s="182">
        <v>19</v>
      </c>
      <c r="CK200" s="183" t="s">
        <v>90</v>
      </c>
      <c r="CL200" s="184" t="s">
        <v>1401</v>
      </c>
      <c r="CM200" s="185"/>
      <c r="CN200" s="59"/>
      <c r="CO200" s="128">
        <v>19</v>
      </c>
      <c r="CP200" s="128"/>
      <c r="CQ200" s="200"/>
      <c r="CR200" s="676"/>
      <c r="CS200" s="59"/>
      <c r="CT200" s="182">
        <v>19</v>
      </c>
      <c r="CU200" s="183" t="s">
        <v>90</v>
      </c>
      <c r="CV200" s="184" t="s">
        <v>1401</v>
      </c>
      <c r="CW200" s="185"/>
      <c r="CX200" s="59"/>
      <c r="CY200" s="128">
        <v>19</v>
      </c>
      <c r="CZ200" s="128"/>
      <c r="DA200" s="200"/>
      <c r="DB200" s="676"/>
      <c r="DC200" s="59"/>
      <c r="DD200" s="182">
        <v>19</v>
      </c>
      <c r="DE200" s="183" t="s">
        <v>90</v>
      </c>
      <c r="DF200" s="184" t="s">
        <v>1401</v>
      </c>
      <c r="DG200" s="185"/>
      <c r="DH200" s="56"/>
      <c r="DI200" s="128">
        <v>19</v>
      </c>
      <c r="DJ200" s="128"/>
      <c r="DK200" s="200"/>
      <c r="DL200" s="719"/>
      <c r="DM200" s="56"/>
      <c r="DN200" s="182">
        <v>19</v>
      </c>
      <c r="DO200" s="183" t="s">
        <v>90</v>
      </c>
      <c r="DP200" s="184" t="s">
        <v>1401</v>
      </c>
      <c r="DQ200" s="185"/>
      <c r="DR200" s="56"/>
      <c r="DS200" s="182">
        <v>19</v>
      </c>
      <c r="DT200" s="183" t="s">
        <v>90</v>
      </c>
      <c r="DU200" s="184" t="s">
        <v>1401</v>
      </c>
      <c r="DV200" s="185"/>
      <c r="DW200" s="59"/>
      <c r="DX200" s="59"/>
      <c r="DY200" s="59"/>
      <c r="DZ200" s="59"/>
    </row>
    <row r="201" spans="65:130">
      <c r="BM201" s="56"/>
      <c r="BN201" s="56"/>
      <c r="BO201" s="56"/>
      <c r="BP201" s="182">
        <v>18</v>
      </c>
      <c r="BQ201" s="183" t="s">
        <v>90</v>
      </c>
      <c r="BR201" s="184" t="s">
        <v>1401</v>
      </c>
      <c r="BS201" s="185"/>
      <c r="BT201" s="59"/>
      <c r="BU201" s="128">
        <v>18</v>
      </c>
      <c r="BV201" s="128"/>
      <c r="BW201" s="203"/>
      <c r="BX201" s="677"/>
      <c r="BY201" s="59"/>
      <c r="BZ201" s="215">
        <v>18</v>
      </c>
      <c r="CA201" s="221" t="s">
        <v>90</v>
      </c>
      <c r="CB201" s="223" t="s">
        <v>139</v>
      </c>
      <c r="CC201" s="222"/>
      <c r="CD201" s="59"/>
      <c r="CE201" s="128">
        <v>18</v>
      </c>
      <c r="CF201" s="128"/>
      <c r="CG201" s="203"/>
      <c r="CH201" s="677"/>
      <c r="CI201" s="56"/>
      <c r="CJ201" s="182">
        <v>18</v>
      </c>
      <c r="CK201" s="183" t="s">
        <v>90</v>
      </c>
      <c r="CL201" s="184" t="s">
        <v>1401</v>
      </c>
      <c r="CM201" s="185"/>
      <c r="CN201" s="59"/>
      <c r="CO201" s="128">
        <v>18</v>
      </c>
      <c r="CP201" s="128"/>
      <c r="CQ201" s="203"/>
      <c r="CR201" s="677"/>
      <c r="CS201" s="59"/>
      <c r="CT201" s="182">
        <v>18</v>
      </c>
      <c r="CU201" s="183" t="s">
        <v>90</v>
      </c>
      <c r="CV201" s="184" t="s">
        <v>1401</v>
      </c>
      <c r="CW201" s="185"/>
      <c r="CX201" s="59"/>
      <c r="CY201" s="128">
        <v>18</v>
      </c>
      <c r="CZ201" s="128"/>
      <c r="DA201" s="203"/>
      <c r="DB201" s="677"/>
      <c r="DC201" s="59"/>
      <c r="DD201" s="182">
        <v>18</v>
      </c>
      <c r="DE201" s="183" t="s">
        <v>90</v>
      </c>
      <c r="DF201" s="184" t="s">
        <v>1401</v>
      </c>
      <c r="DG201" s="185"/>
      <c r="DH201" s="56"/>
      <c r="DI201" s="128">
        <v>18</v>
      </c>
      <c r="DJ201" s="128"/>
      <c r="DK201" s="203"/>
      <c r="DL201" s="719"/>
      <c r="DM201" s="56"/>
      <c r="DN201" s="182">
        <v>18</v>
      </c>
      <c r="DO201" s="183" t="s">
        <v>90</v>
      </c>
      <c r="DP201" s="184" t="s">
        <v>1401</v>
      </c>
      <c r="DQ201" s="185"/>
      <c r="DR201" s="56"/>
      <c r="DS201" s="182">
        <v>18</v>
      </c>
      <c r="DT201" s="183" t="s">
        <v>90</v>
      </c>
      <c r="DU201" s="184" t="s">
        <v>1401</v>
      </c>
      <c r="DV201" s="185"/>
      <c r="DW201" s="59"/>
      <c r="DX201" s="59"/>
      <c r="DY201" s="59"/>
      <c r="DZ201" s="59"/>
    </row>
    <row r="202" spans="65:130">
      <c r="BM202" s="56"/>
      <c r="BN202" s="56"/>
      <c r="BO202" s="56"/>
      <c r="BP202" s="182">
        <v>17</v>
      </c>
      <c r="BQ202" s="183" t="s">
        <v>90</v>
      </c>
      <c r="BR202" s="184" t="s">
        <v>1401</v>
      </c>
      <c r="BS202" s="185"/>
      <c r="BT202" s="59"/>
      <c r="BU202" s="128">
        <v>17</v>
      </c>
      <c r="BV202" s="128"/>
      <c r="BW202" s="630" t="s">
        <v>97</v>
      </c>
      <c r="BX202" s="631"/>
      <c r="BY202" s="59"/>
      <c r="BZ202" s="215">
        <v>17</v>
      </c>
      <c r="CA202" s="221" t="s">
        <v>90</v>
      </c>
      <c r="CB202" s="223" t="s">
        <v>139</v>
      </c>
      <c r="CC202" s="222"/>
      <c r="CD202" s="59"/>
      <c r="CE202" s="128">
        <v>17</v>
      </c>
      <c r="CF202" s="128"/>
      <c r="CG202" s="630" t="s">
        <v>97</v>
      </c>
      <c r="CH202" s="631"/>
      <c r="CI202" s="56"/>
      <c r="CJ202" s="182">
        <v>17</v>
      </c>
      <c r="CK202" s="183" t="s">
        <v>90</v>
      </c>
      <c r="CL202" s="184" t="s">
        <v>1401</v>
      </c>
      <c r="CM202" s="185"/>
      <c r="CN202" s="59"/>
      <c r="CO202" s="128">
        <v>17</v>
      </c>
      <c r="CP202" s="128"/>
      <c r="CQ202" s="630" t="s">
        <v>97</v>
      </c>
      <c r="CR202" s="631"/>
      <c r="CS202" s="59"/>
      <c r="CT202" s="182">
        <v>17</v>
      </c>
      <c r="CU202" s="183" t="s">
        <v>90</v>
      </c>
      <c r="CV202" s="184" t="s">
        <v>1401</v>
      </c>
      <c r="CW202" s="185"/>
      <c r="CX202" s="59"/>
      <c r="CY202" s="128">
        <v>17</v>
      </c>
      <c r="CZ202" s="128"/>
      <c r="DA202" s="630" t="s">
        <v>97</v>
      </c>
      <c r="DB202" s="631"/>
      <c r="DC202" s="59"/>
      <c r="DD202" s="182">
        <v>17</v>
      </c>
      <c r="DE202" s="183" t="s">
        <v>90</v>
      </c>
      <c r="DF202" s="184" t="s">
        <v>1401</v>
      </c>
      <c r="DG202" s="185"/>
      <c r="DH202" s="56"/>
      <c r="DI202" s="128">
        <v>17</v>
      </c>
      <c r="DJ202" s="128"/>
      <c r="DK202" s="630" t="s">
        <v>97</v>
      </c>
      <c r="DL202" s="631"/>
      <c r="DM202" s="56"/>
      <c r="DN202" s="182">
        <v>17</v>
      </c>
      <c r="DO202" s="183" t="s">
        <v>90</v>
      </c>
      <c r="DP202" s="184" t="s">
        <v>1401</v>
      </c>
      <c r="DQ202" s="185"/>
      <c r="DR202" s="56"/>
      <c r="DS202" s="182">
        <v>17</v>
      </c>
      <c r="DT202" s="183" t="s">
        <v>90</v>
      </c>
      <c r="DU202" s="184" t="s">
        <v>1401</v>
      </c>
      <c r="DV202" s="185"/>
      <c r="DW202" s="59"/>
      <c r="DX202" s="59"/>
      <c r="DY202" s="59"/>
      <c r="DZ202" s="59"/>
    </row>
    <row r="203" spans="65:130">
      <c r="BM203" s="56"/>
      <c r="BN203" s="56"/>
      <c r="BO203" s="56"/>
      <c r="BP203" s="182">
        <v>16</v>
      </c>
      <c r="BQ203" s="183" t="s">
        <v>90</v>
      </c>
      <c r="BR203" s="184" t="s">
        <v>1401</v>
      </c>
      <c r="BS203" s="185"/>
      <c r="BT203" s="59"/>
      <c r="BU203" s="128">
        <v>16</v>
      </c>
      <c r="BV203" s="128"/>
      <c r="BW203" s="632"/>
      <c r="BX203" s="633"/>
      <c r="BY203" s="59"/>
      <c r="BZ203" s="215">
        <v>16</v>
      </c>
      <c r="CA203" s="221" t="s">
        <v>90</v>
      </c>
      <c r="CB203" s="223" t="s">
        <v>139</v>
      </c>
      <c r="CC203" s="222"/>
      <c r="CD203" s="59"/>
      <c r="CE203" s="128">
        <v>16</v>
      </c>
      <c r="CF203" s="128"/>
      <c r="CG203" s="632"/>
      <c r="CH203" s="633"/>
      <c r="CI203" s="56"/>
      <c r="CJ203" s="182">
        <v>16</v>
      </c>
      <c r="CK203" s="183" t="s">
        <v>90</v>
      </c>
      <c r="CL203" s="184" t="s">
        <v>1401</v>
      </c>
      <c r="CM203" s="185"/>
      <c r="CN203" s="59"/>
      <c r="CO203" s="128">
        <v>16</v>
      </c>
      <c r="CP203" s="128"/>
      <c r="CQ203" s="632"/>
      <c r="CR203" s="633"/>
      <c r="CS203" s="59"/>
      <c r="CT203" s="182">
        <v>16</v>
      </c>
      <c r="CU203" s="183" t="s">
        <v>90</v>
      </c>
      <c r="CV203" s="184" t="s">
        <v>1401</v>
      </c>
      <c r="CW203" s="185"/>
      <c r="CX203" s="59"/>
      <c r="CY203" s="128">
        <v>16</v>
      </c>
      <c r="CZ203" s="128"/>
      <c r="DA203" s="632"/>
      <c r="DB203" s="633"/>
      <c r="DC203" s="59"/>
      <c r="DD203" s="182">
        <v>16</v>
      </c>
      <c r="DE203" s="183" t="s">
        <v>90</v>
      </c>
      <c r="DF203" s="184" t="s">
        <v>1401</v>
      </c>
      <c r="DG203" s="185"/>
      <c r="DH203" s="56"/>
      <c r="DI203" s="128">
        <v>16</v>
      </c>
      <c r="DJ203" s="128"/>
      <c r="DK203" s="632"/>
      <c r="DL203" s="633"/>
      <c r="DM203" s="56"/>
      <c r="DN203" s="182">
        <v>16</v>
      </c>
      <c r="DO203" s="183" t="s">
        <v>90</v>
      </c>
      <c r="DP203" s="184" t="s">
        <v>1401</v>
      </c>
      <c r="DQ203" s="185"/>
      <c r="DR203" s="56"/>
      <c r="DS203" s="182">
        <v>16</v>
      </c>
      <c r="DT203" s="183" t="s">
        <v>90</v>
      </c>
      <c r="DU203" s="184" t="s">
        <v>1401</v>
      </c>
      <c r="DV203" s="185"/>
      <c r="DW203" s="59"/>
      <c r="DX203" s="59"/>
      <c r="DY203" s="59"/>
      <c r="DZ203" s="59"/>
    </row>
    <row r="204" spans="65:130">
      <c r="BM204" s="56"/>
      <c r="BN204" s="56"/>
      <c r="BO204" s="56"/>
      <c r="BP204" s="182">
        <v>15</v>
      </c>
      <c r="BQ204" s="183" t="s">
        <v>90</v>
      </c>
      <c r="BR204" s="184" t="s">
        <v>1401</v>
      </c>
      <c r="BS204" s="185"/>
      <c r="BT204" s="59"/>
      <c r="BU204" s="128">
        <v>15</v>
      </c>
      <c r="BV204" s="128"/>
      <c r="BW204" s="632"/>
      <c r="BX204" s="633"/>
      <c r="BY204" s="59"/>
      <c r="BZ204" s="215">
        <v>15</v>
      </c>
      <c r="CA204" s="221" t="s">
        <v>90</v>
      </c>
      <c r="CB204" s="223" t="s">
        <v>139</v>
      </c>
      <c r="CC204" s="222"/>
      <c r="CD204" s="59"/>
      <c r="CE204" s="128">
        <v>15</v>
      </c>
      <c r="CF204" s="128"/>
      <c r="CG204" s="632"/>
      <c r="CH204" s="633"/>
      <c r="CI204" s="56"/>
      <c r="CJ204" s="182">
        <v>15</v>
      </c>
      <c r="CK204" s="183" t="s">
        <v>90</v>
      </c>
      <c r="CL204" s="184" t="s">
        <v>1401</v>
      </c>
      <c r="CM204" s="185"/>
      <c r="CN204" s="59"/>
      <c r="CO204" s="128">
        <v>15</v>
      </c>
      <c r="CP204" s="128"/>
      <c r="CQ204" s="632"/>
      <c r="CR204" s="633"/>
      <c r="CS204" s="59"/>
      <c r="CT204" s="182">
        <v>15</v>
      </c>
      <c r="CU204" s="183" t="s">
        <v>90</v>
      </c>
      <c r="CV204" s="184" t="s">
        <v>1401</v>
      </c>
      <c r="CW204" s="185"/>
      <c r="CX204" s="59"/>
      <c r="CY204" s="128">
        <v>15</v>
      </c>
      <c r="CZ204" s="128"/>
      <c r="DA204" s="632"/>
      <c r="DB204" s="633"/>
      <c r="DC204" s="59"/>
      <c r="DD204" s="182">
        <v>15</v>
      </c>
      <c r="DE204" s="183" t="s">
        <v>90</v>
      </c>
      <c r="DF204" s="184" t="s">
        <v>1401</v>
      </c>
      <c r="DG204" s="185"/>
      <c r="DH204" s="56"/>
      <c r="DI204" s="128">
        <v>15</v>
      </c>
      <c r="DJ204" s="128"/>
      <c r="DK204" s="632"/>
      <c r="DL204" s="633"/>
      <c r="DM204" s="56"/>
      <c r="DN204" s="182">
        <v>15</v>
      </c>
      <c r="DO204" s="183" t="s">
        <v>90</v>
      </c>
      <c r="DP204" s="184" t="s">
        <v>1401</v>
      </c>
      <c r="DQ204" s="185"/>
      <c r="DR204" s="56"/>
      <c r="DS204" s="182">
        <v>15</v>
      </c>
      <c r="DT204" s="183" t="s">
        <v>90</v>
      </c>
      <c r="DU204" s="184" t="s">
        <v>1401</v>
      </c>
      <c r="DV204" s="185"/>
      <c r="DW204" s="59"/>
      <c r="DX204" s="59"/>
      <c r="DY204" s="59"/>
      <c r="DZ204" s="59"/>
    </row>
    <row r="205" spans="65:130">
      <c r="BM205" s="56"/>
      <c r="BN205" s="56"/>
      <c r="BO205" s="56"/>
      <c r="BP205" s="182">
        <v>14</v>
      </c>
      <c r="BQ205" s="183" t="s">
        <v>90</v>
      </c>
      <c r="BR205" s="184" t="s">
        <v>1401</v>
      </c>
      <c r="BS205" s="185"/>
      <c r="BT205" s="59"/>
      <c r="BU205" s="128">
        <v>14</v>
      </c>
      <c r="BV205" s="128"/>
      <c r="BW205" s="634"/>
      <c r="BX205" s="635"/>
      <c r="BY205" s="59"/>
      <c r="BZ205" s="215">
        <v>14</v>
      </c>
      <c r="CA205" s="221" t="s">
        <v>90</v>
      </c>
      <c r="CB205" s="223" t="s">
        <v>139</v>
      </c>
      <c r="CC205" s="222"/>
      <c r="CD205" s="59"/>
      <c r="CE205" s="128">
        <v>14</v>
      </c>
      <c r="CF205" s="128"/>
      <c r="CG205" s="634"/>
      <c r="CH205" s="635"/>
      <c r="CI205" s="56"/>
      <c r="CJ205" s="182">
        <v>14</v>
      </c>
      <c r="CK205" s="183" t="s">
        <v>90</v>
      </c>
      <c r="CL205" s="184" t="s">
        <v>1401</v>
      </c>
      <c r="CM205" s="185"/>
      <c r="CN205" s="59"/>
      <c r="CO205" s="128">
        <v>14</v>
      </c>
      <c r="CP205" s="128"/>
      <c r="CQ205" s="634"/>
      <c r="CR205" s="635"/>
      <c r="CS205" s="59"/>
      <c r="CT205" s="182">
        <v>14</v>
      </c>
      <c r="CU205" s="183" t="s">
        <v>90</v>
      </c>
      <c r="CV205" s="184" t="s">
        <v>1401</v>
      </c>
      <c r="CW205" s="185"/>
      <c r="CX205" s="59"/>
      <c r="CY205" s="128">
        <v>14</v>
      </c>
      <c r="CZ205" s="128"/>
      <c r="DA205" s="634"/>
      <c r="DB205" s="635"/>
      <c r="DC205" s="59"/>
      <c r="DD205" s="182">
        <v>14</v>
      </c>
      <c r="DE205" s="183" t="s">
        <v>90</v>
      </c>
      <c r="DF205" s="184" t="s">
        <v>1401</v>
      </c>
      <c r="DG205" s="185"/>
      <c r="DH205" s="56"/>
      <c r="DI205" s="128">
        <v>14</v>
      </c>
      <c r="DJ205" s="128"/>
      <c r="DK205" s="634"/>
      <c r="DL205" s="633"/>
      <c r="DM205" s="56"/>
      <c r="DN205" s="182">
        <v>14</v>
      </c>
      <c r="DO205" s="183" t="s">
        <v>90</v>
      </c>
      <c r="DP205" s="184" t="s">
        <v>1401</v>
      </c>
      <c r="DQ205" s="185"/>
      <c r="DR205" s="56"/>
      <c r="DS205" s="182">
        <v>14</v>
      </c>
      <c r="DT205" s="183" t="s">
        <v>90</v>
      </c>
      <c r="DU205" s="184" t="s">
        <v>1401</v>
      </c>
      <c r="DV205" s="185"/>
      <c r="DW205" s="59"/>
      <c r="DX205" s="59"/>
      <c r="DY205" s="59"/>
      <c r="DZ205" s="59"/>
    </row>
    <row r="206" spans="65:130">
      <c r="BM206" s="56"/>
      <c r="BN206" s="56"/>
      <c r="BO206" s="56"/>
      <c r="BP206" s="182">
        <v>13</v>
      </c>
      <c r="BQ206" s="183" t="s">
        <v>90</v>
      </c>
      <c r="BR206" s="184" t="s">
        <v>1401</v>
      </c>
      <c r="BS206" s="185"/>
      <c r="BT206" s="59"/>
      <c r="BU206" s="128">
        <v>13</v>
      </c>
      <c r="BV206" s="128"/>
      <c r="BW206" s="630" t="s">
        <v>97</v>
      </c>
      <c r="BX206" s="631"/>
      <c r="BY206" s="59"/>
      <c r="BZ206" s="215">
        <v>13</v>
      </c>
      <c r="CA206" s="221" t="s">
        <v>90</v>
      </c>
      <c r="CB206" s="223" t="s">
        <v>139</v>
      </c>
      <c r="CC206" s="222"/>
      <c r="CD206" s="59"/>
      <c r="CE206" s="128">
        <v>13</v>
      </c>
      <c r="CF206" s="128"/>
      <c r="CG206" s="630" t="s">
        <v>97</v>
      </c>
      <c r="CH206" s="631"/>
      <c r="CI206" s="56"/>
      <c r="CJ206" s="182">
        <v>13</v>
      </c>
      <c r="CK206" s="183" t="s">
        <v>90</v>
      </c>
      <c r="CL206" s="184" t="s">
        <v>1401</v>
      </c>
      <c r="CM206" s="185"/>
      <c r="CN206" s="59"/>
      <c r="CO206" s="128">
        <v>13</v>
      </c>
      <c r="CP206" s="128"/>
      <c r="CQ206" s="630" t="s">
        <v>97</v>
      </c>
      <c r="CR206" s="631"/>
      <c r="CS206" s="59"/>
      <c r="CT206" s="182">
        <v>13</v>
      </c>
      <c r="CU206" s="183" t="s">
        <v>90</v>
      </c>
      <c r="CV206" s="184" t="s">
        <v>1401</v>
      </c>
      <c r="CW206" s="185"/>
      <c r="CX206" s="59"/>
      <c r="CY206" s="128">
        <v>13</v>
      </c>
      <c r="CZ206" s="128"/>
      <c r="DA206" s="630" t="s">
        <v>97</v>
      </c>
      <c r="DB206" s="631"/>
      <c r="DC206" s="59"/>
      <c r="DD206" s="182">
        <v>13</v>
      </c>
      <c r="DE206" s="183" t="s">
        <v>90</v>
      </c>
      <c r="DF206" s="184" t="s">
        <v>1401</v>
      </c>
      <c r="DG206" s="185"/>
      <c r="DH206" s="56"/>
      <c r="DI206" s="128">
        <v>13</v>
      </c>
      <c r="DJ206" s="128"/>
      <c r="DK206" s="630" t="s">
        <v>97</v>
      </c>
      <c r="DL206" s="631"/>
      <c r="DM206" s="56"/>
      <c r="DN206" s="182">
        <v>13</v>
      </c>
      <c r="DO206" s="183" t="s">
        <v>90</v>
      </c>
      <c r="DP206" s="184" t="s">
        <v>1401</v>
      </c>
      <c r="DQ206" s="185"/>
      <c r="DR206" s="56"/>
      <c r="DS206" s="182">
        <v>13</v>
      </c>
      <c r="DT206" s="183" t="s">
        <v>90</v>
      </c>
      <c r="DU206" s="184" t="s">
        <v>1401</v>
      </c>
      <c r="DV206" s="185"/>
      <c r="DW206" s="59"/>
      <c r="DX206" s="59"/>
      <c r="DY206" s="59"/>
      <c r="DZ206" s="59"/>
    </row>
    <row r="207" spans="65:130">
      <c r="BM207" s="56"/>
      <c r="BN207" s="56"/>
      <c r="BO207" s="56"/>
      <c r="BP207" s="182">
        <v>12</v>
      </c>
      <c r="BQ207" s="183" t="s">
        <v>90</v>
      </c>
      <c r="BR207" s="184" t="s">
        <v>1401</v>
      </c>
      <c r="BS207" s="185"/>
      <c r="BT207" s="59"/>
      <c r="BU207" s="128">
        <v>12</v>
      </c>
      <c r="BV207" s="128"/>
      <c r="BW207" s="632"/>
      <c r="BX207" s="633"/>
      <c r="BY207" s="59"/>
      <c r="BZ207" s="215">
        <v>12</v>
      </c>
      <c r="CA207" s="221" t="s">
        <v>90</v>
      </c>
      <c r="CB207" s="223" t="s">
        <v>139</v>
      </c>
      <c r="CC207" s="222"/>
      <c r="CD207" s="59"/>
      <c r="CE207" s="128">
        <v>12</v>
      </c>
      <c r="CF207" s="128"/>
      <c r="CG207" s="632"/>
      <c r="CH207" s="633"/>
      <c r="CI207" s="56"/>
      <c r="CJ207" s="182">
        <v>12</v>
      </c>
      <c r="CK207" s="183" t="s">
        <v>90</v>
      </c>
      <c r="CL207" s="184" t="s">
        <v>1401</v>
      </c>
      <c r="CM207" s="185"/>
      <c r="CN207" s="59"/>
      <c r="CO207" s="128">
        <v>12</v>
      </c>
      <c r="CP207" s="128"/>
      <c r="CQ207" s="632"/>
      <c r="CR207" s="633"/>
      <c r="CS207" s="59"/>
      <c r="CT207" s="182">
        <v>12</v>
      </c>
      <c r="CU207" s="183" t="s">
        <v>90</v>
      </c>
      <c r="CV207" s="184" t="s">
        <v>1401</v>
      </c>
      <c r="CW207" s="185"/>
      <c r="CX207" s="59"/>
      <c r="CY207" s="128">
        <v>12</v>
      </c>
      <c r="CZ207" s="128"/>
      <c r="DA207" s="632"/>
      <c r="DB207" s="633"/>
      <c r="DC207" s="59"/>
      <c r="DD207" s="182">
        <v>12</v>
      </c>
      <c r="DE207" s="183" t="s">
        <v>90</v>
      </c>
      <c r="DF207" s="184" t="s">
        <v>1401</v>
      </c>
      <c r="DG207" s="185"/>
      <c r="DH207" s="56"/>
      <c r="DI207" s="128">
        <v>12</v>
      </c>
      <c r="DJ207" s="128"/>
      <c r="DK207" s="632"/>
      <c r="DL207" s="633"/>
      <c r="DM207" s="56"/>
      <c r="DN207" s="182">
        <v>12</v>
      </c>
      <c r="DO207" s="183" t="s">
        <v>90</v>
      </c>
      <c r="DP207" s="184" t="s">
        <v>1401</v>
      </c>
      <c r="DQ207" s="185"/>
      <c r="DR207" s="56"/>
      <c r="DS207" s="182">
        <v>12</v>
      </c>
      <c r="DT207" s="183" t="s">
        <v>90</v>
      </c>
      <c r="DU207" s="184" t="s">
        <v>1401</v>
      </c>
      <c r="DV207" s="185"/>
      <c r="DW207" s="59"/>
      <c r="DX207" s="59"/>
      <c r="DY207" s="59"/>
      <c r="DZ207" s="59"/>
    </row>
    <row r="208" spans="65:130">
      <c r="BM208" s="56"/>
      <c r="BN208" s="56"/>
      <c r="BO208" s="56"/>
      <c r="BP208" s="182">
        <v>11</v>
      </c>
      <c r="BQ208" s="183" t="s">
        <v>90</v>
      </c>
      <c r="BR208" s="184" t="s">
        <v>1401</v>
      </c>
      <c r="BS208" s="185"/>
      <c r="BT208" s="59"/>
      <c r="BU208" s="128">
        <v>11</v>
      </c>
      <c r="BV208" s="128"/>
      <c r="BW208" s="632"/>
      <c r="BX208" s="633"/>
      <c r="BY208" s="59"/>
      <c r="BZ208" s="215">
        <v>11</v>
      </c>
      <c r="CA208" s="221" t="s">
        <v>90</v>
      </c>
      <c r="CB208" s="223" t="s">
        <v>139</v>
      </c>
      <c r="CC208" s="222"/>
      <c r="CD208" s="59"/>
      <c r="CE208" s="128">
        <v>11</v>
      </c>
      <c r="CF208" s="128"/>
      <c r="CG208" s="632"/>
      <c r="CH208" s="633"/>
      <c r="CI208" s="56"/>
      <c r="CJ208" s="182">
        <v>11</v>
      </c>
      <c r="CK208" s="183" t="s">
        <v>90</v>
      </c>
      <c r="CL208" s="184" t="s">
        <v>1401</v>
      </c>
      <c r="CM208" s="185"/>
      <c r="CN208" s="59"/>
      <c r="CO208" s="128">
        <v>11</v>
      </c>
      <c r="CP208" s="128"/>
      <c r="CQ208" s="632"/>
      <c r="CR208" s="633"/>
      <c r="CS208" s="59"/>
      <c r="CT208" s="182">
        <v>11</v>
      </c>
      <c r="CU208" s="183" t="s">
        <v>90</v>
      </c>
      <c r="CV208" s="184" t="s">
        <v>1401</v>
      </c>
      <c r="CW208" s="185"/>
      <c r="CX208" s="59"/>
      <c r="CY208" s="128">
        <v>11</v>
      </c>
      <c r="CZ208" s="128"/>
      <c r="DA208" s="632"/>
      <c r="DB208" s="633"/>
      <c r="DC208" s="59"/>
      <c r="DD208" s="182">
        <v>11</v>
      </c>
      <c r="DE208" s="183" t="s">
        <v>90</v>
      </c>
      <c r="DF208" s="184" t="s">
        <v>1401</v>
      </c>
      <c r="DG208" s="185"/>
      <c r="DH208" s="56"/>
      <c r="DI208" s="128">
        <v>11</v>
      </c>
      <c r="DJ208" s="128"/>
      <c r="DK208" s="632"/>
      <c r="DL208" s="633"/>
      <c r="DM208" s="56"/>
      <c r="DN208" s="182">
        <v>11</v>
      </c>
      <c r="DO208" s="183" t="s">
        <v>90</v>
      </c>
      <c r="DP208" s="184" t="s">
        <v>1401</v>
      </c>
      <c r="DQ208" s="185"/>
      <c r="DR208" s="56"/>
      <c r="DS208" s="182">
        <v>11</v>
      </c>
      <c r="DT208" s="183" t="s">
        <v>90</v>
      </c>
      <c r="DU208" s="184" t="s">
        <v>1401</v>
      </c>
      <c r="DV208" s="185"/>
      <c r="DW208" s="59"/>
      <c r="DX208" s="59"/>
      <c r="DY208" s="59"/>
      <c r="DZ208" s="59"/>
    </row>
    <row r="209" spans="65:130">
      <c r="BM209" s="56"/>
      <c r="BN209" s="56"/>
      <c r="BO209" s="56"/>
      <c r="BP209" s="182">
        <v>10</v>
      </c>
      <c r="BQ209" s="183" t="s">
        <v>90</v>
      </c>
      <c r="BR209" s="184" t="s">
        <v>1401</v>
      </c>
      <c r="BS209" s="185"/>
      <c r="BT209" s="59"/>
      <c r="BU209" s="128">
        <v>10</v>
      </c>
      <c r="BV209" s="128"/>
      <c r="BW209" s="634"/>
      <c r="BX209" s="635"/>
      <c r="BY209" s="59"/>
      <c r="BZ209" s="215">
        <v>10</v>
      </c>
      <c r="CA209" s="221" t="s">
        <v>90</v>
      </c>
      <c r="CB209" s="223" t="s">
        <v>139</v>
      </c>
      <c r="CC209" s="222"/>
      <c r="CD209" s="59"/>
      <c r="CE209" s="128">
        <v>10</v>
      </c>
      <c r="CF209" s="128"/>
      <c r="CG209" s="634"/>
      <c r="CH209" s="635"/>
      <c r="CI209" s="56"/>
      <c r="CJ209" s="182">
        <v>10</v>
      </c>
      <c r="CK209" s="183" t="s">
        <v>90</v>
      </c>
      <c r="CL209" s="184" t="s">
        <v>1401</v>
      </c>
      <c r="CM209" s="185"/>
      <c r="CN209" s="59"/>
      <c r="CO209" s="128">
        <v>10</v>
      </c>
      <c r="CP209" s="128"/>
      <c r="CQ209" s="634"/>
      <c r="CR209" s="635"/>
      <c r="CS209" s="59"/>
      <c r="CT209" s="182">
        <v>10</v>
      </c>
      <c r="CU209" s="183" t="s">
        <v>90</v>
      </c>
      <c r="CV209" s="184" t="s">
        <v>1401</v>
      </c>
      <c r="CW209" s="185"/>
      <c r="CX209" s="59"/>
      <c r="CY209" s="128">
        <v>10</v>
      </c>
      <c r="CZ209" s="128"/>
      <c r="DA209" s="634"/>
      <c r="DB209" s="635"/>
      <c r="DC209" s="59"/>
      <c r="DD209" s="182">
        <v>10</v>
      </c>
      <c r="DE209" s="183" t="s">
        <v>90</v>
      </c>
      <c r="DF209" s="184" t="s">
        <v>1401</v>
      </c>
      <c r="DG209" s="185"/>
      <c r="DH209" s="56"/>
      <c r="DI209" s="128">
        <v>10</v>
      </c>
      <c r="DJ209" s="128"/>
      <c r="DK209" s="634"/>
      <c r="DL209" s="633"/>
      <c r="DM209" s="56"/>
      <c r="DN209" s="182">
        <v>10</v>
      </c>
      <c r="DO209" s="183" t="s">
        <v>90</v>
      </c>
      <c r="DP209" s="184" t="s">
        <v>1401</v>
      </c>
      <c r="DQ209" s="185"/>
      <c r="DR209" s="56"/>
      <c r="DS209" s="182">
        <v>10</v>
      </c>
      <c r="DT209" s="183" t="s">
        <v>90</v>
      </c>
      <c r="DU209" s="184" t="s">
        <v>1401</v>
      </c>
      <c r="DV209" s="185"/>
      <c r="DW209" s="59"/>
      <c r="DX209" s="59"/>
      <c r="DY209" s="59"/>
      <c r="DZ209" s="59"/>
    </row>
    <row r="210" spans="65:130">
      <c r="BM210" s="56"/>
      <c r="BN210" s="56"/>
      <c r="BO210" s="56"/>
      <c r="BP210" s="182">
        <v>9</v>
      </c>
      <c r="BQ210" s="183" t="s">
        <v>90</v>
      </c>
      <c r="BR210" s="184" t="s">
        <v>1401</v>
      </c>
      <c r="BS210" s="185"/>
      <c r="BT210" s="59"/>
      <c r="BU210" s="128">
        <v>9</v>
      </c>
      <c r="BV210" s="128"/>
      <c r="BW210" s="630" t="s">
        <v>97</v>
      </c>
      <c r="BX210" s="631"/>
      <c r="BY210" s="59"/>
      <c r="BZ210" s="215">
        <v>9</v>
      </c>
      <c r="CA210" s="221" t="s">
        <v>90</v>
      </c>
      <c r="CB210" s="223" t="s">
        <v>139</v>
      </c>
      <c r="CC210" s="222"/>
      <c r="CD210" s="59"/>
      <c r="CE210" s="128">
        <v>9</v>
      </c>
      <c r="CF210" s="128"/>
      <c r="CG210" s="630" t="s">
        <v>97</v>
      </c>
      <c r="CH210" s="631"/>
      <c r="CI210" s="56"/>
      <c r="CJ210" s="182">
        <v>9</v>
      </c>
      <c r="CK210" s="183" t="s">
        <v>90</v>
      </c>
      <c r="CL210" s="184" t="s">
        <v>1401</v>
      </c>
      <c r="CM210" s="185"/>
      <c r="CN210" s="59"/>
      <c r="CO210" s="128">
        <v>9</v>
      </c>
      <c r="CP210" s="128"/>
      <c r="CQ210" s="630" t="s">
        <v>97</v>
      </c>
      <c r="CR210" s="631"/>
      <c r="CS210" s="59"/>
      <c r="CT210" s="182">
        <v>9</v>
      </c>
      <c r="CU210" s="183" t="s">
        <v>90</v>
      </c>
      <c r="CV210" s="184" t="s">
        <v>1401</v>
      </c>
      <c r="CW210" s="185"/>
      <c r="CX210" s="59"/>
      <c r="CY210" s="128">
        <v>9</v>
      </c>
      <c r="CZ210" s="128"/>
      <c r="DA210" s="630" t="s">
        <v>97</v>
      </c>
      <c r="DB210" s="631"/>
      <c r="DC210" s="59"/>
      <c r="DD210" s="182">
        <v>9</v>
      </c>
      <c r="DE210" s="183" t="s">
        <v>90</v>
      </c>
      <c r="DF210" s="184" t="s">
        <v>1401</v>
      </c>
      <c r="DG210" s="185"/>
      <c r="DH210" s="56"/>
      <c r="DI210" s="128">
        <v>9</v>
      </c>
      <c r="DJ210" s="128"/>
      <c r="DK210" s="630" t="s">
        <v>97</v>
      </c>
      <c r="DL210" s="631"/>
      <c r="DM210" s="56"/>
      <c r="DN210" s="182">
        <v>9</v>
      </c>
      <c r="DO210" s="183" t="s">
        <v>90</v>
      </c>
      <c r="DP210" s="184" t="s">
        <v>1401</v>
      </c>
      <c r="DQ210" s="185"/>
      <c r="DR210" s="56"/>
      <c r="DS210" s="182">
        <v>9</v>
      </c>
      <c r="DT210" s="183" t="s">
        <v>90</v>
      </c>
      <c r="DU210" s="184" t="s">
        <v>1401</v>
      </c>
      <c r="DV210" s="185"/>
      <c r="DW210" s="59"/>
      <c r="DX210" s="59"/>
      <c r="DY210" s="59"/>
      <c r="DZ210" s="59"/>
    </row>
    <row r="211" spans="65:130">
      <c r="BM211" s="56"/>
      <c r="BN211" s="56"/>
      <c r="BO211" s="56"/>
      <c r="BP211" s="182">
        <v>8</v>
      </c>
      <c r="BQ211" s="183" t="s">
        <v>90</v>
      </c>
      <c r="BR211" s="184" t="s">
        <v>1401</v>
      </c>
      <c r="BS211" s="185"/>
      <c r="BT211" s="59"/>
      <c r="BU211" s="128">
        <v>8</v>
      </c>
      <c r="BV211" s="128"/>
      <c r="BW211" s="632"/>
      <c r="BX211" s="633"/>
      <c r="BY211" s="59"/>
      <c r="BZ211" s="215">
        <v>8</v>
      </c>
      <c r="CA211" s="221" t="s">
        <v>90</v>
      </c>
      <c r="CB211" s="223" t="s">
        <v>139</v>
      </c>
      <c r="CC211" s="222"/>
      <c r="CD211" s="59"/>
      <c r="CE211" s="128">
        <v>8</v>
      </c>
      <c r="CF211" s="128"/>
      <c r="CG211" s="632"/>
      <c r="CH211" s="633"/>
      <c r="CI211" s="56"/>
      <c r="CJ211" s="182">
        <v>8</v>
      </c>
      <c r="CK211" s="183" t="s">
        <v>90</v>
      </c>
      <c r="CL211" s="184" t="s">
        <v>1401</v>
      </c>
      <c r="CM211" s="185"/>
      <c r="CN211" s="59"/>
      <c r="CO211" s="128">
        <v>8</v>
      </c>
      <c r="CP211" s="128"/>
      <c r="CQ211" s="632"/>
      <c r="CR211" s="633"/>
      <c r="CS211" s="59"/>
      <c r="CT211" s="182">
        <v>8</v>
      </c>
      <c r="CU211" s="183" t="s">
        <v>90</v>
      </c>
      <c r="CV211" s="184" t="s">
        <v>1401</v>
      </c>
      <c r="CW211" s="185"/>
      <c r="CX211" s="59"/>
      <c r="CY211" s="128">
        <v>8</v>
      </c>
      <c r="CZ211" s="128"/>
      <c r="DA211" s="632"/>
      <c r="DB211" s="633"/>
      <c r="DC211" s="59"/>
      <c r="DD211" s="182">
        <v>8</v>
      </c>
      <c r="DE211" s="183" t="s">
        <v>90</v>
      </c>
      <c r="DF211" s="184" t="s">
        <v>1401</v>
      </c>
      <c r="DG211" s="185"/>
      <c r="DH211" s="56"/>
      <c r="DI211" s="128">
        <v>8</v>
      </c>
      <c r="DJ211" s="128"/>
      <c r="DK211" s="632"/>
      <c r="DL211" s="633"/>
      <c r="DM211" s="56"/>
      <c r="DN211" s="182">
        <v>8</v>
      </c>
      <c r="DO211" s="183" t="s">
        <v>90</v>
      </c>
      <c r="DP211" s="184" t="s">
        <v>1401</v>
      </c>
      <c r="DQ211" s="185"/>
      <c r="DR211" s="56"/>
      <c r="DS211" s="182">
        <v>8</v>
      </c>
      <c r="DT211" s="183" t="s">
        <v>90</v>
      </c>
      <c r="DU211" s="184" t="s">
        <v>1401</v>
      </c>
      <c r="DV211" s="185"/>
      <c r="DW211" s="59"/>
      <c r="DX211" s="59"/>
      <c r="DY211" s="59"/>
      <c r="DZ211" s="59"/>
    </row>
    <row r="212" spans="65:130">
      <c r="BM212" s="56"/>
      <c r="BN212" s="56"/>
      <c r="BO212" s="56"/>
      <c r="BP212" s="182">
        <v>7</v>
      </c>
      <c r="BQ212" s="183" t="s">
        <v>90</v>
      </c>
      <c r="BR212" s="184" t="s">
        <v>1401</v>
      </c>
      <c r="BS212" s="185"/>
      <c r="BT212" s="59"/>
      <c r="BU212" s="128">
        <v>7</v>
      </c>
      <c r="BV212" s="128"/>
      <c r="BW212" s="632"/>
      <c r="BX212" s="633"/>
      <c r="BY212" s="59"/>
      <c r="BZ212" s="215">
        <v>7</v>
      </c>
      <c r="CA212" s="221" t="s">
        <v>90</v>
      </c>
      <c r="CB212" s="223" t="s">
        <v>139</v>
      </c>
      <c r="CC212" s="222"/>
      <c r="CD212" s="59"/>
      <c r="CE212" s="128">
        <v>7</v>
      </c>
      <c r="CF212" s="128"/>
      <c r="CG212" s="632"/>
      <c r="CH212" s="633"/>
      <c r="CI212" s="56"/>
      <c r="CJ212" s="182">
        <v>7</v>
      </c>
      <c r="CK212" s="183" t="s">
        <v>90</v>
      </c>
      <c r="CL212" s="184" t="s">
        <v>1401</v>
      </c>
      <c r="CM212" s="185"/>
      <c r="CN212" s="59"/>
      <c r="CO212" s="128">
        <v>7</v>
      </c>
      <c r="CP212" s="128"/>
      <c r="CQ212" s="632"/>
      <c r="CR212" s="633"/>
      <c r="CS212" s="59"/>
      <c r="CT212" s="182">
        <v>7</v>
      </c>
      <c r="CU212" s="183" t="s">
        <v>90</v>
      </c>
      <c r="CV212" s="184" t="s">
        <v>1401</v>
      </c>
      <c r="CW212" s="185"/>
      <c r="CX212" s="59"/>
      <c r="CY212" s="128">
        <v>7</v>
      </c>
      <c r="CZ212" s="128"/>
      <c r="DA212" s="632"/>
      <c r="DB212" s="633"/>
      <c r="DC212" s="59"/>
      <c r="DD212" s="182">
        <v>7</v>
      </c>
      <c r="DE212" s="183" t="s">
        <v>90</v>
      </c>
      <c r="DF212" s="184" t="s">
        <v>1401</v>
      </c>
      <c r="DG212" s="185"/>
      <c r="DH212" s="56"/>
      <c r="DI212" s="128">
        <v>7</v>
      </c>
      <c r="DJ212" s="128"/>
      <c r="DK212" s="632"/>
      <c r="DL212" s="633"/>
      <c r="DM212" s="56"/>
      <c r="DN212" s="182">
        <v>7</v>
      </c>
      <c r="DO212" s="183" t="s">
        <v>90</v>
      </c>
      <c r="DP212" s="184" t="s">
        <v>1401</v>
      </c>
      <c r="DQ212" s="185"/>
      <c r="DR212" s="56"/>
      <c r="DS212" s="182">
        <v>7</v>
      </c>
      <c r="DT212" s="183" t="s">
        <v>90</v>
      </c>
      <c r="DU212" s="184" t="s">
        <v>1401</v>
      </c>
      <c r="DV212" s="185"/>
      <c r="DW212" s="59"/>
      <c r="DX212" s="59"/>
      <c r="DY212" s="59"/>
      <c r="DZ212" s="59"/>
    </row>
    <row r="213" spans="65:130">
      <c r="BM213" s="56"/>
      <c r="BN213" s="56"/>
      <c r="BO213" s="56"/>
      <c r="BP213" s="182">
        <v>6</v>
      </c>
      <c r="BQ213" s="183" t="s">
        <v>90</v>
      </c>
      <c r="BR213" s="184" t="s">
        <v>1401</v>
      </c>
      <c r="BS213" s="185"/>
      <c r="BT213" s="59"/>
      <c r="BU213" s="128">
        <v>6</v>
      </c>
      <c r="BV213" s="128"/>
      <c r="BW213" s="634"/>
      <c r="BX213" s="635"/>
      <c r="BY213" s="59"/>
      <c r="BZ213" s="215">
        <v>6</v>
      </c>
      <c r="CA213" s="221" t="s">
        <v>90</v>
      </c>
      <c r="CB213" s="223" t="s">
        <v>139</v>
      </c>
      <c r="CC213" s="222"/>
      <c r="CD213" s="59"/>
      <c r="CE213" s="128">
        <v>6</v>
      </c>
      <c r="CF213" s="128"/>
      <c r="CG213" s="634"/>
      <c r="CH213" s="635"/>
      <c r="CI213" s="56"/>
      <c r="CJ213" s="182">
        <v>6</v>
      </c>
      <c r="CK213" s="183" t="s">
        <v>90</v>
      </c>
      <c r="CL213" s="184" t="s">
        <v>1401</v>
      </c>
      <c r="CM213" s="185"/>
      <c r="CN213" s="59"/>
      <c r="CO213" s="128">
        <v>6</v>
      </c>
      <c r="CP213" s="128"/>
      <c r="CQ213" s="634"/>
      <c r="CR213" s="635"/>
      <c r="CS213" s="59"/>
      <c r="CT213" s="182">
        <v>6</v>
      </c>
      <c r="CU213" s="183" t="s">
        <v>90</v>
      </c>
      <c r="CV213" s="184" t="s">
        <v>1401</v>
      </c>
      <c r="CW213" s="185"/>
      <c r="CX213" s="59"/>
      <c r="CY213" s="128">
        <v>6</v>
      </c>
      <c r="CZ213" s="128"/>
      <c r="DA213" s="634"/>
      <c r="DB213" s="635"/>
      <c r="DC213" s="59"/>
      <c r="DD213" s="182">
        <v>6</v>
      </c>
      <c r="DE213" s="183" t="s">
        <v>90</v>
      </c>
      <c r="DF213" s="184" t="s">
        <v>1401</v>
      </c>
      <c r="DG213" s="185"/>
      <c r="DH213" s="56"/>
      <c r="DI213" s="128">
        <v>6</v>
      </c>
      <c r="DJ213" s="128"/>
      <c r="DK213" s="634"/>
      <c r="DL213" s="633"/>
      <c r="DM213" s="56"/>
      <c r="DN213" s="182">
        <v>6</v>
      </c>
      <c r="DO213" s="183" t="s">
        <v>90</v>
      </c>
      <c r="DP213" s="184" t="s">
        <v>1401</v>
      </c>
      <c r="DQ213" s="185"/>
      <c r="DR213" s="56"/>
      <c r="DS213" s="182">
        <v>6</v>
      </c>
      <c r="DT213" s="183" t="s">
        <v>90</v>
      </c>
      <c r="DU213" s="184" t="s">
        <v>1401</v>
      </c>
      <c r="DV213" s="185"/>
      <c r="DW213" s="59"/>
      <c r="DX213" s="59"/>
      <c r="DY213" s="59"/>
      <c r="DZ213" s="59"/>
    </row>
    <row r="214" spans="65:130">
      <c r="BM214" s="56"/>
      <c r="BN214" s="56"/>
      <c r="BO214" s="56"/>
      <c r="BP214" s="182">
        <v>5</v>
      </c>
      <c r="BQ214" s="183" t="s">
        <v>90</v>
      </c>
      <c r="BR214" s="184" t="s">
        <v>1401</v>
      </c>
      <c r="BS214" s="185"/>
      <c r="BT214" s="59"/>
      <c r="BU214" s="128">
        <v>5</v>
      </c>
      <c r="BV214" s="128"/>
      <c r="BW214" s="630" t="s">
        <v>97</v>
      </c>
      <c r="BX214" s="631"/>
      <c r="BY214" s="59"/>
      <c r="BZ214" s="215">
        <v>5</v>
      </c>
      <c r="CA214" s="221" t="s">
        <v>90</v>
      </c>
      <c r="CB214" s="223" t="s">
        <v>139</v>
      </c>
      <c r="CC214" s="222"/>
      <c r="CD214" s="59"/>
      <c r="CE214" s="128">
        <v>5</v>
      </c>
      <c r="CF214" s="128"/>
      <c r="CG214" s="630" t="s">
        <v>97</v>
      </c>
      <c r="CH214" s="631"/>
      <c r="CI214" s="56"/>
      <c r="CJ214" s="182">
        <v>5</v>
      </c>
      <c r="CK214" s="183" t="s">
        <v>90</v>
      </c>
      <c r="CL214" s="184" t="s">
        <v>1401</v>
      </c>
      <c r="CM214" s="185"/>
      <c r="CN214" s="59"/>
      <c r="CO214" s="128">
        <v>5</v>
      </c>
      <c r="CP214" s="128"/>
      <c r="CQ214" s="630" t="s">
        <v>97</v>
      </c>
      <c r="CR214" s="631"/>
      <c r="CS214" s="59"/>
      <c r="CT214" s="182">
        <v>5</v>
      </c>
      <c r="CU214" s="183" t="s">
        <v>90</v>
      </c>
      <c r="CV214" s="184" t="s">
        <v>1401</v>
      </c>
      <c r="CW214" s="185"/>
      <c r="CX214" s="59"/>
      <c r="CY214" s="128">
        <v>5</v>
      </c>
      <c r="CZ214" s="128"/>
      <c r="DA214" s="630" t="s">
        <v>97</v>
      </c>
      <c r="DB214" s="631"/>
      <c r="DC214" s="59"/>
      <c r="DD214" s="182">
        <v>5</v>
      </c>
      <c r="DE214" s="183" t="s">
        <v>90</v>
      </c>
      <c r="DF214" s="184" t="s">
        <v>1401</v>
      </c>
      <c r="DG214" s="185"/>
      <c r="DH214" s="56"/>
      <c r="DI214" s="128">
        <v>5</v>
      </c>
      <c r="DJ214" s="128"/>
      <c r="DK214" s="630" t="s">
        <v>97</v>
      </c>
      <c r="DL214" s="631"/>
      <c r="DM214" s="56"/>
      <c r="DN214" s="182">
        <v>5</v>
      </c>
      <c r="DO214" s="183" t="s">
        <v>90</v>
      </c>
      <c r="DP214" s="184" t="s">
        <v>1401</v>
      </c>
      <c r="DQ214" s="185"/>
      <c r="DR214" s="56"/>
      <c r="DS214" s="182">
        <v>5</v>
      </c>
      <c r="DT214" s="183" t="s">
        <v>90</v>
      </c>
      <c r="DU214" s="184" t="s">
        <v>1401</v>
      </c>
      <c r="DV214" s="185"/>
      <c r="DW214" s="59"/>
      <c r="DX214" s="59"/>
      <c r="DY214" s="59"/>
      <c r="DZ214" s="59"/>
    </row>
    <row r="215" spans="65:130">
      <c r="BM215" s="56"/>
      <c r="BN215" s="56"/>
      <c r="BO215" s="56"/>
      <c r="BP215" s="182">
        <v>4</v>
      </c>
      <c r="BQ215" s="183" t="s">
        <v>90</v>
      </c>
      <c r="BR215" s="184" t="s">
        <v>1401</v>
      </c>
      <c r="BS215" s="185"/>
      <c r="BT215" s="59"/>
      <c r="BU215" s="128">
        <v>4</v>
      </c>
      <c r="BV215" s="128"/>
      <c r="BW215" s="632"/>
      <c r="BX215" s="633"/>
      <c r="BY215" s="59"/>
      <c r="BZ215" s="215">
        <v>4</v>
      </c>
      <c r="CA215" s="221" t="s">
        <v>90</v>
      </c>
      <c r="CB215" s="223" t="s">
        <v>139</v>
      </c>
      <c r="CC215" s="222"/>
      <c r="CD215" s="59"/>
      <c r="CE215" s="128">
        <v>4</v>
      </c>
      <c r="CF215" s="128"/>
      <c r="CG215" s="632"/>
      <c r="CH215" s="633"/>
      <c r="CI215" s="56"/>
      <c r="CJ215" s="182">
        <v>4</v>
      </c>
      <c r="CK215" s="183" t="s">
        <v>90</v>
      </c>
      <c r="CL215" s="184" t="s">
        <v>1401</v>
      </c>
      <c r="CM215" s="185"/>
      <c r="CN215" s="59"/>
      <c r="CO215" s="128">
        <v>4</v>
      </c>
      <c r="CP215" s="128"/>
      <c r="CQ215" s="632"/>
      <c r="CR215" s="633"/>
      <c r="CS215" s="59"/>
      <c r="CT215" s="182">
        <v>4</v>
      </c>
      <c r="CU215" s="183" t="s">
        <v>90</v>
      </c>
      <c r="CV215" s="184" t="s">
        <v>1401</v>
      </c>
      <c r="CW215" s="185"/>
      <c r="CX215" s="59"/>
      <c r="CY215" s="128">
        <v>4</v>
      </c>
      <c r="CZ215" s="128"/>
      <c r="DA215" s="632"/>
      <c r="DB215" s="633"/>
      <c r="DC215" s="59"/>
      <c r="DD215" s="182">
        <v>4</v>
      </c>
      <c r="DE215" s="183" t="s">
        <v>90</v>
      </c>
      <c r="DF215" s="184" t="s">
        <v>1401</v>
      </c>
      <c r="DG215" s="185"/>
      <c r="DH215" s="56"/>
      <c r="DI215" s="128">
        <v>4</v>
      </c>
      <c r="DJ215" s="128"/>
      <c r="DK215" s="632"/>
      <c r="DL215" s="633"/>
      <c r="DM215" s="56"/>
      <c r="DN215" s="182">
        <v>4</v>
      </c>
      <c r="DO215" s="183" t="s">
        <v>90</v>
      </c>
      <c r="DP215" s="184" t="s">
        <v>1401</v>
      </c>
      <c r="DQ215" s="185"/>
      <c r="DR215" s="56"/>
      <c r="DS215" s="182">
        <v>4</v>
      </c>
      <c r="DT215" s="183" t="s">
        <v>90</v>
      </c>
      <c r="DU215" s="184" t="s">
        <v>1401</v>
      </c>
      <c r="DV215" s="185"/>
      <c r="DW215" s="59"/>
      <c r="DX215" s="59"/>
      <c r="DY215" s="59"/>
      <c r="DZ215" s="59"/>
    </row>
    <row r="216" spans="65:130">
      <c r="BM216" s="56"/>
      <c r="BN216" s="56"/>
      <c r="BO216" s="56"/>
      <c r="BP216" s="182">
        <v>3</v>
      </c>
      <c r="BQ216" s="183" t="s">
        <v>90</v>
      </c>
      <c r="BR216" s="184" t="s">
        <v>1401</v>
      </c>
      <c r="BS216" s="185"/>
      <c r="BT216" s="59"/>
      <c r="BU216" s="128">
        <v>3</v>
      </c>
      <c r="BV216" s="128"/>
      <c r="BW216" s="632"/>
      <c r="BX216" s="633"/>
      <c r="BY216" s="59"/>
      <c r="BZ216" s="215">
        <v>3</v>
      </c>
      <c r="CA216" s="221" t="s">
        <v>90</v>
      </c>
      <c r="CB216" s="223" t="s">
        <v>139</v>
      </c>
      <c r="CC216" s="222"/>
      <c r="CD216" s="59"/>
      <c r="CE216" s="128">
        <v>3</v>
      </c>
      <c r="CF216" s="128"/>
      <c r="CG216" s="632"/>
      <c r="CH216" s="633"/>
      <c r="CI216" s="56"/>
      <c r="CJ216" s="182">
        <v>3</v>
      </c>
      <c r="CK216" s="183" t="s">
        <v>90</v>
      </c>
      <c r="CL216" s="184" t="s">
        <v>1401</v>
      </c>
      <c r="CM216" s="185"/>
      <c r="CN216" s="59"/>
      <c r="CO216" s="128">
        <v>3</v>
      </c>
      <c r="CP216" s="128"/>
      <c r="CQ216" s="632"/>
      <c r="CR216" s="633"/>
      <c r="CS216" s="59"/>
      <c r="CT216" s="182">
        <v>3</v>
      </c>
      <c r="CU216" s="183" t="s">
        <v>90</v>
      </c>
      <c r="CV216" s="184" t="s">
        <v>1401</v>
      </c>
      <c r="CW216" s="185"/>
      <c r="CX216" s="59"/>
      <c r="CY216" s="128">
        <v>3</v>
      </c>
      <c r="CZ216" s="128"/>
      <c r="DA216" s="632"/>
      <c r="DB216" s="633"/>
      <c r="DC216" s="59"/>
      <c r="DD216" s="182">
        <v>3</v>
      </c>
      <c r="DE216" s="183" t="s">
        <v>90</v>
      </c>
      <c r="DF216" s="184" t="s">
        <v>1401</v>
      </c>
      <c r="DG216" s="185"/>
      <c r="DH216" s="56"/>
      <c r="DI216" s="128">
        <v>3</v>
      </c>
      <c r="DJ216" s="128"/>
      <c r="DK216" s="632"/>
      <c r="DL216" s="633"/>
      <c r="DM216" s="56"/>
      <c r="DN216" s="182">
        <v>3</v>
      </c>
      <c r="DO216" s="183" t="s">
        <v>90</v>
      </c>
      <c r="DP216" s="184" t="s">
        <v>1401</v>
      </c>
      <c r="DQ216" s="185"/>
      <c r="DR216" s="56"/>
      <c r="DS216" s="182">
        <v>3</v>
      </c>
      <c r="DT216" s="183" t="s">
        <v>90</v>
      </c>
      <c r="DU216" s="184" t="s">
        <v>1401</v>
      </c>
      <c r="DV216" s="185"/>
      <c r="DW216" s="59"/>
      <c r="DX216" s="59"/>
      <c r="DY216" s="59"/>
      <c r="DZ216" s="59"/>
    </row>
    <row r="217" spans="65:130">
      <c r="BM217" s="56"/>
      <c r="BN217" s="56"/>
      <c r="BO217" s="56"/>
      <c r="BP217" s="182">
        <v>2</v>
      </c>
      <c r="BQ217" s="183" t="s">
        <v>90</v>
      </c>
      <c r="BR217" s="184" t="s">
        <v>1401</v>
      </c>
      <c r="BS217" s="185"/>
      <c r="BT217" s="59"/>
      <c r="BU217" s="128">
        <v>2</v>
      </c>
      <c r="BV217" s="128"/>
      <c r="BW217" s="634"/>
      <c r="BX217" s="635"/>
      <c r="BY217" s="59"/>
      <c r="BZ217" s="215">
        <v>2</v>
      </c>
      <c r="CA217" s="221" t="s">
        <v>90</v>
      </c>
      <c r="CB217" s="223" t="s">
        <v>139</v>
      </c>
      <c r="CC217" s="222"/>
      <c r="CD217" s="59"/>
      <c r="CE217" s="128">
        <v>2</v>
      </c>
      <c r="CF217" s="128"/>
      <c r="CG217" s="634"/>
      <c r="CH217" s="635"/>
      <c r="CI217" s="56"/>
      <c r="CJ217" s="182">
        <v>2</v>
      </c>
      <c r="CK217" s="183" t="s">
        <v>90</v>
      </c>
      <c r="CL217" s="184" t="s">
        <v>1401</v>
      </c>
      <c r="CM217" s="185"/>
      <c r="CN217" s="59"/>
      <c r="CO217" s="128">
        <v>2</v>
      </c>
      <c r="CP217" s="128"/>
      <c r="CQ217" s="634"/>
      <c r="CR217" s="635"/>
      <c r="CS217" s="59"/>
      <c r="CT217" s="182">
        <v>2</v>
      </c>
      <c r="CU217" s="183" t="s">
        <v>90</v>
      </c>
      <c r="CV217" s="184" t="s">
        <v>1401</v>
      </c>
      <c r="CW217" s="185"/>
      <c r="CX217" s="59"/>
      <c r="CY217" s="128">
        <v>2</v>
      </c>
      <c r="CZ217" s="128"/>
      <c r="DA217" s="634"/>
      <c r="DB217" s="635"/>
      <c r="DC217" s="59"/>
      <c r="DD217" s="182">
        <v>2</v>
      </c>
      <c r="DE217" s="183" t="s">
        <v>90</v>
      </c>
      <c r="DF217" s="184" t="s">
        <v>1401</v>
      </c>
      <c r="DG217" s="185"/>
      <c r="DH217" s="56"/>
      <c r="DI217" s="128">
        <v>2</v>
      </c>
      <c r="DJ217" s="128"/>
      <c r="DK217" s="634"/>
      <c r="DL217" s="633"/>
      <c r="DM217" s="56"/>
      <c r="DN217" s="182">
        <v>2</v>
      </c>
      <c r="DO217" s="183" t="s">
        <v>90</v>
      </c>
      <c r="DP217" s="184" t="s">
        <v>1401</v>
      </c>
      <c r="DQ217" s="185"/>
      <c r="DR217" s="56"/>
      <c r="DS217" s="182">
        <v>2</v>
      </c>
      <c r="DT217" s="183" t="s">
        <v>90</v>
      </c>
      <c r="DU217" s="184" t="s">
        <v>1401</v>
      </c>
      <c r="DV217" s="185"/>
      <c r="DW217" s="59"/>
      <c r="DX217" s="59"/>
      <c r="DY217" s="59"/>
      <c r="DZ217" s="59"/>
    </row>
    <row r="218" spans="65:130">
      <c r="BM218" s="56"/>
      <c r="BN218" s="56"/>
      <c r="BO218" s="56"/>
      <c r="BP218" s="182">
        <v>1</v>
      </c>
      <c r="BQ218" s="183"/>
      <c r="BR218" s="627" t="s">
        <v>1404</v>
      </c>
      <c r="BS218" s="628"/>
      <c r="BT218" s="59"/>
      <c r="BU218" s="128">
        <v>1</v>
      </c>
      <c r="BV218" s="128"/>
      <c r="BW218" s="206"/>
      <c r="BX218" s="207"/>
      <c r="BY218" s="59"/>
      <c r="BZ218" s="215">
        <v>1</v>
      </c>
      <c r="CA218" s="221" t="s">
        <v>90</v>
      </c>
      <c r="CB218" s="223" t="s">
        <v>139</v>
      </c>
      <c r="CC218" s="222"/>
      <c r="CD218" s="59"/>
      <c r="CE218" s="128">
        <v>1</v>
      </c>
      <c r="CF218" s="128"/>
      <c r="CG218" s="206"/>
      <c r="CH218" s="207"/>
      <c r="CI218" s="56"/>
      <c r="CJ218" s="182">
        <v>1</v>
      </c>
      <c r="CK218" s="183"/>
      <c r="CL218" s="627" t="s">
        <v>1404</v>
      </c>
      <c r="CM218" s="628"/>
      <c r="CN218" s="59"/>
      <c r="CO218" s="128">
        <v>1</v>
      </c>
      <c r="CP218" s="128"/>
      <c r="CQ218" s="206"/>
      <c r="CR218" s="207"/>
      <c r="CS218" s="59"/>
      <c r="CT218" s="182">
        <v>1</v>
      </c>
      <c r="CU218" s="183"/>
      <c r="CV218" s="627" t="s">
        <v>1404</v>
      </c>
      <c r="CW218" s="628"/>
      <c r="CX218" s="59"/>
      <c r="CY218" s="128">
        <v>1</v>
      </c>
      <c r="CZ218" s="128"/>
      <c r="DA218" s="206"/>
      <c r="DB218" s="207"/>
      <c r="DC218" s="59"/>
      <c r="DD218" s="182">
        <v>1</v>
      </c>
      <c r="DE218" s="183"/>
      <c r="DF218" s="627" t="s">
        <v>1404</v>
      </c>
      <c r="DG218" s="628"/>
      <c r="DH218" s="56"/>
      <c r="DI218" s="128">
        <v>1</v>
      </c>
      <c r="DJ218" s="128"/>
      <c r="DK218" s="206"/>
      <c r="DL218" s="207"/>
      <c r="DM218" s="56"/>
      <c r="DN218" s="182">
        <v>1</v>
      </c>
      <c r="DO218" s="183"/>
      <c r="DP218" s="627" t="s">
        <v>1404</v>
      </c>
      <c r="DQ218" s="628"/>
      <c r="DR218" s="56"/>
      <c r="DS218" s="182">
        <v>1</v>
      </c>
      <c r="DT218" s="183"/>
      <c r="DU218" s="627" t="s">
        <v>1404</v>
      </c>
      <c r="DV218" s="628"/>
      <c r="DW218" s="59"/>
      <c r="DX218" s="59"/>
      <c r="DY218" s="59"/>
      <c r="DZ218" s="59"/>
    </row>
    <row r="219" spans="65:130">
      <c r="BM219" s="56"/>
      <c r="BN219" s="56"/>
      <c r="BO219" s="56"/>
      <c r="BP219" s="210" t="s">
        <v>116</v>
      </c>
      <c r="BQ219" s="210"/>
      <c r="BR219" s="211" t="s">
        <v>7</v>
      </c>
      <c r="BS219" s="211"/>
      <c r="BT219" s="59"/>
      <c r="BU219" s="128" t="s">
        <v>116</v>
      </c>
      <c r="BV219" s="166" t="s">
        <v>75</v>
      </c>
      <c r="BW219" s="133" t="s">
        <v>119</v>
      </c>
      <c r="BX219" s="133" t="s">
        <v>118</v>
      </c>
      <c r="BY219" s="59"/>
      <c r="BZ219" s="215" t="s">
        <v>116</v>
      </c>
      <c r="CA219" s="216" t="s">
        <v>75</v>
      </c>
      <c r="CB219" s="223" t="s">
        <v>7</v>
      </c>
      <c r="CC219" s="224" t="s">
        <v>148</v>
      </c>
      <c r="CD219" s="59"/>
      <c r="CE219" s="128" t="s">
        <v>116</v>
      </c>
      <c r="CF219" s="166" t="s">
        <v>75</v>
      </c>
      <c r="CG219" s="133" t="s">
        <v>119</v>
      </c>
      <c r="CH219" s="133" t="s">
        <v>118</v>
      </c>
      <c r="CI219" s="56"/>
      <c r="CJ219" s="210" t="s">
        <v>116</v>
      </c>
      <c r="CK219" s="210"/>
      <c r="CL219" s="211" t="s">
        <v>7</v>
      </c>
      <c r="CM219" s="211"/>
      <c r="CN219" s="59"/>
      <c r="CO219" s="128" t="s">
        <v>116</v>
      </c>
      <c r="CP219" s="166" t="s">
        <v>75</v>
      </c>
      <c r="CQ219" s="133" t="s">
        <v>119</v>
      </c>
      <c r="CR219" s="133" t="s">
        <v>118</v>
      </c>
      <c r="CS219" s="59"/>
      <c r="CT219" s="210" t="s">
        <v>116</v>
      </c>
      <c r="CU219" s="210"/>
      <c r="CV219" s="211" t="s">
        <v>7</v>
      </c>
      <c r="CW219" s="211"/>
      <c r="CX219" s="59"/>
      <c r="CY219" s="128" t="s">
        <v>116</v>
      </c>
      <c r="CZ219" s="166" t="s">
        <v>75</v>
      </c>
      <c r="DA219" s="133" t="s">
        <v>119</v>
      </c>
      <c r="DB219" s="133" t="s">
        <v>118</v>
      </c>
      <c r="DC219" s="59"/>
      <c r="DD219" s="210" t="s">
        <v>116</v>
      </c>
      <c r="DE219" s="210"/>
      <c r="DF219" s="211" t="s">
        <v>7</v>
      </c>
      <c r="DG219" s="211"/>
      <c r="DH219" s="56"/>
      <c r="DI219" s="128" t="s">
        <v>116</v>
      </c>
      <c r="DJ219" s="166" t="s">
        <v>75</v>
      </c>
      <c r="DK219" s="133" t="s">
        <v>119</v>
      </c>
      <c r="DL219" s="133" t="s">
        <v>118</v>
      </c>
      <c r="DM219" s="56"/>
      <c r="DN219" s="210" t="s">
        <v>116</v>
      </c>
      <c r="DO219" s="210"/>
      <c r="DP219" s="211" t="s">
        <v>7</v>
      </c>
      <c r="DQ219" s="211"/>
      <c r="DR219" s="56"/>
      <c r="DS219" s="210" t="s">
        <v>116</v>
      </c>
      <c r="DT219" s="210"/>
      <c r="DU219" s="211" t="s">
        <v>7</v>
      </c>
      <c r="DV219" s="211"/>
      <c r="DW219" s="59"/>
      <c r="DX219" s="59"/>
      <c r="DY219" s="59"/>
      <c r="DZ219" s="59"/>
    </row>
    <row r="220" spans="65:130">
      <c r="BM220" s="56"/>
      <c r="BN220" s="56"/>
      <c r="BO220" s="56"/>
      <c r="BP220" s="210" t="s">
        <v>121</v>
      </c>
      <c r="BQ220" s="210"/>
      <c r="BR220" s="211" t="s">
        <v>7</v>
      </c>
      <c r="BS220" s="211"/>
      <c r="BT220" s="59"/>
      <c r="BU220" s="128" t="s">
        <v>121</v>
      </c>
      <c r="BV220" s="166" t="s">
        <v>75</v>
      </c>
      <c r="BW220" s="139" t="s">
        <v>122</v>
      </c>
      <c r="BX220" s="139" t="s">
        <v>118</v>
      </c>
      <c r="BY220" s="59"/>
      <c r="BZ220" s="215" t="s">
        <v>121</v>
      </c>
      <c r="CA220" s="216" t="s">
        <v>75</v>
      </c>
      <c r="CB220" s="217" t="s">
        <v>7</v>
      </c>
      <c r="CC220" s="224" t="s">
        <v>149</v>
      </c>
      <c r="CD220" s="59"/>
      <c r="CE220" s="128" t="s">
        <v>121</v>
      </c>
      <c r="CF220" s="166" t="s">
        <v>75</v>
      </c>
      <c r="CG220" s="139" t="s">
        <v>122</v>
      </c>
      <c r="CH220" s="139" t="s">
        <v>118</v>
      </c>
      <c r="CI220" s="56"/>
      <c r="CJ220" s="210" t="s">
        <v>121</v>
      </c>
      <c r="CK220" s="210"/>
      <c r="CL220" s="211" t="s">
        <v>7</v>
      </c>
      <c r="CM220" s="211"/>
      <c r="CN220" s="59"/>
      <c r="CO220" s="128" t="s">
        <v>121</v>
      </c>
      <c r="CP220" s="166" t="s">
        <v>75</v>
      </c>
      <c r="CQ220" s="139" t="s">
        <v>122</v>
      </c>
      <c r="CR220" s="139" t="s">
        <v>118</v>
      </c>
      <c r="CS220" s="59"/>
      <c r="CT220" s="210" t="s">
        <v>121</v>
      </c>
      <c r="CU220" s="210"/>
      <c r="CV220" s="211" t="s">
        <v>7</v>
      </c>
      <c r="CW220" s="211"/>
      <c r="CX220" s="59"/>
      <c r="CY220" s="128" t="s">
        <v>121</v>
      </c>
      <c r="CZ220" s="166" t="s">
        <v>75</v>
      </c>
      <c r="DA220" s="139" t="s">
        <v>122</v>
      </c>
      <c r="DB220" s="139" t="s">
        <v>118</v>
      </c>
      <c r="DC220" s="59"/>
      <c r="DD220" s="210" t="s">
        <v>121</v>
      </c>
      <c r="DE220" s="210"/>
      <c r="DF220" s="211" t="s">
        <v>7</v>
      </c>
      <c r="DG220" s="211"/>
      <c r="DH220" s="56"/>
      <c r="DI220" s="128" t="s">
        <v>121</v>
      </c>
      <c r="DJ220" s="166" t="s">
        <v>75</v>
      </c>
      <c r="DK220" s="139" t="s">
        <v>122</v>
      </c>
      <c r="DL220" s="139" t="s">
        <v>118</v>
      </c>
      <c r="DM220" s="56"/>
      <c r="DN220" s="210" t="s">
        <v>121</v>
      </c>
      <c r="DO220" s="210"/>
      <c r="DP220" s="211" t="s">
        <v>7</v>
      </c>
      <c r="DQ220" s="211"/>
      <c r="DR220" s="56"/>
      <c r="DS220" s="210" t="s">
        <v>121</v>
      </c>
      <c r="DT220" s="210"/>
      <c r="DU220" s="211" t="s">
        <v>7</v>
      </c>
      <c r="DV220" s="211"/>
      <c r="DW220" s="59"/>
      <c r="DX220" s="59"/>
      <c r="DY220" s="59"/>
      <c r="DZ220" s="59"/>
    </row>
    <row r="221" spans="65:130">
      <c r="BM221" s="56"/>
      <c r="BN221" s="56"/>
      <c r="BO221" s="56"/>
      <c r="BP221" s="56"/>
      <c r="BQ221" s="56"/>
      <c r="BR221" s="56"/>
      <c r="BS221" s="56"/>
      <c r="BT221" s="56"/>
      <c r="BU221" s="225"/>
      <c r="BV221" s="225"/>
      <c r="BW221" s="226"/>
      <c r="BX221" s="226"/>
      <c r="BY221" s="58"/>
      <c r="BZ221" s="225"/>
      <c r="CA221" s="225"/>
      <c r="CB221" s="226"/>
      <c r="CC221" s="226"/>
      <c r="CD221" s="59"/>
      <c r="CE221" s="225"/>
      <c r="CF221" s="225"/>
      <c r="CG221" s="226"/>
      <c r="CH221" s="226"/>
      <c r="CI221" s="56"/>
      <c r="CJ221" s="56"/>
      <c r="CK221" s="56"/>
      <c r="CL221" s="56"/>
      <c r="CM221" s="56"/>
      <c r="CN221" s="56"/>
      <c r="CO221" s="56"/>
      <c r="CP221" s="56"/>
      <c r="CQ221" s="56"/>
      <c r="CR221" s="56"/>
      <c r="CS221" s="56"/>
      <c r="CT221" s="56"/>
      <c r="CU221" s="56"/>
      <c r="CV221" s="56"/>
      <c r="CW221" s="56"/>
      <c r="CX221" s="56"/>
      <c r="CY221" s="56"/>
      <c r="CZ221" s="56"/>
      <c r="DA221" s="56"/>
      <c r="DB221" s="56"/>
      <c r="DC221" s="59"/>
      <c r="DD221" s="59"/>
      <c r="DE221" s="59"/>
      <c r="DF221" s="59"/>
      <c r="DG221" s="59"/>
      <c r="DH221" s="59"/>
      <c r="DI221" s="59"/>
      <c r="DJ221" s="59"/>
      <c r="DK221" s="59"/>
      <c r="DL221" s="59"/>
      <c r="DM221" s="59"/>
      <c r="DN221" s="59"/>
      <c r="DO221" s="59"/>
      <c r="DP221" s="59"/>
      <c r="DQ221" s="59"/>
      <c r="DR221" s="59"/>
      <c r="DS221" s="59"/>
      <c r="DT221" s="59"/>
      <c r="DU221" s="59"/>
      <c r="DV221" s="59"/>
      <c r="DW221" s="59"/>
      <c r="DX221" s="59"/>
      <c r="DY221" s="59"/>
      <c r="DZ221" s="59"/>
    </row>
    <row r="222" spans="65:130">
      <c r="BM222" s="56"/>
      <c r="BN222" s="56"/>
      <c r="BO222" s="56"/>
      <c r="BP222" s="56"/>
      <c r="BQ222" s="56"/>
      <c r="BR222" s="56"/>
      <c r="BS222" s="56"/>
      <c r="BT222" s="56"/>
      <c r="BU222" s="57"/>
      <c r="BV222" s="57"/>
      <c r="BW222" s="57"/>
      <c r="BX222" s="57"/>
      <c r="BY222" s="58"/>
      <c r="BZ222" s="57"/>
      <c r="CA222" s="57"/>
      <c r="CB222" s="57"/>
      <c r="CC222" s="57"/>
      <c r="CD222" s="58"/>
      <c r="CE222" s="56"/>
      <c r="CF222" s="56"/>
      <c r="CG222" s="56"/>
      <c r="CH222" s="56"/>
      <c r="CI222" s="56"/>
      <c r="CJ222" s="56"/>
      <c r="CK222" s="56"/>
      <c r="CL222" s="56"/>
      <c r="CM222" s="56"/>
      <c r="CN222" s="56"/>
      <c r="CO222" s="56"/>
      <c r="CP222" s="56"/>
      <c r="CQ222" s="56"/>
      <c r="CR222" s="56"/>
      <c r="CS222" s="56"/>
      <c r="CT222" s="56"/>
      <c r="CU222" s="56"/>
      <c r="CV222" s="56"/>
      <c r="CW222" s="56"/>
      <c r="CX222" s="56"/>
      <c r="CY222" s="56"/>
      <c r="CZ222" s="56"/>
      <c r="DA222" s="56"/>
      <c r="DB222" s="56"/>
      <c r="DC222" s="59"/>
      <c r="DD222" s="59"/>
      <c r="DE222" s="59"/>
      <c r="DF222" s="59"/>
      <c r="DG222" s="59"/>
      <c r="DH222" s="59"/>
      <c r="DI222" s="59"/>
      <c r="DJ222" s="59"/>
      <c r="DK222" s="59"/>
      <c r="DL222" s="59"/>
      <c r="DM222" s="59"/>
      <c r="DN222" s="59"/>
      <c r="DO222" s="59"/>
      <c r="DP222" s="59"/>
      <c r="DQ222" s="59"/>
      <c r="DR222" s="59"/>
      <c r="DS222" s="59"/>
      <c r="DT222" s="59"/>
      <c r="DU222" s="59"/>
      <c r="DV222" s="59"/>
      <c r="DW222" s="59"/>
      <c r="DX222" s="59"/>
      <c r="DY222" s="59"/>
      <c r="DZ222" s="59"/>
    </row>
    <row r="223" spans="65:130">
      <c r="BM223" s="56"/>
      <c r="BN223" s="56"/>
      <c r="BO223" s="56"/>
      <c r="BP223" s="56"/>
      <c r="BQ223" s="56"/>
      <c r="BR223" s="56"/>
      <c r="BS223" s="56"/>
      <c r="BT223" s="56"/>
      <c r="BU223" s="57"/>
      <c r="BV223" s="57"/>
      <c r="BW223" s="57"/>
      <c r="BX223" s="57"/>
      <c r="BY223" s="58"/>
      <c r="BZ223" s="57"/>
      <c r="CA223" s="57"/>
      <c r="CB223" s="57"/>
      <c r="CC223" s="57"/>
      <c r="CD223" s="58"/>
      <c r="CE223" s="56"/>
      <c r="CF223" s="56"/>
      <c r="CG223" s="56"/>
      <c r="CH223" s="56"/>
      <c r="CI223" s="56"/>
      <c r="CJ223" s="56"/>
      <c r="CK223" s="56"/>
      <c r="CL223" s="56"/>
      <c r="CM223" s="56"/>
      <c r="CN223" s="56"/>
      <c r="CO223" s="56"/>
      <c r="CP223" s="56"/>
      <c r="CQ223" s="56"/>
      <c r="CR223" s="56"/>
      <c r="CS223" s="56"/>
      <c r="CT223" s="56"/>
      <c r="CU223" s="56"/>
      <c r="CV223" s="56"/>
      <c r="CW223" s="56"/>
      <c r="CX223" s="56"/>
      <c r="CY223" s="56"/>
      <c r="CZ223" s="56"/>
      <c r="DA223" s="56"/>
      <c r="DB223" s="56"/>
      <c r="DC223" s="59"/>
      <c r="DD223" s="59"/>
      <c r="DE223" s="59"/>
      <c r="DF223" s="59"/>
      <c r="DG223" s="59"/>
      <c r="DH223" s="59"/>
      <c r="DI223" s="59"/>
      <c r="DJ223" s="59"/>
      <c r="DK223" s="59"/>
      <c r="DL223" s="59"/>
      <c r="DM223" s="59"/>
      <c r="DN223" s="59"/>
      <c r="DO223" s="59"/>
      <c r="DP223" s="59"/>
      <c r="DQ223" s="59"/>
      <c r="DR223" s="59"/>
      <c r="DS223" s="59"/>
      <c r="DT223" s="59"/>
      <c r="DU223" s="59"/>
      <c r="DV223" s="59"/>
      <c r="DW223" s="59"/>
      <c r="DX223" s="59"/>
      <c r="DY223" s="59"/>
      <c r="DZ223" s="59"/>
    </row>
    <row r="224" spans="65:130">
      <c r="BM224" s="56"/>
      <c r="BN224" s="56"/>
      <c r="BO224" s="56"/>
      <c r="BP224" s="56"/>
      <c r="BQ224" s="56"/>
      <c r="BR224" s="56"/>
      <c r="BS224" s="56"/>
      <c r="BT224" s="56"/>
      <c r="BU224" s="57"/>
      <c r="BV224" s="57"/>
      <c r="BW224" s="57"/>
      <c r="BX224" s="57"/>
      <c r="BY224" s="58"/>
      <c r="BZ224" s="57"/>
      <c r="CA224" s="57"/>
      <c r="CB224" s="57"/>
      <c r="CC224" s="57"/>
      <c r="CD224" s="58"/>
      <c r="CE224" s="56"/>
      <c r="CF224" s="56"/>
      <c r="CG224" s="56"/>
      <c r="CH224" s="56"/>
      <c r="CI224" s="56"/>
      <c r="CJ224" s="56"/>
      <c r="CK224" s="56"/>
      <c r="CL224" s="56"/>
      <c r="CM224" s="56"/>
      <c r="CN224" s="56"/>
      <c r="CO224" s="56"/>
      <c r="CP224" s="56"/>
      <c r="CQ224" s="56"/>
      <c r="CR224" s="56"/>
      <c r="CS224" s="56"/>
      <c r="CT224" s="56"/>
      <c r="CU224" s="56"/>
      <c r="CV224" s="56"/>
      <c r="CW224" s="56"/>
      <c r="CX224" s="56"/>
      <c r="CY224" s="56"/>
      <c r="CZ224" s="56"/>
      <c r="DA224" s="56"/>
      <c r="DB224" s="56"/>
      <c r="DC224" s="59"/>
      <c r="DD224" s="59"/>
      <c r="DE224" s="59"/>
      <c r="DF224" s="59"/>
      <c r="DG224" s="59"/>
      <c r="DH224" s="59"/>
      <c r="DI224" s="59"/>
      <c r="DJ224" s="59"/>
      <c r="DK224" s="59"/>
      <c r="DL224" s="59"/>
      <c r="DM224" s="59"/>
      <c r="DN224" s="59"/>
      <c r="DO224" s="59"/>
      <c r="DP224" s="59"/>
      <c r="DQ224" s="59"/>
      <c r="DR224" s="59"/>
      <c r="DS224" s="59"/>
      <c r="DT224" s="59"/>
      <c r="DU224" s="59"/>
      <c r="DV224" s="59"/>
      <c r="DW224" s="59"/>
      <c r="DX224" s="59"/>
      <c r="DY224" s="59"/>
      <c r="DZ224" s="59"/>
    </row>
    <row r="225" spans="65:130">
      <c r="BM225" s="56"/>
      <c r="BN225" s="56"/>
      <c r="BO225" s="56"/>
      <c r="BP225" s="56"/>
      <c r="BQ225" s="56"/>
      <c r="BR225" s="56"/>
      <c r="BS225" s="56"/>
      <c r="BT225" s="56"/>
      <c r="BU225" s="57"/>
      <c r="BV225" s="57"/>
      <c r="BW225" s="57"/>
      <c r="BX225" s="57"/>
      <c r="BY225" s="58"/>
      <c r="BZ225" s="57"/>
      <c r="CA225" s="57"/>
      <c r="CB225" s="57"/>
      <c r="CC225" s="57"/>
      <c r="CD225" s="58"/>
      <c r="CE225" s="56"/>
      <c r="CF225" s="56"/>
      <c r="CG225" s="56"/>
      <c r="CH225" s="56"/>
      <c r="CI225" s="56"/>
      <c r="CJ225" s="56"/>
      <c r="CK225" s="56"/>
      <c r="CL225" s="56"/>
      <c r="CM225" s="56"/>
      <c r="CN225" s="56"/>
      <c r="CO225" s="56"/>
      <c r="CP225" s="56"/>
      <c r="CQ225" s="56"/>
      <c r="CR225" s="56"/>
      <c r="CS225" s="56"/>
      <c r="CT225" s="56"/>
      <c r="CU225" s="56"/>
      <c r="CV225" s="56"/>
      <c r="CW225" s="56"/>
      <c r="CX225" s="56"/>
      <c r="CY225" s="56"/>
      <c r="CZ225" s="56"/>
      <c r="DA225" s="56"/>
      <c r="DB225" s="56"/>
      <c r="DC225" s="59"/>
      <c r="DD225" s="59"/>
      <c r="DE225" s="59"/>
      <c r="DF225" s="59"/>
      <c r="DG225" s="59"/>
      <c r="DH225" s="59"/>
      <c r="DI225" s="59"/>
      <c r="DJ225" s="59"/>
      <c r="DK225" s="59"/>
      <c r="DL225" s="59"/>
      <c r="DM225" s="59"/>
      <c r="DN225" s="59"/>
      <c r="DO225" s="59"/>
      <c r="DP225" s="59"/>
      <c r="DQ225" s="59"/>
      <c r="DR225" s="59"/>
      <c r="DS225" s="59"/>
      <c r="DT225" s="59"/>
      <c r="DU225" s="59"/>
      <c r="DV225" s="59"/>
      <c r="DW225" s="59"/>
      <c r="DX225" s="59"/>
      <c r="DY225" s="59"/>
      <c r="DZ225" s="59"/>
    </row>
    <row r="226" spans="65:130">
      <c r="BM226" s="56"/>
      <c r="BN226" s="56"/>
      <c r="BO226" s="56"/>
      <c r="BP226" s="56"/>
      <c r="BQ226" s="56"/>
      <c r="BR226" s="56"/>
      <c r="BS226" s="56"/>
      <c r="BT226" s="56"/>
      <c r="BU226" s="57"/>
      <c r="BV226" s="57"/>
      <c r="BW226" s="57"/>
      <c r="BX226" s="57"/>
      <c r="BY226" s="58"/>
      <c r="BZ226" s="57"/>
      <c r="CA226" s="57"/>
      <c r="CB226" s="57"/>
      <c r="CC226" s="57"/>
      <c r="CD226" s="58"/>
      <c r="CE226" s="56"/>
      <c r="CF226" s="56"/>
      <c r="CG226" s="56"/>
      <c r="CH226" s="56"/>
      <c r="CI226" s="56"/>
      <c r="CJ226" s="56"/>
      <c r="CK226" s="56"/>
      <c r="CL226" s="56"/>
      <c r="CM226" s="56"/>
      <c r="CN226" s="56"/>
      <c r="CO226" s="56"/>
      <c r="CP226" s="56"/>
      <c r="CQ226" s="56"/>
      <c r="CR226" s="56"/>
      <c r="CS226" s="56"/>
      <c r="CT226" s="56"/>
      <c r="CU226" s="56"/>
      <c r="CV226" s="56"/>
      <c r="CW226" s="56"/>
      <c r="CX226" s="56"/>
      <c r="CY226" s="56"/>
      <c r="CZ226" s="56"/>
      <c r="DA226" s="56"/>
      <c r="DB226" s="56"/>
      <c r="DC226" s="59"/>
      <c r="DD226" s="59"/>
      <c r="DE226" s="59"/>
      <c r="DF226" s="59"/>
      <c r="DG226" s="59"/>
      <c r="DH226" s="59"/>
      <c r="DI226" s="59"/>
      <c r="DJ226" s="59"/>
      <c r="DK226" s="59"/>
      <c r="DL226" s="59"/>
      <c r="DM226" s="59"/>
      <c r="DN226" s="59"/>
      <c r="DO226" s="59"/>
      <c r="DP226" s="59"/>
      <c r="DQ226" s="59"/>
      <c r="DR226" s="59"/>
      <c r="DS226" s="59"/>
      <c r="DT226" s="59"/>
      <c r="DU226" s="59"/>
      <c r="DV226" s="59"/>
      <c r="DW226" s="59"/>
      <c r="DX226" s="59"/>
      <c r="DY226" s="59"/>
      <c r="DZ226" s="59"/>
    </row>
    <row r="227" spans="65:130">
      <c r="BM227" s="56"/>
      <c r="BN227" s="56"/>
      <c r="BO227" s="56"/>
      <c r="BP227" s="56"/>
      <c r="BQ227" s="56"/>
      <c r="BR227" s="56"/>
      <c r="BS227" s="56"/>
      <c r="BT227" s="56"/>
      <c r="BU227" s="57"/>
      <c r="BV227" s="57"/>
      <c r="BW227" s="57"/>
      <c r="BX227" s="57"/>
      <c r="BY227" s="58"/>
      <c r="BZ227" s="647" t="s">
        <v>422</v>
      </c>
      <c r="CA227" s="647"/>
      <c r="CB227" s="647"/>
      <c r="CC227" s="647"/>
      <c r="CD227" s="647"/>
      <c r="CE227" s="647"/>
      <c r="CF227" s="647"/>
      <c r="CG227" s="647"/>
      <c r="CH227" s="647"/>
      <c r="CI227" s="647"/>
      <c r="CJ227" s="647"/>
      <c r="CK227" s="647"/>
      <c r="CL227" s="647"/>
      <c r="CM227" s="647"/>
      <c r="CN227" s="647"/>
      <c r="CO227" s="647"/>
      <c r="CP227" s="647"/>
      <c r="CQ227" s="647"/>
      <c r="CR227" s="647"/>
      <c r="CS227" s="647"/>
      <c r="CT227" s="647"/>
      <c r="CU227" s="647"/>
      <c r="CV227" s="647"/>
      <c r="CW227" s="647"/>
      <c r="CX227" s="647"/>
      <c r="CY227" s="647"/>
      <c r="CZ227" s="647"/>
      <c r="DA227" s="647"/>
      <c r="DB227" s="647"/>
      <c r="DC227" s="59"/>
      <c r="DD227" s="59"/>
      <c r="DE227" s="59"/>
      <c r="DF227" s="59"/>
      <c r="DG227" s="59"/>
      <c r="DH227" s="59"/>
      <c r="DI227" s="59"/>
      <c r="DJ227" s="59"/>
      <c r="DK227" s="59"/>
      <c r="DL227" s="59"/>
      <c r="DM227" s="59"/>
      <c r="DN227" s="59"/>
      <c r="DO227" s="59"/>
      <c r="DP227" s="59"/>
      <c r="DQ227" s="59"/>
      <c r="DR227" s="59"/>
      <c r="DS227" s="59"/>
      <c r="DT227" s="59"/>
      <c r="DU227" s="59"/>
      <c r="DV227" s="59"/>
      <c r="DW227" s="59"/>
      <c r="DX227" s="59"/>
      <c r="DY227" s="59"/>
      <c r="DZ227" s="59"/>
    </row>
    <row r="228" spans="65:130">
      <c r="BM228" s="56"/>
      <c r="BN228" s="56"/>
      <c r="BO228" s="56"/>
      <c r="BP228" s="56"/>
      <c r="BQ228" s="56"/>
      <c r="BR228" s="56"/>
      <c r="BS228" s="56"/>
      <c r="BT228" s="56"/>
      <c r="BU228" s="57"/>
      <c r="BV228" s="57"/>
      <c r="BW228" s="57"/>
      <c r="BX228" s="57"/>
      <c r="BY228" s="58"/>
      <c r="BZ228" s="647"/>
      <c r="CA228" s="647"/>
      <c r="CB228" s="647"/>
      <c r="CC228" s="647"/>
      <c r="CD228" s="647"/>
      <c r="CE228" s="647"/>
      <c r="CF228" s="647"/>
      <c r="CG228" s="647"/>
      <c r="CH228" s="647"/>
      <c r="CI228" s="647"/>
      <c r="CJ228" s="647"/>
      <c r="CK228" s="647"/>
      <c r="CL228" s="647"/>
      <c r="CM228" s="647"/>
      <c r="CN228" s="647"/>
      <c r="CO228" s="647"/>
      <c r="CP228" s="647"/>
      <c r="CQ228" s="647"/>
      <c r="CR228" s="647"/>
      <c r="CS228" s="647"/>
      <c r="CT228" s="647"/>
      <c r="CU228" s="647"/>
      <c r="CV228" s="647"/>
      <c r="CW228" s="647"/>
      <c r="CX228" s="647"/>
      <c r="CY228" s="647"/>
      <c r="CZ228" s="647"/>
      <c r="DA228" s="647"/>
      <c r="DB228" s="647"/>
      <c r="DC228" s="59"/>
      <c r="DD228" s="59"/>
      <c r="DE228" s="59"/>
      <c r="DF228" s="59"/>
      <c r="DG228" s="59"/>
      <c r="DH228" s="59"/>
      <c r="DI228" s="59"/>
      <c r="DJ228" s="59"/>
      <c r="DK228" s="59"/>
      <c r="DL228" s="59"/>
      <c r="DM228" s="59"/>
      <c r="DN228" s="59"/>
      <c r="DO228" s="59"/>
      <c r="DP228" s="59"/>
      <c r="DQ228" s="59"/>
      <c r="DR228" s="59"/>
      <c r="DS228" s="59"/>
      <c r="DT228" s="59"/>
      <c r="DU228" s="59"/>
      <c r="DV228" s="59"/>
      <c r="DW228" s="59"/>
      <c r="DX228" s="59"/>
      <c r="DY228" s="59"/>
      <c r="DZ228" s="59"/>
    </row>
    <row r="229" spans="65:130">
      <c r="BM229" s="56"/>
      <c r="BN229" s="56"/>
      <c r="BO229" s="56"/>
      <c r="BP229" s="56"/>
      <c r="BQ229" s="56"/>
      <c r="BR229" s="56"/>
      <c r="BS229" s="56"/>
      <c r="BT229" s="56"/>
      <c r="BU229" s="57"/>
      <c r="BV229" s="57"/>
      <c r="BW229" s="57"/>
      <c r="BX229" s="57"/>
      <c r="BY229" s="58"/>
      <c r="BZ229" s="647"/>
      <c r="CA229" s="647"/>
      <c r="CB229" s="647"/>
      <c r="CC229" s="647"/>
      <c r="CD229" s="647"/>
      <c r="CE229" s="647"/>
      <c r="CF229" s="647"/>
      <c r="CG229" s="647"/>
      <c r="CH229" s="647"/>
      <c r="CI229" s="647"/>
      <c r="CJ229" s="647"/>
      <c r="CK229" s="647"/>
      <c r="CL229" s="647"/>
      <c r="CM229" s="647"/>
      <c r="CN229" s="647"/>
      <c r="CO229" s="647"/>
      <c r="CP229" s="647"/>
      <c r="CQ229" s="647"/>
      <c r="CR229" s="647"/>
      <c r="CS229" s="647"/>
      <c r="CT229" s="647"/>
      <c r="CU229" s="647"/>
      <c r="CV229" s="647"/>
      <c r="CW229" s="647"/>
      <c r="CX229" s="647"/>
      <c r="CY229" s="647"/>
      <c r="CZ229" s="647"/>
      <c r="DA229" s="647"/>
      <c r="DB229" s="647"/>
      <c r="DC229" s="59"/>
      <c r="DD229" s="59"/>
      <c r="DE229" s="59"/>
      <c r="DF229" s="59"/>
      <c r="DG229" s="59"/>
      <c r="DH229" s="59"/>
      <c r="DI229" s="59"/>
      <c r="DJ229" s="59"/>
      <c r="DK229" s="59"/>
      <c r="DL229" s="59"/>
      <c r="DM229" s="59"/>
      <c r="DN229" s="59"/>
      <c r="DO229" s="59"/>
      <c r="DP229" s="59"/>
      <c r="DQ229" s="59"/>
      <c r="DR229" s="59"/>
      <c r="DS229" s="59"/>
      <c r="DT229" s="59"/>
      <c r="DU229" s="59"/>
      <c r="DV229" s="59"/>
      <c r="DW229" s="59"/>
      <c r="DX229" s="59"/>
      <c r="DY229" s="59"/>
      <c r="DZ229" s="59"/>
    </row>
    <row r="230" spans="65:130" ht="15.75" thickBot="1">
      <c r="BM230" s="56"/>
      <c r="BN230" s="56"/>
      <c r="BO230" s="56"/>
      <c r="BP230" s="56"/>
      <c r="BQ230" s="56"/>
      <c r="BR230" s="56"/>
      <c r="BS230" s="56"/>
      <c r="BT230" s="56"/>
      <c r="BU230" s="57"/>
      <c r="BV230" s="57"/>
      <c r="BW230" s="57"/>
      <c r="BX230" s="57"/>
      <c r="BY230" s="58"/>
      <c r="BZ230" s="57"/>
      <c r="CA230" s="57"/>
      <c r="CB230" s="57"/>
      <c r="CC230" s="57"/>
      <c r="CD230" s="58"/>
      <c r="CE230" s="56"/>
      <c r="CF230" s="56"/>
      <c r="CG230" s="56"/>
      <c r="CH230" s="56"/>
      <c r="CI230" s="56"/>
      <c r="CJ230" s="56"/>
      <c r="CK230" s="56"/>
      <c r="CL230" s="56"/>
      <c r="CM230" s="56"/>
      <c r="CN230" s="56"/>
      <c r="CO230" s="56"/>
      <c r="CP230" s="56"/>
      <c r="CQ230" s="56"/>
      <c r="CR230" s="56"/>
      <c r="CS230" s="56"/>
      <c r="CT230" s="56"/>
      <c r="CU230" s="56"/>
      <c r="CV230" s="56"/>
      <c r="CW230" s="56"/>
      <c r="CX230" s="56"/>
      <c r="CY230" s="56"/>
      <c r="CZ230" s="56"/>
      <c r="DA230" s="56"/>
      <c r="DB230" s="56"/>
      <c r="DC230" s="59"/>
      <c r="DD230" s="59"/>
      <c r="DE230" s="59"/>
      <c r="DF230" s="59"/>
      <c r="DG230" s="59"/>
      <c r="DH230" s="59"/>
      <c r="DI230" s="59"/>
      <c r="DJ230" s="59"/>
      <c r="DK230" s="59"/>
      <c r="DL230" s="59"/>
      <c r="DM230" s="59"/>
      <c r="DN230" s="59"/>
      <c r="DO230" s="59"/>
      <c r="DP230" s="59"/>
      <c r="DQ230" s="59"/>
      <c r="DR230" s="59"/>
      <c r="DS230" s="59"/>
      <c r="DT230" s="59"/>
      <c r="DU230" s="59"/>
      <c r="DV230" s="59"/>
      <c r="DW230" s="59"/>
      <c r="DX230" s="59"/>
      <c r="DY230" s="59"/>
      <c r="DZ230" s="59"/>
    </row>
    <row r="231" spans="65:130">
      <c r="BM231" s="56"/>
      <c r="BN231" s="56"/>
      <c r="BO231" s="56"/>
      <c r="BP231" s="716" t="s">
        <v>162</v>
      </c>
      <c r="BQ231" s="717"/>
      <c r="BR231" s="717"/>
      <c r="BS231" s="718"/>
      <c r="BT231" s="60"/>
      <c r="BU231" s="716" t="s">
        <v>163</v>
      </c>
      <c r="BV231" s="717"/>
      <c r="BW231" s="717"/>
      <c r="BX231" s="718"/>
      <c r="BY231" s="58"/>
      <c r="BZ231" s="638" t="s">
        <v>164</v>
      </c>
      <c r="CA231" s="639"/>
      <c r="CB231" s="639"/>
      <c r="CC231" s="640"/>
      <c r="CD231" s="56"/>
      <c r="CE231" s="638" t="s">
        <v>165</v>
      </c>
      <c r="CF231" s="639"/>
      <c r="CG231" s="639"/>
      <c r="CH231" s="640"/>
      <c r="CI231" s="59"/>
      <c r="CJ231" s="638" t="s">
        <v>166</v>
      </c>
      <c r="CK231" s="639"/>
      <c r="CL231" s="639"/>
      <c r="CM231" s="640"/>
      <c r="CN231" s="56"/>
      <c r="CO231" s="638" t="s">
        <v>167</v>
      </c>
      <c r="CP231" s="639"/>
      <c r="CQ231" s="639"/>
      <c r="CR231" s="640"/>
      <c r="CS231" s="56"/>
      <c r="CT231" s="638" t="s">
        <v>168</v>
      </c>
      <c r="CU231" s="639"/>
      <c r="CV231" s="639"/>
      <c r="CW231" s="640"/>
      <c r="CX231" s="59"/>
      <c r="CY231" s="638" t="s">
        <v>169</v>
      </c>
      <c r="CZ231" s="639"/>
      <c r="DA231" s="639"/>
      <c r="DB231" s="640"/>
      <c r="DC231" s="56"/>
      <c r="DD231" s="59"/>
      <c r="DE231" s="59"/>
      <c r="DF231" s="59"/>
      <c r="DG231" s="59"/>
      <c r="DH231" s="59"/>
      <c r="DI231" s="59"/>
      <c r="DJ231" s="59"/>
      <c r="DK231" s="59"/>
      <c r="DL231" s="59"/>
      <c r="DM231" s="59"/>
      <c r="DN231" s="59"/>
      <c r="DO231" s="59"/>
      <c r="DP231" s="59"/>
      <c r="DQ231" s="59"/>
      <c r="DR231" s="59"/>
      <c r="DS231" s="59"/>
      <c r="DT231" s="59"/>
      <c r="DU231" s="59"/>
      <c r="DV231" s="59"/>
      <c r="DW231" s="59"/>
      <c r="DX231" s="59"/>
      <c r="DY231" s="59"/>
      <c r="DZ231" s="59"/>
    </row>
    <row r="232" spans="65:130">
      <c r="BM232" s="56"/>
      <c r="BN232" s="56"/>
      <c r="BO232" s="56"/>
      <c r="BP232" s="61" t="s">
        <v>64</v>
      </c>
      <c r="BQ232" s="61" t="s">
        <v>65</v>
      </c>
      <c r="BR232" s="707" t="s">
        <v>66</v>
      </c>
      <c r="BS232" s="708"/>
      <c r="BT232" s="60"/>
      <c r="BU232" s="61" t="s">
        <v>64</v>
      </c>
      <c r="BV232" s="61" t="s">
        <v>65</v>
      </c>
      <c r="BW232" s="707" t="s">
        <v>66</v>
      </c>
      <c r="BX232" s="708"/>
      <c r="BY232" s="58"/>
      <c r="BZ232" s="143" t="s">
        <v>64</v>
      </c>
      <c r="CA232" s="143" t="s">
        <v>65</v>
      </c>
      <c r="CB232" s="636" t="s">
        <v>66</v>
      </c>
      <c r="CC232" s="637"/>
      <c r="CD232" s="56"/>
      <c r="CE232" s="143" t="s">
        <v>64</v>
      </c>
      <c r="CF232" s="143" t="s">
        <v>65</v>
      </c>
      <c r="CG232" s="636" t="s">
        <v>66</v>
      </c>
      <c r="CH232" s="637"/>
      <c r="CI232" s="59"/>
      <c r="CJ232" s="143" t="s">
        <v>64</v>
      </c>
      <c r="CK232" s="143" t="s">
        <v>65</v>
      </c>
      <c r="CL232" s="636" t="s">
        <v>66</v>
      </c>
      <c r="CM232" s="637"/>
      <c r="CN232" s="56"/>
      <c r="CO232" s="143" t="s">
        <v>64</v>
      </c>
      <c r="CP232" s="143" t="s">
        <v>65</v>
      </c>
      <c r="CQ232" s="636" t="s">
        <v>66</v>
      </c>
      <c r="CR232" s="637"/>
      <c r="CS232" s="56"/>
      <c r="CT232" s="143" t="s">
        <v>64</v>
      </c>
      <c r="CU232" s="143" t="s">
        <v>65</v>
      </c>
      <c r="CV232" s="636" t="s">
        <v>66</v>
      </c>
      <c r="CW232" s="637"/>
      <c r="CX232" s="59"/>
      <c r="CY232" s="143" t="s">
        <v>64</v>
      </c>
      <c r="CZ232" s="143" t="s">
        <v>65</v>
      </c>
      <c r="DA232" s="636" t="s">
        <v>66</v>
      </c>
      <c r="DB232" s="637"/>
      <c r="DC232" s="56"/>
      <c r="DD232" s="59"/>
      <c r="DE232" s="59"/>
      <c r="DF232" s="59"/>
      <c r="DG232" s="59"/>
      <c r="DH232" s="59"/>
      <c r="DI232" s="59"/>
      <c r="DJ232" s="59"/>
      <c r="DK232" s="59"/>
      <c r="DL232" s="59"/>
      <c r="DM232" s="59"/>
      <c r="DN232" s="59"/>
      <c r="DO232" s="59"/>
      <c r="DP232" s="59"/>
      <c r="DQ232" s="59"/>
      <c r="DR232" s="59"/>
      <c r="DS232" s="59"/>
      <c r="DT232" s="59"/>
      <c r="DU232" s="59"/>
      <c r="DV232" s="59"/>
      <c r="DW232" s="59"/>
      <c r="DX232" s="59"/>
      <c r="DY232" s="59"/>
      <c r="DZ232" s="59"/>
    </row>
    <row r="233" spans="65:130">
      <c r="BM233" s="56"/>
      <c r="BN233" s="56"/>
      <c r="BO233" s="56"/>
      <c r="BP233" s="61" t="s">
        <v>67</v>
      </c>
      <c r="BQ233" s="61"/>
      <c r="BR233" s="61"/>
      <c r="BS233" s="61"/>
      <c r="BT233" s="60"/>
      <c r="BU233" s="61" t="s">
        <v>67</v>
      </c>
      <c r="BV233" s="61"/>
      <c r="BW233" s="61"/>
      <c r="BX233" s="61"/>
      <c r="BY233" s="58"/>
      <c r="BZ233" s="144" t="s">
        <v>68</v>
      </c>
      <c r="CA233" s="144"/>
      <c r="CB233" s="145"/>
      <c r="CC233" s="145"/>
      <c r="CD233" s="56"/>
      <c r="CE233" s="144" t="s">
        <v>68</v>
      </c>
      <c r="CF233" s="144"/>
      <c r="CG233" s="145"/>
      <c r="CH233" s="145"/>
      <c r="CI233" s="59"/>
      <c r="CJ233" s="144" t="s">
        <v>68</v>
      </c>
      <c r="CK233" s="144"/>
      <c r="CL233" s="145"/>
      <c r="CM233" s="145"/>
      <c r="CN233" s="56"/>
      <c r="CO233" s="144" t="s">
        <v>68</v>
      </c>
      <c r="CP233" s="144"/>
      <c r="CQ233" s="145"/>
      <c r="CR233" s="145"/>
      <c r="CS233" s="56"/>
      <c r="CT233" s="144" t="s">
        <v>68</v>
      </c>
      <c r="CU233" s="144"/>
      <c r="CV233" s="145"/>
      <c r="CW233" s="145"/>
      <c r="CX233" s="59"/>
      <c r="CY233" s="144" t="s">
        <v>68</v>
      </c>
      <c r="CZ233" s="144"/>
      <c r="DA233" s="145"/>
      <c r="DB233" s="145"/>
      <c r="DC233" s="56"/>
      <c r="DD233" s="59"/>
      <c r="DE233" s="59"/>
      <c r="DF233" s="59"/>
      <c r="DG233" s="59"/>
      <c r="DH233" s="59"/>
      <c r="DI233" s="59"/>
      <c r="DJ233" s="59"/>
      <c r="DK233" s="59"/>
      <c r="DL233" s="59"/>
      <c r="DM233" s="59"/>
      <c r="DN233" s="59"/>
      <c r="DO233" s="59"/>
      <c r="DP233" s="59"/>
      <c r="DQ233" s="59"/>
      <c r="DR233" s="59"/>
      <c r="DS233" s="59"/>
      <c r="DT233" s="59"/>
      <c r="DU233" s="59"/>
      <c r="DV233" s="59"/>
      <c r="DW233" s="59"/>
      <c r="DX233" s="59"/>
      <c r="DY233" s="59"/>
      <c r="DZ233" s="59"/>
    </row>
    <row r="234" spans="65:130">
      <c r="BM234" s="56"/>
      <c r="BN234" s="56"/>
      <c r="BO234" s="56"/>
      <c r="BP234" s="61" t="s">
        <v>69</v>
      </c>
      <c r="BQ234" s="61"/>
      <c r="BR234" s="61"/>
      <c r="BS234" s="61"/>
      <c r="BT234" s="60"/>
      <c r="BU234" s="61" t="s">
        <v>69</v>
      </c>
      <c r="BV234" s="61"/>
      <c r="BW234" s="61"/>
      <c r="BX234" s="61"/>
      <c r="BY234" s="58"/>
      <c r="BZ234" s="144" t="s">
        <v>70</v>
      </c>
      <c r="CA234" s="144"/>
      <c r="CB234" s="145"/>
      <c r="CC234" s="145"/>
      <c r="CD234" s="56"/>
      <c r="CE234" s="144" t="s">
        <v>70</v>
      </c>
      <c r="CF234" s="144"/>
      <c r="CG234" s="145"/>
      <c r="CH234" s="145"/>
      <c r="CI234" s="59"/>
      <c r="CJ234" s="144" t="s">
        <v>70</v>
      </c>
      <c r="CK234" s="144"/>
      <c r="CL234" s="145"/>
      <c r="CM234" s="145"/>
      <c r="CN234" s="56"/>
      <c r="CO234" s="144" t="s">
        <v>70</v>
      </c>
      <c r="CP234" s="144"/>
      <c r="CQ234" s="145"/>
      <c r="CR234" s="145"/>
      <c r="CS234" s="56"/>
      <c r="CT234" s="144" t="s">
        <v>70</v>
      </c>
      <c r="CU234" s="144"/>
      <c r="CV234" s="145"/>
      <c r="CW234" s="145"/>
      <c r="CX234" s="59"/>
      <c r="CY234" s="144" t="s">
        <v>70</v>
      </c>
      <c r="CZ234" s="144"/>
      <c r="DA234" s="145"/>
      <c r="DB234" s="145"/>
      <c r="DC234" s="56"/>
      <c r="DD234" s="59"/>
      <c r="DE234" s="59"/>
      <c r="DF234" s="59"/>
      <c r="DG234" s="59"/>
      <c r="DH234" s="59"/>
      <c r="DI234" s="59"/>
      <c r="DJ234" s="59"/>
      <c r="DK234" s="59"/>
      <c r="DL234" s="59"/>
      <c r="DM234" s="59"/>
      <c r="DN234" s="59"/>
      <c r="DO234" s="59"/>
      <c r="DP234" s="59"/>
      <c r="DQ234" s="59"/>
      <c r="DR234" s="59"/>
      <c r="DS234" s="59"/>
      <c r="DT234" s="59"/>
      <c r="DU234" s="59"/>
      <c r="DV234" s="59"/>
      <c r="DW234" s="59"/>
      <c r="DX234" s="59"/>
      <c r="DY234" s="59"/>
      <c r="DZ234" s="59"/>
    </row>
    <row r="235" spans="65:130">
      <c r="BM235" s="56"/>
      <c r="BN235" s="56"/>
      <c r="BO235" s="56"/>
      <c r="BP235" s="61" t="s">
        <v>71</v>
      </c>
      <c r="BQ235" s="61"/>
      <c r="BR235" s="61"/>
      <c r="BS235" s="61"/>
      <c r="BT235" s="60"/>
      <c r="BU235" s="61" t="s">
        <v>71</v>
      </c>
      <c r="BV235" s="61"/>
      <c r="BW235" s="61"/>
      <c r="BX235" s="61"/>
      <c r="BY235" s="58"/>
      <c r="BZ235" s="144" t="s">
        <v>72</v>
      </c>
      <c r="CA235" s="144"/>
      <c r="CB235" s="145"/>
      <c r="CC235" s="145"/>
      <c r="CD235" s="56"/>
      <c r="CE235" s="144" t="s">
        <v>72</v>
      </c>
      <c r="CF235" s="144"/>
      <c r="CG235" s="145"/>
      <c r="CH235" s="145"/>
      <c r="CI235" s="59"/>
      <c r="CJ235" s="144" t="s">
        <v>72</v>
      </c>
      <c r="CK235" s="144"/>
      <c r="CL235" s="145"/>
      <c r="CM235" s="145"/>
      <c r="CN235" s="56"/>
      <c r="CO235" s="144" t="s">
        <v>72</v>
      </c>
      <c r="CP235" s="144"/>
      <c r="CQ235" s="145"/>
      <c r="CR235" s="145"/>
      <c r="CS235" s="56"/>
      <c r="CT235" s="144" t="s">
        <v>72</v>
      </c>
      <c r="CU235" s="144"/>
      <c r="CV235" s="145"/>
      <c r="CW235" s="145"/>
      <c r="CX235" s="59"/>
      <c r="CY235" s="144" t="s">
        <v>72</v>
      </c>
      <c r="CZ235" s="144"/>
      <c r="DA235" s="145"/>
      <c r="DB235" s="145"/>
      <c r="DC235" s="56"/>
      <c r="DD235" s="59"/>
      <c r="DE235" s="59"/>
      <c r="DF235" s="59"/>
      <c r="DG235" s="59"/>
      <c r="DH235" s="59"/>
      <c r="DI235" s="59"/>
      <c r="DJ235" s="59"/>
      <c r="DK235" s="59"/>
      <c r="DL235" s="59"/>
      <c r="DM235" s="59"/>
      <c r="DN235" s="59"/>
      <c r="DO235" s="59"/>
      <c r="DP235" s="59"/>
      <c r="DQ235" s="59"/>
      <c r="DR235" s="59"/>
      <c r="DS235" s="59"/>
      <c r="DT235" s="59"/>
      <c r="DU235" s="59"/>
      <c r="DV235" s="59"/>
      <c r="DW235" s="59"/>
      <c r="DX235" s="59"/>
      <c r="DY235" s="59"/>
      <c r="DZ235" s="59"/>
    </row>
    <row r="236" spans="65:130">
      <c r="BM236" s="56"/>
      <c r="BN236" s="56"/>
      <c r="BO236" s="56"/>
      <c r="BP236" s="61" t="s">
        <v>73</v>
      </c>
      <c r="BQ236" s="64" t="s">
        <v>75</v>
      </c>
      <c r="BR236" s="65" t="s">
        <v>345</v>
      </c>
      <c r="BS236" s="66" t="s">
        <v>346</v>
      </c>
      <c r="BT236" s="60"/>
      <c r="BU236" s="61" t="s">
        <v>73</v>
      </c>
      <c r="BV236" s="61"/>
      <c r="BW236" s="61"/>
      <c r="BX236" s="61"/>
      <c r="BY236" s="58"/>
      <c r="BZ236" s="144" t="s">
        <v>74</v>
      </c>
      <c r="CA236" s="146" t="s">
        <v>75</v>
      </c>
      <c r="CB236" s="106" t="s">
        <v>456</v>
      </c>
      <c r="CC236" s="107" t="s">
        <v>457</v>
      </c>
      <c r="CD236" s="56"/>
      <c r="CE236" s="144" t="s">
        <v>74</v>
      </c>
      <c r="CF236" s="146" t="s">
        <v>75</v>
      </c>
      <c r="CG236" s="106" t="s">
        <v>458</v>
      </c>
      <c r="CH236" s="107" t="s">
        <v>459</v>
      </c>
      <c r="CI236" s="59"/>
      <c r="CJ236" s="144" t="s">
        <v>74</v>
      </c>
      <c r="CK236" s="146" t="s">
        <v>75</v>
      </c>
      <c r="CL236" s="106" t="s">
        <v>460</v>
      </c>
      <c r="CM236" s="107" t="s">
        <v>461</v>
      </c>
      <c r="CN236" s="56"/>
      <c r="CO236" s="144" t="s">
        <v>74</v>
      </c>
      <c r="CP236" s="146" t="s">
        <v>75</v>
      </c>
      <c r="CQ236" s="106" t="s">
        <v>462</v>
      </c>
      <c r="CR236" s="107" t="s">
        <v>463</v>
      </c>
      <c r="CS236" s="56"/>
      <c r="CT236" s="144" t="s">
        <v>74</v>
      </c>
      <c r="CU236" s="146" t="s">
        <v>75</v>
      </c>
      <c r="CV236" s="106" t="s">
        <v>464</v>
      </c>
      <c r="CW236" s="107" t="s">
        <v>465</v>
      </c>
      <c r="CX236" s="59"/>
      <c r="CY236" s="144" t="s">
        <v>74</v>
      </c>
      <c r="CZ236" s="146" t="s">
        <v>75</v>
      </c>
      <c r="DA236" s="106" t="s">
        <v>466</v>
      </c>
      <c r="DB236" s="107" t="s">
        <v>467</v>
      </c>
      <c r="DC236" s="56"/>
      <c r="DD236" s="59"/>
      <c r="DE236" s="59"/>
      <c r="DF236" s="59"/>
      <c r="DG236" s="59"/>
      <c r="DH236" s="59"/>
      <c r="DI236" s="59"/>
      <c r="DJ236" s="59"/>
      <c r="DK236" s="59"/>
      <c r="DL236" s="59"/>
      <c r="DM236" s="59"/>
      <c r="DN236" s="59"/>
      <c r="DO236" s="59"/>
      <c r="DP236" s="59"/>
      <c r="DQ236" s="59"/>
      <c r="DR236" s="59"/>
      <c r="DS236" s="59"/>
      <c r="DT236" s="59"/>
      <c r="DU236" s="59"/>
      <c r="DV236" s="59"/>
      <c r="DW236" s="59"/>
      <c r="DX236" s="59"/>
      <c r="DY236" s="59"/>
      <c r="DZ236" s="59"/>
    </row>
    <row r="237" spans="65:130">
      <c r="BM237" s="56"/>
      <c r="BN237" s="56"/>
      <c r="BO237" s="56"/>
      <c r="BP237" s="61" t="s">
        <v>76</v>
      </c>
      <c r="BQ237" s="64" t="s">
        <v>75</v>
      </c>
      <c r="BR237" s="755" t="s">
        <v>468</v>
      </c>
      <c r="BS237" s="756"/>
      <c r="BT237" s="60"/>
      <c r="BU237" s="61" t="s">
        <v>76</v>
      </c>
      <c r="BV237" s="64" t="s">
        <v>75</v>
      </c>
      <c r="BW237" s="755" t="s">
        <v>469</v>
      </c>
      <c r="BX237" s="756"/>
      <c r="BY237" s="58"/>
      <c r="BZ237" s="147"/>
      <c r="CA237" s="147"/>
      <c r="CB237" s="147"/>
      <c r="CC237" s="147"/>
      <c r="CD237" s="59"/>
      <c r="CE237" s="147"/>
      <c r="CF237" s="147"/>
      <c r="CG237" s="147"/>
      <c r="CH237" s="147"/>
      <c r="CI237" s="59"/>
      <c r="CJ237" s="147"/>
      <c r="CK237" s="147"/>
      <c r="CL237" s="147"/>
      <c r="CM237" s="147"/>
      <c r="CN237" s="59"/>
      <c r="CO237" s="147"/>
      <c r="CP237" s="147"/>
      <c r="CQ237" s="147"/>
      <c r="CR237" s="147"/>
      <c r="CS237" s="59"/>
      <c r="CT237" s="147"/>
      <c r="CU237" s="147"/>
      <c r="CV237" s="147"/>
      <c r="CW237" s="147"/>
      <c r="CX237" s="59"/>
      <c r="CY237" s="147"/>
      <c r="CZ237" s="147"/>
      <c r="DA237" s="147"/>
      <c r="DB237" s="147"/>
      <c r="DC237" s="59"/>
      <c r="DD237" s="59"/>
      <c r="DE237" s="59"/>
      <c r="DF237" s="59"/>
      <c r="DG237" s="59"/>
      <c r="DH237" s="59"/>
      <c r="DI237" s="59"/>
      <c r="DJ237" s="59"/>
      <c r="DK237" s="59"/>
      <c r="DL237" s="59"/>
      <c r="DM237" s="59"/>
      <c r="DN237" s="59"/>
      <c r="DO237" s="59"/>
      <c r="DP237" s="59"/>
      <c r="DQ237" s="59"/>
      <c r="DR237" s="59"/>
      <c r="DS237" s="59"/>
      <c r="DT237" s="59"/>
      <c r="DU237" s="59"/>
      <c r="DV237" s="59"/>
      <c r="DW237" s="59"/>
      <c r="DX237" s="59"/>
      <c r="DY237" s="59"/>
      <c r="DZ237" s="59"/>
    </row>
    <row r="238" spans="65:130">
      <c r="BM238" s="56"/>
      <c r="BN238" s="56"/>
      <c r="BO238" s="56"/>
      <c r="BP238" s="61" t="s">
        <v>77</v>
      </c>
      <c r="BQ238" s="64" t="s">
        <v>75</v>
      </c>
      <c r="BR238" s="714" t="s">
        <v>470</v>
      </c>
      <c r="BS238" s="715"/>
      <c r="BT238" s="60"/>
      <c r="BU238" s="61" t="s">
        <v>77</v>
      </c>
      <c r="BV238" s="64" t="s">
        <v>75</v>
      </c>
      <c r="BW238" s="714" t="s">
        <v>471</v>
      </c>
      <c r="BX238" s="715"/>
      <c r="BY238" s="58"/>
      <c r="BZ238" s="148"/>
      <c r="CA238" s="148"/>
      <c r="CB238" s="148"/>
      <c r="CC238" s="148"/>
      <c r="CD238" s="59"/>
      <c r="CE238" s="148"/>
      <c r="CF238" s="148"/>
      <c r="CG238" s="148"/>
      <c r="CH238" s="148"/>
      <c r="CI238" s="59"/>
      <c r="CJ238" s="148"/>
      <c r="CK238" s="148"/>
      <c r="CL238" s="148"/>
      <c r="CM238" s="148"/>
      <c r="CN238" s="59"/>
      <c r="CO238" s="148"/>
      <c r="CP238" s="148"/>
      <c r="CQ238" s="148"/>
      <c r="CR238" s="148"/>
      <c r="CS238" s="59"/>
      <c r="CT238" s="148"/>
      <c r="CU238" s="148"/>
      <c r="CV238" s="148"/>
      <c r="CW238" s="148"/>
      <c r="CX238" s="59"/>
      <c r="CY238" s="148"/>
      <c r="CZ238" s="148"/>
      <c r="DA238" s="148"/>
      <c r="DB238" s="148"/>
      <c r="DC238" s="59"/>
      <c r="DD238" s="59"/>
      <c r="DE238" s="59"/>
      <c r="DF238" s="59"/>
      <c r="DG238" s="59"/>
      <c r="DH238" s="59"/>
      <c r="DI238" s="59"/>
      <c r="DJ238" s="59"/>
      <c r="DK238" s="59"/>
      <c r="DL238" s="59"/>
      <c r="DM238" s="59"/>
      <c r="DN238" s="59"/>
      <c r="DO238" s="59"/>
      <c r="DP238" s="59"/>
      <c r="DQ238" s="59"/>
      <c r="DR238" s="59"/>
      <c r="DS238" s="59"/>
      <c r="DT238" s="59"/>
      <c r="DU238" s="59"/>
      <c r="DV238" s="59"/>
      <c r="DW238" s="59"/>
      <c r="DX238" s="59"/>
      <c r="DY238" s="59"/>
      <c r="DZ238" s="59"/>
    </row>
    <row r="239" spans="65:130">
      <c r="BM239" s="56"/>
      <c r="BN239" s="56"/>
      <c r="BO239" s="56"/>
      <c r="BP239" s="61" t="s">
        <v>78</v>
      </c>
      <c r="BQ239" s="64" t="s">
        <v>75</v>
      </c>
      <c r="BR239" s="669" t="s">
        <v>472</v>
      </c>
      <c r="BS239" s="670"/>
      <c r="BT239" s="60"/>
      <c r="BU239" s="61" t="s">
        <v>78</v>
      </c>
      <c r="BV239" s="64" t="s">
        <v>75</v>
      </c>
      <c r="BW239" s="669" t="s">
        <v>472</v>
      </c>
      <c r="BX239" s="670"/>
      <c r="BY239" s="58"/>
      <c r="BZ239" s="148"/>
      <c r="CA239" s="148"/>
      <c r="CB239" s="148"/>
      <c r="CC239" s="148"/>
      <c r="CD239" s="59"/>
      <c r="CE239" s="148"/>
      <c r="CF239" s="148"/>
      <c r="CG239" s="148"/>
      <c r="CH239" s="148"/>
      <c r="CI239" s="59"/>
      <c r="CJ239" s="148"/>
      <c r="CK239" s="148"/>
      <c r="CL239" s="148"/>
      <c r="CM239" s="148"/>
      <c r="CN239" s="59"/>
      <c r="CO239" s="148"/>
      <c r="CP239" s="148"/>
      <c r="CQ239" s="148"/>
      <c r="CR239" s="148"/>
      <c r="CS239" s="59"/>
      <c r="CT239" s="148"/>
      <c r="CU239" s="148"/>
      <c r="CV239" s="148"/>
      <c r="CW239" s="148"/>
      <c r="CX239" s="59"/>
      <c r="CY239" s="148"/>
      <c r="CZ239" s="148"/>
      <c r="DA239" s="148"/>
      <c r="DB239" s="148"/>
      <c r="DC239" s="59"/>
      <c r="DD239" s="148"/>
      <c r="DE239" s="148"/>
      <c r="DF239" s="148"/>
      <c r="DG239" s="148"/>
      <c r="DH239" s="59"/>
      <c r="DI239" s="148"/>
      <c r="DJ239" s="148"/>
      <c r="DK239" s="148"/>
      <c r="DL239" s="148"/>
      <c r="DM239" s="59"/>
      <c r="DN239" s="148"/>
      <c r="DO239" s="148"/>
      <c r="DP239" s="148"/>
      <c r="DQ239" s="148"/>
      <c r="DR239" s="59"/>
      <c r="DS239" s="59"/>
      <c r="DT239" s="59"/>
      <c r="DU239" s="59"/>
      <c r="DV239" s="59"/>
      <c r="DW239" s="59"/>
      <c r="DX239" s="59"/>
      <c r="DY239" s="59"/>
      <c r="DZ239" s="59"/>
    </row>
    <row r="240" spans="65:130">
      <c r="BM240" s="56"/>
      <c r="BN240" s="56"/>
      <c r="BO240" s="56"/>
      <c r="BP240" s="61" t="s">
        <v>81</v>
      </c>
      <c r="BQ240" s="64" t="s">
        <v>75</v>
      </c>
      <c r="BR240" s="697" t="s">
        <v>473</v>
      </c>
      <c r="BS240" s="698"/>
      <c r="BT240" s="60"/>
      <c r="BU240" s="61" t="s">
        <v>81</v>
      </c>
      <c r="BV240" s="64" t="s">
        <v>75</v>
      </c>
      <c r="BW240" s="697" t="s">
        <v>473</v>
      </c>
      <c r="BX240" s="698"/>
      <c r="BY240" s="58"/>
      <c r="BZ240" s="148"/>
      <c r="CA240" s="148"/>
      <c r="CB240" s="148"/>
      <c r="CC240" s="148"/>
      <c r="CD240" s="59"/>
      <c r="CE240" s="148"/>
      <c r="CF240" s="148"/>
      <c r="CG240" s="148"/>
      <c r="CH240" s="148"/>
      <c r="CI240" s="59"/>
      <c r="CJ240" s="148"/>
      <c r="CK240" s="148"/>
      <c r="CL240" s="148"/>
      <c r="CM240" s="148"/>
      <c r="CN240" s="59"/>
      <c r="CO240" s="148"/>
      <c r="CP240" s="148"/>
      <c r="CQ240" s="148"/>
      <c r="CR240" s="148"/>
      <c r="CS240" s="59"/>
      <c r="CT240" s="148"/>
      <c r="CU240" s="148"/>
      <c r="CV240" s="148"/>
      <c r="CW240" s="148"/>
      <c r="CX240" s="59"/>
      <c r="CY240" s="148"/>
      <c r="CZ240" s="148"/>
      <c r="DA240" s="148"/>
      <c r="DB240" s="148"/>
      <c r="DC240" s="59"/>
      <c r="DD240" s="148"/>
      <c r="DE240" s="148"/>
      <c r="DF240" s="148"/>
      <c r="DG240" s="148"/>
      <c r="DH240" s="59"/>
      <c r="DI240" s="148"/>
      <c r="DJ240" s="148"/>
      <c r="DK240" s="148"/>
      <c r="DL240" s="148"/>
      <c r="DM240" s="59"/>
      <c r="DN240" s="148"/>
      <c r="DO240" s="148"/>
      <c r="DP240" s="148"/>
      <c r="DQ240" s="148"/>
      <c r="DR240" s="59"/>
      <c r="DS240" s="59"/>
      <c r="DT240" s="59"/>
      <c r="DU240" s="59"/>
      <c r="DV240" s="59"/>
      <c r="DW240" s="59"/>
      <c r="DX240" s="59"/>
      <c r="DY240" s="59"/>
      <c r="DZ240" s="59"/>
    </row>
    <row r="241" spans="65:130">
      <c r="BM241" s="56"/>
      <c r="BN241" s="56"/>
      <c r="BO241" s="56"/>
      <c r="BP241" s="78"/>
      <c r="BQ241" s="78"/>
      <c r="BR241" s="78"/>
      <c r="BS241" s="78"/>
      <c r="BT241" s="60"/>
      <c r="BU241" s="78"/>
      <c r="BV241" s="78"/>
      <c r="BW241" s="78"/>
      <c r="BX241" s="78"/>
      <c r="BY241" s="58"/>
      <c r="BZ241" s="148"/>
      <c r="CA241" s="148"/>
      <c r="CB241" s="148"/>
      <c r="CC241" s="148"/>
      <c r="CD241" s="59"/>
      <c r="CE241" s="148"/>
      <c r="CF241" s="148"/>
      <c r="CG241" s="148"/>
      <c r="CH241" s="148"/>
      <c r="CI241" s="59"/>
      <c r="CJ241" s="148"/>
      <c r="CK241" s="148"/>
      <c r="CL241" s="148"/>
      <c r="CM241" s="148"/>
      <c r="CN241" s="59"/>
      <c r="CO241" s="148"/>
      <c r="CP241" s="148"/>
      <c r="CQ241" s="148"/>
      <c r="CR241" s="148"/>
      <c r="CS241" s="59"/>
      <c r="CT241" s="148"/>
      <c r="CU241" s="148"/>
      <c r="CV241" s="148"/>
      <c r="CW241" s="148"/>
      <c r="CX241" s="59"/>
      <c r="CY241" s="148"/>
      <c r="CZ241" s="148"/>
      <c r="DA241" s="148"/>
      <c r="DB241" s="148"/>
      <c r="DC241" s="59"/>
      <c r="DD241" s="148"/>
      <c r="DE241" s="148"/>
      <c r="DF241" s="148"/>
      <c r="DG241" s="148"/>
      <c r="DH241" s="59"/>
      <c r="DI241" s="148"/>
      <c r="DJ241" s="148"/>
      <c r="DK241" s="148"/>
      <c r="DL241" s="148"/>
      <c r="DM241" s="59"/>
      <c r="DN241" s="148"/>
      <c r="DO241" s="148"/>
      <c r="DP241" s="148"/>
      <c r="DQ241" s="148"/>
      <c r="DR241" s="59"/>
      <c r="DS241" s="59"/>
      <c r="DT241" s="59"/>
      <c r="DU241" s="59"/>
      <c r="DV241" s="59"/>
      <c r="DW241" s="59"/>
      <c r="DX241" s="59"/>
      <c r="DY241" s="59"/>
      <c r="DZ241" s="59"/>
    </row>
    <row r="242" spans="65:130">
      <c r="BM242" s="56"/>
      <c r="BN242" s="56"/>
      <c r="BO242" s="56"/>
      <c r="BP242" s="79"/>
      <c r="BQ242" s="79"/>
      <c r="BR242" s="79"/>
      <c r="BS242" s="79"/>
      <c r="BT242" s="60"/>
      <c r="BU242" s="79"/>
      <c r="BV242" s="79"/>
      <c r="BW242" s="79"/>
      <c r="BX242" s="79"/>
      <c r="BY242" s="58"/>
      <c r="BZ242" s="148"/>
      <c r="CA242" s="148"/>
      <c r="CB242" s="148"/>
      <c r="CC242" s="148"/>
      <c r="CD242" s="59"/>
      <c r="CE242" s="148"/>
      <c r="CF242" s="148"/>
      <c r="CG242" s="148"/>
      <c r="CH242" s="148"/>
      <c r="CI242" s="59"/>
      <c r="CJ242" s="148"/>
      <c r="CK242" s="148"/>
      <c r="CL242" s="148"/>
      <c r="CM242" s="148"/>
      <c r="CN242" s="59"/>
      <c r="CO242" s="148"/>
      <c r="CP242" s="148"/>
      <c r="CQ242" s="148"/>
      <c r="CR242" s="148"/>
      <c r="CS242" s="59"/>
      <c r="CT242" s="148"/>
      <c r="CU242" s="148"/>
      <c r="CV242" s="148"/>
      <c r="CW242" s="148"/>
      <c r="CX242" s="59"/>
      <c r="CY242" s="148"/>
      <c r="CZ242" s="148"/>
      <c r="DA242" s="148"/>
      <c r="DB242" s="148"/>
      <c r="DC242" s="59"/>
      <c r="DD242" s="148"/>
      <c r="DE242" s="148"/>
      <c r="DF242" s="148"/>
      <c r="DG242" s="148"/>
      <c r="DH242" s="59"/>
      <c r="DI242" s="148"/>
      <c r="DJ242" s="148"/>
      <c r="DK242" s="148"/>
      <c r="DL242" s="148"/>
      <c r="DM242" s="59"/>
      <c r="DN242" s="148"/>
      <c r="DO242" s="148"/>
      <c r="DP242" s="148"/>
      <c r="DQ242" s="148"/>
      <c r="DR242" s="59"/>
      <c r="DS242" s="59"/>
      <c r="DT242" s="59"/>
      <c r="DU242" s="59"/>
      <c r="DV242" s="59"/>
      <c r="DW242" s="59"/>
      <c r="DX242" s="59"/>
      <c r="DY242" s="59"/>
      <c r="DZ242" s="59"/>
    </row>
    <row r="243" spans="65:130">
      <c r="BM243" s="56"/>
      <c r="BN243" s="56"/>
      <c r="BO243" s="56"/>
      <c r="BP243" s="699" t="s">
        <v>474</v>
      </c>
      <c r="BQ243" s="699"/>
      <c r="BR243" s="699"/>
      <c r="BS243" s="699"/>
      <c r="BT243" s="60"/>
      <c r="BU243" s="699" t="s">
        <v>475</v>
      </c>
      <c r="BV243" s="699"/>
      <c r="BW243" s="699"/>
      <c r="BX243" s="699"/>
      <c r="BY243" s="58"/>
      <c r="BZ243" s="148"/>
      <c r="CA243" s="148"/>
      <c r="CB243" s="148"/>
      <c r="CC243" s="148"/>
      <c r="CD243" s="59"/>
      <c r="CE243" s="148"/>
      <c r="CF243" s="148"/>
      <c r="CG243" s="148"/>
      <c r="CH243" s="148"/>
      <c r="CI243" s="59"/>
      <c r="CJ243" s="148"/>
      <c r="CK243" s="148"/>
      <c r="CL243" s="148"/>
      <c r="CM243" s="148"/>
      <c r="CN243" s="59"/>
      <c r="CO243" s="148"/>
      <c r="CP243" s="148"/>
      <c r="CQ243" s="148"/>
      <c r="CR243" s="148"/>
      <c r="CS243" s="59"/>
      <c r="CT243" s="148"/>
      <c r="CU243" s="148"/>
      <c r="CV243" s="148"/>
      <c r="CW243" s="148"/>
      <c r="CX243" s="59"/>
      <c r="CY243" s="148"/>
      <c r="CZ243" s="148"/>
      <c r="DA243" s="148"/>
      <c r="DB243" s="148"/>
      <c r="DC243" s="59"/>
      <c r="DD243" s="148"/>
      <c r="DE243" s="148"/>
      <c r="DF243" s="148"/>
      <c r="DG243" s="148"/>
      <c r="DH243" s="59"/>
      <c r="DI243" s="148"/>
      <c r="DJ243" s="148"/>
      <c r="DK243" s="148"/>
      <c r="DL243" s="148"/>
      <c r="DM243" s="59"/>
      <c r="DN243" s="148"/>
      <c r="DO243" s="148"/>
      <c r="DP243" s="148"/>
      <c r="DQ243" s="148"/>
      <c r="DR243" s="59"/>
      <c r="DS243" s="59"/>
      <c r="DT243" s="59"/>
      <c r="DU243" s="59"/>
      <c r="DV243" s="59"/>
      <c r="DW243" s="59"/>
      <c r="DX243" s="59"/>
      <c r="DY243" s="59"/>
      <c r="DZ243" s="59"/>
    </row>
    <row r="244" spans="65:130">
      <c r="BM244" s="56"/>
      <c r="BN244" s="56"/>
      <c r="BO244" s="56"/>
      <c r="BP244" s="700" t="s">
        <v>92</v>
      </c>
      <c r="BQ244" s="701"/>
      <c r="BR244" s="80"/>
      <c r="BS244" s="81"/>
      <c r="BT244" s="60"/>
      <c r="BU244" s="700" t="s">
        <v>92</v>
      </c>
      <c r="BV244" s="701"/>
      <c r="BW244" s="80"/>
      <c r="BX244" s="81"/>
      <c r="BY244" s="58"/>
      <c r="BZ244" s="148"/>
      <c r="CA244" s="148"/>
      <c r="CB244" s="148"/>
      <c r="CC244" s="148"/>
      <c r="CD244" s="59"/>
      <c r="CE244" s="148"/>
      <c r="CF244" s="148"/>
      <c r="CG244" s="148"/>
      <c r="CH244" s="148"/>
      <c r="CI244" s="59"/>
      <c r="CJ244" s="148"/>
      <c r="CK244" s="148"/>
      <c r="CL244" s="148"/>
      <c r="CM244" s="148"/>
      <c r="CN244" s="59"/>
      <c r="CO244" s="148"/>
      <c r="CP244" s="148"/>
      <c r="CQ244" s="148"/>
      <c r="CR244" s="148"/>
      <c r="CS244" s="59"/>
      <c r="CT244" s="148"/>
      <c r="CU244" s="148"/>
      <c r="CV244" s="148"/>
      <c r="CW244" s="148"/>
      <c r="CX244" s="59"/>
      <c r="CY244" s="148"/>
      <c r="CZ244" s="148"/>
      <c r="DA244" s="148"/>
      <c r="DB244" s="148"/>
      <c r="DC244" s="59"/>
      <c r="DD244" s="148"/>
      <c r="DE244" s="148"/>
      <c r="DF244" s="148"/>
      <c r="DG244" s="148"/>
      <c r="DH244" s="59"/>
      <c r="DI244" s="148"/>
      <c r="DJ244" s="148"/>
      <c r="DK244" s="148"/>
      <c r="DL244" s="148"/>
      <c r="DM244" s="59"/>
      <c r="DN244" s="148"/>
      <c r="DO244" s="148"/>
      <c r="DP244" s="148"/>
      <c r="DQ244" s="148"/>
      <c r="DR244" s="59"/>
      <c r="DS244" s="59"/>
      <c r="DT244" s="59"/>
      <c r="DU244" s="59"/>
      <c r="DV244" s="59"/>
      <c r="DW244" s="59"/>
      <c r="DX244" s="59"/>
      <c r="DY244" s="59"/>
      <c r="DZ244" s="59"/>
    </row>
    <row r="245" spans="65:130">
      <c r="BM245" s="56"/>
      <c r="BN245" s="56"/>
      <c r="BO245" s="56"/>
      <c r="BP245" s="92" t="s">
        <v>64</v>
      </c>
      <c r="BQ245" s="92"/>
      <c r="BR245" s="93" t="s">
        <v>88</v>
      </c>
      <c r="BS245" s="93" t="s">
        <v>89</v>
      </c>
      <c r="BT245" s="60"/>
      <c r="BU245" s="92" t="s">
        <v>64</v>
      </c>
      <c r="BV245" s="92"/>
      <c r="BW245" s="93" t="s">
        <v>88</v>
      </c>
      <c r="BX245" s="93" t="s">
        <v>89</v>
      </c>
      <c r="BY245" s="58"/>
      <c r="BZ245" s="148"/>
      <c r="CA245" s="148"/>
      <c r="CB245" s="148"/>
      <c r="CC245" s="148"/>
      <c r="CD245" s="59"/>
      <c r="CE245" s="148"/>
      <c r="CF245" s="148"/>
      <c r="CG245" s="148"/>
      <c r="CH245" s="148"/>
      <c r="CI245" s="59"/>
      <c r="CJ245" s="148"/>
      <c r="CK245" s="148"/>
      <c r="CL245" s="148"/>
      <c r="CM245" s="148"/>
      <c r="CN245" s="59"/>
      <c r="CO245" s="148"/>
      <c r="CP245" s="148"/>
      <c r="CQ245" s="148"/>
      <c r="CR245" s="148"/>
      <c r="CS245" s="59"/>
      <c r="CT245" s="148"/>
      <c r="CU245" s="148"/>
      <c r="CV245" s="148"/>
      <c r="CW245" s="148"/>
      <c r="CX245" s="59"/>
      <c r="CY245" s="148"/>
      <c r="CZ245" s="148"/>
      <c r="DA245" s="148"/>
      <c r="DB245" s="148"/>
      <c r="DC245" s="59"/>
      <c r="DD245" s="148"/>
      <c r="DE245" s="148"/>
      <c r="DF245" s="148"/>
      <c r="DG245" s="148"/>
      <c r="DH245" s="59"/>
      <c r="DI245" s="148"/>
      <c r="DJ245" s="148"/>
      <c r="DK245" s="148"/>
      <c r="DL245" s="148"/>
      <c r="DM245" s="59"/>
      <c r="DN245" s="148"/>
      <c r="DO245" s="148"/>
      <c r="DP245" s="148"/>
      <c r="DQ245" s="148"/>
      <c r="DR245" s="59"/>
      <c r="DS245" s="59"/>
      <c r="DT245" s="59"/>
      <c r="DU245" s="59"/>
      <c r="DV245" s="59"/>
      <c r="DW245" s="59"/>
      <c r="DX245" s="59"/>
      <c r="DY245" s="59"/>
      <c r="DZ245" s="59"/>
    </row>
    <row r="246" spans="65:130">
      <c r="BM246" s="56"/>
      <c r="BN246" s="56"/>
      <c r="BO246" s="56" t="s">
        <v>361</v>
      </c>
      <c r="BP246" s="104">
        <v>48</v>
      </c>
      <c r="BQ246" s="105" t="s">
        <v>90</v>
      </c>
      <c r="BR246" s="106" t="s">
        <v>476</v>
      </c>
      <c r="BS246" s="107" t="s">
        <v>477</v>
      </c>
      <c r="BT246" s="60" t="s">
        <v>364</v>
      </c>
      <c r="BU246" s="104">
        <v>48</v>
      </c>
      <c r="BV246" s="105" t="s">
        <v>90</v>
      </c>
      <c r="BW246" s="106" t="s">
        <v>478</v>
      </c>
      <c r="BX246" s="107" t="s">
        <v>479</v>
      </c>
      <c r="BY246" s="58"/>
      <c r="BZ246" s="148"/>
      <c r="CA246" s="148"/>
      <c r="CB246" s="148"/>
      <c r="CC246" s="148"/>
      <c r="CD246" s="59"/>
      <c r="CE246" s="148"/>
      <c r="CF246" s="148"/>
      <c r="CG246" s="148"/>
      <c r="CH246" s="148"/>
      <c r="CI246" s="59"/>
      <c r="CJ246" s="148"/>
      <c r="CK246" s="148"/>
      <c r="CL246" s="148"/>
      <c r="CM246" s="148"/>
      <c r="CN246" s="59"/>
      <c r="CO246" s="148"/>
      <c r="CP246" s="148"/>
      <c r="CQ246" s="148"/>
      <c r="CR246" s="148"/>
      <c r="CS246" s="59"/>
      <c r="CT246" s="148"/>
      <c r="CU246" s="148"/>
      <c r="CV246" s="148"/>
      <c r="CW246" s="148"/>
      <c r="CX246" s="59"/>
      <c r="CY246" s="148"/>
      <c r="CZ246" s="148"/>
      <c r="DA246" s="148"/>
      <c r="DB246" s="148"/>
      <c r="DC246" s="59"/>
      <c r="DD246" s="148"/>
      <c r="DE246" s="148"/>
      <c r="DF246" s="148"/>
      <c r="DG246" s="148"/>
      <c r="DH246" s="59"/>
      <c r="DI246" s="148"/>
      <c r="DJ246" s="148"/>
      <c r="DK246" s="148"/>
      <c r="DL246" s="148"/>
      <c r="DM246" s="59"/>
      <c r="DN246" s="148"/>
      <c r="DO246" s="148"/>
      <c r="DP246" s="148"/>
      <c r="DQ246" s="148"/>
      <c r="DR246" s="59"/>
      <c r="DS246" s="59"/>
      <c r="DT246" s="59"/>
      <c r="DU246" s="59"/>
      <c r="DV246" s="59"/>
      <c r="DW246" s="59"/>
      <c r="DX246" s="59"/>
      <c r="DY246" s="59"/>
      <c r="DZ246" s="59"/>
    </row>
    <row r="247" spans="65:130">
      <c r="BM247" s="56"/>
      <c r="BN247" s="56"/>
      <c r="BO247" s="56" t="s">
        <v>361</v>
      </c>
      <c r="BP247" s="104">
        <v>47</v>
      </c>
      <c r="BQ247" s="110"/>
      <c r="BR247" s="110"/>
      <c r="BS247" s="110"/>
      <c r="BT247" s="60" t="s">
        <v>364</v>
      </c>
      <c r="BU247" s="104">
        <v>47</v>
      </c>
      <c r="BV247" s="105" t="s">
        <v>90</v>
      </c>
      <c r="BW247" s="110"/>
      <c r="BX247" s="110"/>
      <c r="BY247" s="58"/>
      <c r="BZ247" s="148"/>
      <c r="CA247" s="148"/>
      <c r="CB247" s="148"/>
      <c r="CC247" s="148"/>
      <c r="CD247" s="59"/>
      <c r="CE247" s="147"/>
      <c r="CF247" s="147"/>
      <c r="CG247" s="147"/>
      <c r="CH247" s="147"/>
      <c r="CI247" s="59"/>
      <c r="CJ247" s="148"/>
      <c r="CK247" s="148"/>
      <c r="CL247" s="148"/>
      <c r="CM247" s="148"/>
      <c r="CN247" s="59"/>
      <c r="CO247" s="147"/>
      <c r="CP247" s="147"/>
      <c r="CQ247" s="147"/>
      <c r="CR247" s="147"/>
      <c r="CS247" s="59"/>
      <c r="CT247" s="147"/>
      <c r="CU247" s="147"/>
      <c r="CV247" s="147"/>
      <c r="CW247" s="147"/>
      <c r="CX247" s="59"/>
      <c r="CY247" s="148"/>
      <c r="CZ247" s="148"/>
      <c r="DA247" s="148"/>
      <c r="DB247" s="148"/>
      <c r="DC247" s="59"/>
      <c r="DD247" s="148"/>
      <c r="DE247" s="148"/>
      <c r="DF247" s="148"/>
      <c r="DG247" s="148"/>
      <c r="DH247" s="59"/>
      <c r="DI247" s="148"/>
      <c r="DJ247" s="148"/>
      <c r="DK247" s="148"/>
      <c r="DL247" s="148"/>
      <c r="DM247" s="59"/>
      <c r="DN247" s="148"/>
      <c r="DO247" s="148"/>
      <c r="DP247" s="148"/>
      <c r="DQ247" s="148"/>
      <c r="DR247" s="59"/>
      <c r="DS247" s="59"/>
      <c r="DT247" s="59"/>
      <c r="DU247" s="59"/>
      <c r="DV247" s="59"/>
      <c r="DW247" s="59"/>
      <c r="DX247" s="59"/>
      <c r="DY247" s="59"/>
      <c r="DZ247" s="59"/>
    </row>
    <row r="248" spans="65:130">
      <c r="BM248" s="56"/>
      <c r="BN248" s="56"/>
      <c r="BO248" s="56" t="s">
        <v>480</v>
      </c>
      <c r="BP248" s="104">
        <v>46</v>
      </c>
      <c r="BQ248" s="105" t="s">
        <v>90</v>
      </c>
      <c r="BR248" s="106" t="s">
        <v>481</v>
      </c>
      <c r="BS248" s="107" t="s">
        <v>482</v>
      </c>
      <c r="BT248" s="60" t="s">
        <v>370</v>
      </c>
      <c r="BU248" s="104">
        <v>46</v>
      </c>
      <c r="BV248" s="105" t="s">
        <v>90</v>
      </c>
      <c r="BW248" s="106" t="s">
        <v>483</v>
      </c>
      <c r="BX248" s="107" t="s">
        <v>484</v>
      </c>
      <c r="BY248" s="58"/>
      <c r="BZ248" s="148"/>
      <c r="CA248" s="148"/>
      <c r="CB248" s="148"/>
      <c r="CC248" s="148"/>
      <c r="CD248" s="59"/>
      <c r="CE248" s="147"/>
      <c r="CF248" s="147"/>
      <c r="CG248" s="147"/>
      <c r="CH248" s="147"/>
      <c r="CI248" s="59"/>
      <c r="CJ248" s="148"/>
      <c r="CK248" s="148"/>
      <c r="CL248" s="148"/>
      <c r="CM248" s="148"/>
      <c r="CN248" s="59"/>
      <c r="CO248" s="147"/>
      <c r="CP248" s="147"/>
      <c r="CQ248" s="147"/>
      <c r="CR248" s="147"/>
      <c r="CS248" s="59"/>
      <c r="CT248" s="147"/>
      <c r="CU248" s="147"/>
      <c r="CV248" s="147"/>
      <c r="CW248" s="147"/>
      <c r="CX248" s="59"/>
      <c r="CY248" s="148"/>
      <c r="CZ248" s="148"/>
      <c r="DA248" s="148"/>
      <c r="DB248" s="148"/>
      <c r="DC248" s="59"/>
      <c r="DD248" s="148"/>
      <c r="DE248" s="148"/>
      <c r="DF248" s="148"/>
      <c r="DG248" s="148"/>
      <c r="DH248" s="59"/>
      <c r="DI248" s="148"/>
      <c r="DJ248" s="148"/>
      <c r="DK248" s="148"/>
      <c r="DL248" s="148"/>
      <c r="DM248" s="59"/>
      <c r="DN248" s="148"/>
      <c r="DO248" s="148"/>
      <c r="DP248" s="148"/>
      <c r="DQ248" s="148"/>
      <c r="DR248" s="59"/>
      <c r="DS248" s="59"/>
      <c r="DT248" s="59"/>
      <c r="DU248" s="59"/>
      <c r="DV248" s="59"/>
      <c r="DW248" s="59"/>
      <c r="DX248" s="59"/>
      <c r="DY248" s="59"/>
      <c r="DZ248" s="59"/>
    </row>
    <row r="249" spans="65:130">
      <c r="BM249" s="56"/>
      <c r="BN249" s="56"/>
      <c r="BO249" s="56" t="s">
        <v>375</v>
      </c>
      <c r="BP249" s="104">
        <v>45</v>
      </c>
      <c r="BQ249" s="105" t="s">
        <v>90</v>
      </c>
      <c r="BR249" s="106" t="s">
        <v>485</v>
      </c>
      <c r="BS249" s="107" t="s">
        <v>486</v>
      </c>
      <c r="BT249" s="60" t="s">
        <v>378</v>
      </c>
      <c r="BU249" s="104">
        <v>45</v>
      </c>
      <c r="BV249" s="105" t="s">
        <v>90</v>
      </c>
      <c r="BW249" s="106" t="s">
        <v>487</v>
      </c>
      <c r="BX249" s="107" t="s">
        <v>488</v>
      </c>
      <c r="BY249" s="58"/>
      <c r="BZ249" s="641" t="s">
        <v>489</v>
      </c>
      <c r="CA249" s="642"/>
      <c r="CB249" s="642"/>
      <c r="CC249" s="643"/>
      <c r="CD249" s="59"/>
      <c r="CE249" s="644" t="s">
        <v>490</v>
      </c>
      <c r="CF249" s="645"/>
      <c r="CG249" s="645"/>
      <c r="CH249" s="646"/>
      <c r="CI249" s="59"/>
      <c r="CJ249" s="641" t="s">
        <v>491</v>
      </c>
      <c r="CK249" s="642"/>
      <c r="CL249" s="642"/>
      <c r="CM249" s="643"/>
      <c r="CN249" s="59"/>
      <c r="CO249" s="644" t="s">
        <v>492</v>
      </c>
      <c r="CP249" s="645"/>
      <c r="CQ249" s="645"/>
      <c r="CR249" s="646"/>
      <c r="CS249" s="59"/>
      <c r="CT249" s="641" t="s">
        <v>493</v>
      </c>
      <c r="CU249" s="642"/>
      <c r="CV249" s="642"/>
      <c r="CW249" s="643"/>
      <c r="CX249" s="59"/>
      <c r="CY249" s="641" t="s">
        <v>494</v>
      </c>
      <c r="CZ249" s="642"/>
      <c r="DA249" s="642"/>
      <c r="DB249" s="643"/>
      <c r="DC249" s="59"/>
      <c r="DD249" s="148"/>
      <c r="DE249" s="148"/>
      <c r="DF249" s="148"/>
      <c r="DG249" s="148"/>
      <c r="DH249" s="59"/>
      <c r="DI249" s="59"/>
      <c r="DJ249" s="59"/>
      <c r="DK249" s="59"/>
      <c r="DL249" s="59"/>
      <c r="DM249" s="59"/>
      <c r="DN249" s="59"/>
      <c r="DO249" s="59"/>
      <c r="DP249" s="59"/>
      <c r="DQ249" s="59"/>
      <c r="DR249" s="59"/>
      <c r="DS249" s="59"/>
      <c r="DT249" s="59"/>
      <c r="DU249" s="59"/>
      <c r="DV249" s="59"/>
      <c r="DW249" s="59"/>
      <c r="DX249" s="59"/>
      <c r="DY249" s="59"/>
      <c r="DZ249" s="59"/>
    </row>
    <row r="250" spans="65:130">
      <c r="BM250" s="56"/>
      <c r="BN250" s="56"/>
      <c r="BO250" s="56" t="s">
        <v>375</v>
      </c>
      <c r="BP250" s="104">
        <v>44</v>
      </c>
      <c r="BQ250" s="110"/>
      <c r="BR250" s="110"/>
      <c r="BS250" s="110"/>
      <c r="BT250" s="60"/>
      <c r="BU250" s="104">
        <v>44</v>
      </c>
      <c r="BV250" s="110"/>
      <c r="BW250" s="110"/>
      <c r="BX250" s="110"/>
      <c r="BY250" s="58"/>
      <c r="BZ250" s="170" t="s">
        <v>92</v>
      </c>
      <c r="CA250" s="170"/>
      <c r="CB250" s="170"/>
      <c r="CC250" s="170"/>
      <c r="CD250" s="59"/>
      <c r="CE250" s="171" t="s">
        <v>92</v>
      </c>
      <c r="CF250" s="172"/>
      <c r="CG250" s="172"/>
      <c r="CH250" s="173"/>
      <c r="CI250" s="59"/>
      <c r="CJ250" s="170" t="s">
        <v>92</v>
      </c>
      <c r="CK250" s="170"/>
      <c r="CL250" s="170"/>
      <c r="CM250" s="170"/>
      <c r="CN250" s="59"/>
      <c r="CO250" s="171" t="s">
        <v>92</v>
      </c>
      <c r="CP250" s="172"/>
      <c r="CQ250" s="172"/>
      <c r="CR250" s="173"/>
      <c r="CS250" s="59"/>
      <c r="CT250" s="170" t="s">
        <v>92</v>
      </c>
      <c r="CU250" s="170"/>
      <c r="CV250" s="170"/>
      <c r="CW250" s="170"/>
      <c r="CX250" s="59"/>
      <c r="CY250" s="170" t="s">
        <v>92</v>
      </c>
      <c r="CZ250" s="170"/>
      <c r="DA250" s="170"/>
      <c r="DB250" s="170"/>
      <c r="DC250" s="59"/>
      <c r="DD250" s="148"/>
      <c r="DE250" s="148"/>
      <c r="DF250" s="148"/>
      <c r="DG250" s="148"/>
      <c r="DH250" s="59"/>
      <c r="DI250" s="59"/>
      <c r="DJ250" s="59"/>
      <c r="DK250" s="59"/>
      <c r="DL250" s="59"/>
      <c r="DM250" s="59"/>
      <c r="DN250" s="59"/>
      <c r="DO250" s="59"/>
      <c r="DP250" s="59"/>
      <c r="DQ250" s="59"/>
      <c r="DR250" s="59"/>
      <c r="DS250" s="59"/>
      <c r="DT250" s="59"/>
      <c r="DU250" s="59"/>
      <c r="DV250" s="59"/>
      <c r="DW250" s="59"/>
      <c r="DX250" s="59"/>
      <c r="DY250" s="59"/>
      <c r="DZ250" s="59"/>
    </row>
    <row r="251" spans="65:130">
      <c r="BM251" s="56"/>
      <c r="BN251" s="56"/>
      <c r="BO251" s="56" t="s">
        <v>361</v>
      </c>
      <c r="BP251" s="104">
        <v>43</v>
      </c>
      <c r="BQ251" s="105" t="s">
        <v>90</v>
      </c>
      <c r="BR251" s="106" t="s">
        <v>495</v>
      </c>
      <c r="BS251" s="107" t="s">
        <v>496</v>
      </c>
      <c r="BT251" s="60" t="s">
        <v>364</v>
      </c>
      <c r="BU251" s="104">
        <v>43</v>
      </c>
      <c r="BV251" s="105" t="s">
        <v>90</v>
      </c>
      <c r="BW251" s="106" t="s">
        <v>497</v>
      </c>
      <c r="BX251" s="107" t="s">
        <v>498</v>
      </c>
      <c r="BY251" s="58"/>
      <c r="BZ251" s="180" t="s">
        <v>64</v>
      </c>
      <c r="CA251" s="181" t="s">
        <v>65</v>
      </c>
      <c r="CB251" s="170" t="s">
        <v>88</v>
      </c>
      <c r="CC251" s="170" t="s">
        <v>89</v>
      </c>
      <c r="CD251" s="59"/>
      <c r="CE251" s="179" t="s">
        <v>64</v>
      </c>
      <c r="CF251" s="179" t="s">
        <v>65</v>
      </c>
      <c r="CG251" s="179" t="s">
        <v>88</v>
      </c>
      <c r="CH251" s="179" t="s">
        <v>89</v>
      </c>
      <c r="CI251" s="59"/>
      <c r="CJ251" s="180" t="s">
        <v>64</v>
      </c>
      <c r="CK251" s="181" t="s">
        <v>65</v>
      </c>
      <c r="CL251" s="170" t="s">
        <v>88</v>
      </c>
      <c r="CM251" s="170" t="s">
        <v>89</v>
      </c>
      <c r="CN251" s="59"/>
      <c r="CO251" s="179" t="s">
        <v>64</v>
      </c>
      <c r="CP251" s="179" t="s">
        <v>65</v>
      </c>
      <c r="CQ251" s="179" t="s">
        <v>88</v>
      </c>
      <c r="CR251" s="179" t="s">
        <v>89</v>
      </c>
      <c r="CS251" s="59"/>
      <c r="CT251" s="180" t="s">
        <v>64</v>
      </c>
      <c r="CU251" s="181" t="s">
        <v>65</v>
      </c>
      <c r="CV251" s="170" t="s">
        <v>88</v>
      </c>
      <c r="CW251" s="170" t="s">
        <v>89</v>
      </c>
      <c r="CX251" s="59"/>
      <c r="CY251" s="180" t="s">
        <v>64</v>
      </c>
      <c r="CZ251" s="181" t="s">
        <v>65</v>
      </c>
      <c r="DA251" s="170" t="s">
        <v>88</v>
      </c>
      <c r="DB251" s="170" t="s">
        <v>89</v>
      </c>
      <c r="DC251" s="59"/>
      <c r="DD251" s="148"/>
      <c r="DE251" s="148"/>
      <c r="DF251" s="148"/>
      <c r="DG251" s="148"/>
      <c r="DH251" s="59"/>
      <c r="DI251" s="59"/>
      <c r="DJ251" s="59"/>
      <c r="DK251" s="59"/>
      <c r="DL251" s="59"/>
      <c r="DM251" s="59"/>
      <c r="DN251" s="59"/>
      <c r="DO251" s="59"/>
      <c r="DP251" s="59"/>
      <c r="DQ251" s="59"/>
      <c r="DR251" s="59"/>
      <c r="DS251" s="59"/>
      <c r="DT251" s="59"/>
      <c r="DU251" s="59"/>
      <c r="DV251" s="59"/>
      <c r="DW251" s="59"/>
      <c r="DX251" s="59"/>
      <c r="DY251" s="59"/>
      <c r="DZ251" s="59"/>
    </row>
    <row r="252" spans="65:130">
      <c r="BM252" s="56"/>
      <c r="BN252" s="56"/>
      <c r="BO252" s="56" t="s">
        <v>361</v>
      </c>
      <c r="BP252" s="104">
        <v>42</v>
      </c>
      <c r="BQ252" s="110"/>
      <c r="BR252" s="110"/>
      <c r="BS252" s="110"/>
      <c r="BT252" s="60" t="s">
        <v>364</v>
      </c>
      <c r="BU252" s="104">
        <v>42</v>
      </c>
      <c r="BV252" s="105" t="s">
        <v>90</v>
      </c>
      <c r="BW252" s="110"/>
      <c r="BX252" s="110"/>
      <c r="BY252" s="58"/>
      <c r="BZ252" s="215">
        <v>42</v>
      </c>
      <c r="CA252" s="216" t="s">
        <v>75</v>
      </c>
      <c r="CB252" s="217" t="s">
        <v>137</v>
      </c>
      <c r="CC252" s="218" t="s">
        <v>419</v>
      </c>
      <c r="CD252" s="59"/>
      <c r="CE252" s="128">
        <v>42</v>
      </c>
      <c r="CF252" s="128"/>
      <c r="CG252" s="678"/>
      <c r="CH252" s="679"/>
      <c r="CI252" s="59"/>
      <c r="CJ252" s="215">
        <v>42</v>
      </c>
      <c r="CK252" s="216" t="s">
        <v>75</v>
      </c>
      <c r="CL252" s="217" t="s">
        <v>137</v>
      </c>
      <c r="CM252" s="218" t="s">
        <v>419</v>
      </c>
      <c r="CN252" s="59"/>
      <c r="CO252" s="128">
        <v>42</v>
      </c>
      <c r="CP252" s="128"/>
      <c r="CQ252" s="678"/>
      <c r="CR252" s="679"/>
      <c r="CS252" s="59"/>
      <c r="CT252" s="215">
        <v>42</v>
      </c>
      <c r="CU252" s="216" t="s">
        <v>75</v>
      </c>
      <c r="CV252" s="217" t="s">
        <v>137</v>
      </c>
      <c r="CW252" s="218" t="s">
        <v>419</v>
      </c>
      <c r="CX252" s="59"/>
      <c r="CY252" s="215">
        <v>42</v>
      </c>
      <c r="CZ252" s="216" t="s">
        <v>75</v>
      </c>
      <c r="DA252" s="217" t="s">
        <v>137</v>
      </c>
      <c r="DB252" s="218" t="s">
        <v>419</v>
      </c>
      <c r="DC252" s="59"/>
      <c r="DD252" s="148"/>
      <c r="DE252" s="148"/>
      <c r="DF252" s="148"/>
      <c r="DG252" s="148"/>
      <c r="DH252" s="59"/>
      <c r="DI252" s="59"/>
      <c r="DJ252" s="59"/>
      <c r="DK252" s="59"/>
      <c r="DL252" s="59"/>
      <c r="DM252" s="59"/>
      <c r="DN252" s="59"/>
      <c r="DO252" s="59"/>
      <c r="DP252" s="59"/>
      <c r="DQ252" s="59"/>
      <c r="DR252" s="59"/>
      <c r="DS252" s="59"/>
      <c r="DT252" s="59"/>
      <c r="DU252" s="59"/>
      <c r="DV252" s="59"/>
      <c r="DW252" s="59"/>
      <c r="DX252" s="59"/>
      <c r="DY252" s="59"/>
      <c r="DZ252" s="59"/>
    </row>
    <row r="253" spans="65:130">
      <c r="BM253" s="56"/>
      <c r="BN253" s="56"/>
      <c r="BO253" s="56" t="s">
        <v>375</v>
      </c>
      <c r="BP253" s="104">
        <v>41</v>
      </c>
      <c r="BQ253" s="105" t="s">
        <v>90</v>
      </c>
      <c r="BR253" s="106" t="s">
        <v>499</v>
      </c>
      <c r="BS253" s="107" t="s">
        <v>500</v>
      </c>
      <c r="BT253" s="60" t="s">
        <v>378</v>
      </c>
      <c r="BU253" s="104">
        <v>41</v>
      </c>
      <c r="BV253" s="105" t="s">
        <v>90</v>
      </c>
      <c r="BW253" s="106" t="s">
        <v>501</v>
      </c>
      <c r="BX253" s="107" t="s">
        <v>502</v>
      </c>
      <c r="BY253" s="58"/>
      <c r="BZ253" s="215">
        <v>41</v>
      </c>
      <c r="CA253" s="711" t="s">
        <v>138</v>
      </c>
      <c r="CB253" s="712"/>
      <c r="CC253" s="713"/>
      <c r="CD253" s="59"/>
      <c r="CE253" s="128">
        <v>41</v>
      </c>
      <c r="CF253" s="128"/>
      <c r="CG253" s="630" t="s">
        <v>97</v>
      </c>
      <c r="CH253" s="631"/>
      <c r="CI253" s="59"/>
      <c r="CJ253" s="215">
        <v>41</v>
      </c>
      <c r="CK253" s="711" t="s">
        <v>138</v>
      </c>
      <c r="CL253" s="712"/>
      <c r="CM253" s="713"/>
      <c r="CN253" s="59"/>
      <c r="CO253" s="128">
        <v>41</v>
      </c>
      <c r="CP253" s="128"/>
      <c r="CQ253" s="630" t="s">
        <v>97</v>
      </c>
      <c r="CR253" s="631"/>
      <c r="CS253" s="59"/>
      <c r="CT253" s="215">
        <v>41</v>
      </c>
      <c r="CU253" s="711" t="s">
        <v>138</v>
      </c>
      <c r="CV253" s="712"/>
      <c r="CW253" s="713"/>
      <c r="CX253" s="59"/>
      <c r="CY253" s="215">
        <v>41</v>
      </c>
      <c r="CZ253" s="711" t="s">
        <v>138</v>
      </c>
      <c r="DA253" s="712"/>
      <c r="DB253" s="713"/>
      <c r="DC253" s="59"/>
      <c r="DD253" s="148"/>
      <c r="DE253" s="148"/>
      <c r="DF253" s="148"/>
      <c r="DG253" s="148"/>
      <c r="DH253" s="59"/>
      <c r="DI253" s="59"/>
      <c r="DJ253" s="59"/>
      <c r="DK253" s="59"/>
      <c r="DL253" s="59"/>
      <c r="DM253" s="59"/>
      <c r="DN253" s="59"/>
      <c r="DO253" s="59"/>
      <c r="DP253" s="59"/>
      <c r="DQ253" s="59"/>
      <c r="DR253" s="59"/>
      <c r="DS253" s="59"/>
      <c r="DT253" s="59"/>
      <c r="DU253" s="59"/>
      <c r="DV253" s="59"/>
      <c r="DW253" s="59"/>
      <c r="DX253" s="59"/>
      <c r="DY253" s="59"/>
      <c r="DZ253" s="59"/>
    </row>
    <row r="254" spans="65:130">
      <c r="BM254" s="56"/>
      <c r="BN254" s="56"/>
      <c r="BO254" s="56" t="s">
        <v>375</v>
      </c>
      <c r="BP254" s="114">
        <v>40</v>
      </c>
      <c r="BQ254" s="105" t="s">
        <v>90</v>
      </c>
      <c r="BR254" s="114"/>
      <c r="BS254" s="114"/>
      <c r="BT254" s="60" t="s">
        <v>378</v>
      </c>
      <c r="BU254" s="114">
        <v>40</v>
      </c>
      <c r="BV254" s="105" t="s">
        <v>90</v>
      </c>
      <c r="BW254" s="114"/>
      <c r="BX254" s="114"/>
      <c r="BY254" s="58"/>
      <c r="BZ254" s="215">
        <v>40</v>
      </c>
      <c r="CA254" s="216" t="s">
        <v>75</v>
      </c>
      <c r="CB254" s="219" t="s">
        <v>109</v>
      </c>
      <c r="CC254" s="220" t="s">
        <v>420</v>
      </c>
      <c r="CD254" s="59"/>
      <c r="CE254" s="128">
        <v>40</v>
      </c>
      <c r="CF254" s="128"/>
      <c r="CG254" s="632"/>
      <c r="CH254" s="633"/>
      <c r="CI254" s="59"/>
      <c r="CJ254" s="215">
        <v>40</v>
      </c>
      <c r="CK254" s="216" t="s">
        <v>75</v>
      </c>
      <c r="CL254" s="219" t="s">
        <v>109</v>
      </c>
      <c r="CM254" s="220" t="s">
        <v>420</v>
      </c>
      <c r="CN254" s="59"/>
      <c r="CO254" s="128">
        <v>40</v>
      </c>
      <c r="CP254" s="128"/>
      <c r="CQ254" s="632"/>
      <c r="CR254" s="633"/>
      <c r="CS254" s="59"/>
      <c r="CT254" s="215">
        <v>40</v>
      </c>
      <c r="CU254" s="216" t="s">
        <v>75</v>
      </c>
      <c r="CV254" s="219" t="s">
        <v>109</v>
      </c>
      <c r="CW254" s="220" t="s">
        <v>420</v>
      </c>
      <c r="CX254" s="59"/>
      <c r="CY254" s="215">
        <v>40</v>
      </c>
      <c r="CZ254" s="216" t="s">
        <v>75</v>
      </c>
      <c r="DA254" s="219" t="s">
        <v>109</v>
      </c>
      <c r="DB254" s="220" t="s">
        <v>420</v>
      </c>
      <c r="DC254" s="59"/>
      <c r="DD254" s="148"/>
      <c r="DE254" s="148"/>
      <c r="DF254" s="148"/>
      <c r="DG254" s="148"/>
      <c r="DH254" s="59"/>
      <c r="DI254" s="59"/>
      <c r="DJ254" s="59"/>
      <c r="DK254" s="59"/>
      <c r="DL254" s="59"/>
      <c r="DM254" s="59"/>
      <c r="DN254" s="59"/>
      <c r="DO254" s="59"/>
      <c r="DP254" s="59"/>
      <c r="DQ254" s="59"/>
      <c r="DR254" s="59"/>
      <c r="DS254" s="59"/>
      <c r="DT254" s="59"/>
      <c r="DU254" s="59"/>
      <c r="DV254" s="59"/>
      <c r="DW254" s="59"/>
      <c r="DX254" s="59"/>
      <c r="DY254" s="59"/>
      <c r="DZ254" s="59"/>
    </row>
    <row r="255" spans="65:130">
      <c r="BM255" s="56"/>
      <c r="BN255" s="56"/>
      <c r="BO255" s="56"/>
      <c r="BP255" s="114">
        <v>39</v>
      </c>
      <c r="BQ255" s="105" t="s">
        <v>90</v>
      </c>
      <c r="BR255" s="114"/>
      <c r="BS255" s="114"/>
      <c r="BT255" s="60"/>
      <c r="BU255" s="114">
        <v>39</v>
      </c>
      <c r="BV255" s="105" t="s">
        <v>90</v>
      </c>
      <c r="BW255" s="114"/>
      <c r="BX255" s="114"/>
      <c r="BY255" s="58"/>
      <c r="BZ255" s="215">
        <v>39</v>
      </c>
      <c r="CA255" s="711" t="s">
        <v>138</v>
      </c>
      <c r="CB255" s="712"/>
      <c r="CC255" s="713"/>
      <c r="CD255" s="59"/>
      <c r="CE255" s="128">
        <v>39</v>
      </c>
      <c r="CF255" s="128"/>
      <c r="CG255" s="632"/>
      <c r="CH255" s="633"/>
      <c r="CI255" s="59"/>
      <c r="CJ255" s="215">
        <v>39</v>
      </c>
      <c r="CK255" s="711" t="s">
        <v>138</v>
      </c>
      <c r="CL255" s="712"/>
      <c r="CM255" s="713"/>
      <c r="CN255" s="59"/>
      <c r="CO255" s="128">
        <v>39</v>
      </c>
      <c r="CP255" s="128"/>
      <c r="CQ255" s="632"/>
      <c r="CR255" s="633"/>
      <c r="CS255" s="59"/>
      <c r="CT255" s="215">
        <v>39</v>
      </c>
      <c r="CU255" s="711" t="s">
        <v>138</v>
      </c>
      <c r="CV255" s="712"/>
      <c r="CW255" s="713"/>
      <c r="CX255" s="59"/>
      <c r="CY255" s="215">
        <v>39</v>
      </c>
      <c r="CZ255" s="711" t="s">
        <v>138</v>
      </c>
      <c r="DA255" s="712"/>
      <c r="DB255" s="713"/>
      <c r="DC255" s="59"/>
      <c r="DD255" s="148"/>
      <c r="DE255" s="148"/>
      <c r="DF255" s="148"/>
      <c r="DG255" s="148"/>
      <c r="DH255" s="59"/>
      <c r="DI255" s="59"/>
      <c r="DJ255" s="59"/>
      <c r="DK255" s="59"/>
      <c r="DL255" s="59"/>
      <c r="DM255" s="59"/>
      <c r="DN255" s="59"/>
      <c r="DO255" s="59"/>
      <c r="DP255" s="59"/>
      <c r="DQ255" s="59"/>
      <c r="DR255" s="59"/>
      <c r="DS255" s="59"/>
      <c r="DT255" s="59"/>
      <c r="DU255" s="59"/>
      <c r="DV255" s="59"/>
      <c r="DW255" s="59"/>
      <c r="DX255" s="59"/>
      <c r="DY255" s="59"/>
      <c r="DZ255" s="59"/>
    </row>
    <row r="256" spans="65:130">
      <c r="BM256" s="56"/>
      <c r="BN256" s="56"/>
      <c r="BO256" s="56"/>
      <c r="BP256" s="114">
        <v>38</v>
      </c>
      <c r="BQ256" s="105" t="s">
        <v>90</v>
      </c>
      <c r="BR256" s="114"/>
      <c r="BS256" s="114"/>
      <c r="BT256" s="60"/>
      <c r="BU256" s="114">
        <v>38</v>
      </c>
      <c r="BV256" s="105" t="s">
        <v>90</v>
      </c>
      <c r="BW256" s="114"/>
      <c r="BX256" s="114"/>
      <c r="BY256" s="58"/>
      <c r="BZ256" s="215">
        <v>38</v>
      </c>
      <c r="CA256" s="216" t="s">
        <v>75</v>
      </c>
      <c r="CB256" s="219" t="s">
        <v>109</v>
      </c>
      <c r="CC256" s="220" t="s">
        <v>421</v>
      </c>
      <c r="CD256" s="59"/>
      <c r="CE256" s="128">
        <v>38</v>
      </c>
      <c r="CF256" s="128"/>
      <c r="CG256" s="634"/>
      <c r="CH256" s="635"/>
      <c r="CI256" s="59"/>
      <c r="CJ256" s="215">
        <v>38</v>
      </c>
      <c r="CK256" s="216" t="s">
        <v>75</v>
      </c>
      <c r="CL256" s="219" t="s">
        <v>109</v>
      </c>
      <c r="CM256" s="220" t="s">
        <v>421</v>
      </c>
      <c r="CN256" s="59"/>
      <c r="CO256" s="128">
        <v>38</v>
      </c>
      <c r="CP256" s="128"/>
      <c r="CQ256" s="634"/>
      <c r="CR256" s="635"/>
      <c r="CS256" s="59"/>
      <c r="CT256" s="215">
        <v>38</v>
      </c>
      <c r="CU256" s="216" t="s">
        <v>75</v>
      </c>
      <c r="CV256" s="219" t="s">
        <v>109</v>
      </c>
      <c r="CW256" s="220" t="s">
        <v>421</v>
      </c>
      <c r="CX256" s="59"/>
      <c r="CY256" s="215">
        <v>38</v>
      </c>
      <c r="CZ256" s="216" t="s">
        <v>75</v>
      </c>
      <c r="DA256" s="219" t="s">
        <v>109</v>
      </c>
      <c r="DB256" s="220" t="s">
        <v>421</v>
      </c>
      <c r="DC256" s="59"/>
      <c r="DD256" s="148"/>
      <c r="DE256" s="148"/>
      <c r="DF256" s="148"/>
      <c r="DG256" s="148"/>
      <c r="DH256" s="59"/>
      <c r="DI256" s="59"/>
      <c r="DJ256" s="59"/>
      <c r="DK256" s="59"/>
      <c r="DL256" s="59"/>
      <c r="DM256" s="59"/>
      <c r="DN256" s="59"/>
      <c r="DO256" s="59"/>
      <c r="DP256" s="59"/>
      <c r="DQ256" s="59"/>
      <c r="DR256" s="59"/>
      <c r="DS256" s="59"/>
      <c r="DT256" s="59"/>
      <c r="DU256" s="59"/>
      <c r="DV256" s="59"/>
      <c r="DW256" s="59"/>
      <c r="DX256" s="59"/>
      <c r="DY256" s="59"/>
      <c r="DZ256" s="59"/>
    </row>
    <row r="257" spans="65:130">
      <c r="BM257" s="56"/>
      <c r="BN257" s="56"/>
      <c r="BO257" s="56"/>
      <c r="BP257" s="114">
        <v>37</v>
      </c>
      <c r="BQ257" s="105" t="s">
        <v>90</v>
      </c>
      <c r="BR257" s="114"/>
      <c r="BS257" s="114"/>
      <c r="BT257" s="60"/>
      <c r="BU257" s="114">
        <v>37</v>
      </c>
      <c r="BV257" s="105" t="s">
        <v>90</v>
      </c>
      <c r="BW257" s="114"/>
      <c r="BX257" s="114"/>
      <c r="BY257" s="58"/>
      <c r="BZ257" s="215">
        <v>37</v>
      </c>
      <c r="CA257" s="711" t="s">
        <v>138</v>
      </c>
      <c r="CB257" s="712"/>
      <c r="CC257" s="713"/>
      <c r="CD257" s="59"/>
      <c r="CE257" s="128">
        <v>37</v>
      </c>
      <c r="CF257" s="128"/>
      <c r="CG257" s="630" t="s">
        <v>97</v>
      </c>
      <c r="CH257" s="631"/>
      <c r="CI257" s="59"/>
      <c r="CJ257" s="215">
        <v>37</v>
      </c>
      <c r="CK257" s="711" t="s">
        <v>138</v>
      </c>
      <c r="CL257" s="712"/>
      <c r="CM257" s="713"/>
      <c r="CN257" s="59"/>
      <c r="CO257" s="128">
        <v>37</v>
      </c>
      <c r="CP257" s="128"/>
      <c r="CQ257" s="630" t="s">
        <v>97</v>
      </c>
      <c r="CR257" s="631"/>
      <c r="CS257" s="59"/>
      <c r="CT257" s="215">
        <v>37</v>
      </c>
      <c r="CU257" s="711" t="s">
        <v>138</v>
      </c>
      <c r="CV257" s="712"/>
      <c r="CW257" s="713"/>
      <c r="CX257" s="59"/>
      <c r="CY257" s="215">
        <v>37</v>
      </c>
      <c r="CZ257" s="711" t="s">
        <v>138</v>
      </c>
      <c r="DA257" s="712"/>
      <c r="DB257" s="713"/>
      <c r="DC257" s="59"/>
      <c r="DD257" s="148"/>
      <c r="DE257" s="148"/>
      <c r="DF257" s="148"/>
      <c r="DG257" s="148"/>
      <c r="DH257" s="59"/>
      <c r="DI257" s="59"/>
      <c r="DJ257" s="59"/>
      <c r="DK257" s="59"/>
      <c r="DL257" s="59"/>
      <c r="DM257" s="59"/>
      <c r="DN257" s="59"/>
      <c r="DO257" s="59"/>
      <c r="DP257" s="59"/>
      <c r="DQ257" s="59"/>
      <c r="DR257" s="59"/>
      <c r="DS257" s="59"/>
      <c r="DT257" s="59"/>
      <c r="DU257" s="59"/>
      <c r="DV257" s="59"/>
      <c r="DW257" s="59"/>
      <c r="DX257" s="59"/>
      <c r="DY257" s="59"/>
      <c r="DZ257" s="59"/>
    </row>
    <row r="258" spans="65:130">
      <c r="BM258" s="56"/>
      <c r="BN258" s="56"/>
      <c r="BO258" s="56"/>
      <c r="BP258" s="114">
        <v>36</v>
      </c>
      <c r="BQ258" s="105" t="s">
        <v>90</v>
      </c>
      <c r="BR258" s="114"/>
      <c r="BS258" s="114"/>
      <c r="BT258" s="60"/>
      <c r="BU258" s="114">
        <v>36</v>
      </c>
      <c r="BV258" s="105" t="s">
        <v>90</v>
      </c>
      <c r="BW258" s="114"/>
      <c r="BX258" s="114"/>
      <c r="BY258" s="58"/>
      <c r="BZ258" s="215">
        <v>36</v>
      </c>
      <c r="CA258" s="221" t="s">
        <v>90</v>
      </c>
      <c r="CB258" s="217" t="s">
        <v>139</v>
      </c>
      <c r="CC258" s="222"/>
      <c r="CD258" s="59"/>
      <c r="CE258" s="128">
        <v>36</v>
      </c>
      <c r="CF258" s="128"/>
      <c r="CG258" s="632"/>
      <c r="CH258" s="633"/>
      <c r="CI258" s="59"/>
      <c r="CJ258" s="215">
        <v>36</v>
      </c>
      <c r="CK258" s="221" t="s">
        <v>90</v>
      </c>
      <c r="CL258" s="217" t="s">
        <v>139</v>
      </c>
      <c r="CM258" s="222"/>
      <c r="CN258" s="59"/>
      <c r="CO258" s="128">
        <v>36</v>
      </c>
      <c r="CP258" s="128"/>
      <c r="CQ258" s="632"/>
      <c r="CR258" s="633"/>
      <c r="CS258" s="59"/>
      <c r="CT258" s="215">
        <v>36</v>
      </c>
      <c r="CU258" s="221" t="s">
        <v>90</v>
      </c>
      <c r="CV258" s="217" t="s">
        <v>139</v>
      </c>
      <c r="CW258" s="222"/>
      <c r="CX258" s="59"/>
      <c r="CY258" s="215">
        <v>36</v>
      </c>
      <c r="CZ258" s="221" t="s">
        <v>90</v>
      </c>
      <c r="DA258" s="217" t="s">
        <v>139</v>
      </c>
      <c r="DB258" s="222"/>
      <c r="DC258" s="59"/>
      <c r="DD258" s="148"/>
      <c r="DE258" s="148"/>
      <c r="DF258" s="148"/>
      <c r="DG258" s="148"/>
      <c r="DH258" s="59"/>
      <c r="DI258" s="59"/>
      <c r="DJ258" s="59"/>
      <c r="DK258" s="59"/>
      <c r="DL258" s="59"/>
      <c r="DM258" s="59"/>
      <c r="DN258" s="59"/>
      <c r="DO258" s="59"/>
      <c r="DP258" s="59"/>
      <c r="DQ258" s="59"/>
      <c r="DR258" s="59"/>
      <c r="DS258" s="59"/>
      <c r="DT258" s="59"/>
      <c r="DU258" s="59"/>
      <c r="DV258" s="59"/>
      <c r="DW258" s="59"/>
      <c r="DX258" s="59"/>
      <c r="DY258" s="59"/>
      <c r="DZ258" s="59"/>
    </row>
    <row r="259" spans="65:130">
      <c r="BM259" s="56"/>
      <c r="BN259" s="56"/>
      <c r="BO259" s="56"/>
      <c r="BP259" s="114">
        <v>35</v>
      </c>
      <c r="BQ259" s="105" t="s">
        <v>90</v>
      </c>
      <c r="BR259" s="114"/>
      <c r="BS259" s="114"/>
      <c r="BT259" s="60"/>
      <c r="BU259" s="114">
        <v>35</v>
      </c>
      <c r="BV259" s="105" t="s">
        <v>90</v>
      </c>
      <c r="BW259" s="114"/>
      <c r="BX259" s="114"/>
      <c r="BY259" s="58"/>
      <c r="BZ259" s="215">
        <v>35</v>
      </c>
      <c r="CA259" s="221" t="s">
        <v>90</v>
      </c>
      <c r="CB259" s="217" t="s">
        <v>139</v>
      </c>
      <c r="CC259" s="222"/>
      <c r="CD259" s="59"/>
      <c r="CE259" s="128">
        <v>35</v>
      </c>
      <c r="CF259" s="128"/>
      <c r="CG259" s="632"/>
      <c r="CH259" s="633"/>
      <c r="CI259" s="59"/>
      <c r="CJ259" s="215">
        <v>35</v>
      </c>
      <c r="CK259" s="221" t="s">
        <v>90</v>
      </c>
      <c r="CL259" s="217" t="s">
        <v>139</v>
      </c>
      <c r="CM259" s="222"/>
      <c r="CN259" s="59"/>
      <c r="CO259" s="128">
        <v>35</v>
      </c>
      <c r="CP259" s="128"/>
      <c r="CQ259" s="632"/>
      <c r="CR259" s="633"/>
      <c r="CS259" s="59"/>
      <c r="CT259" s="215">
        <v>35</v>
      </c>
      <c r="CU259" s="221" t="s">
        <v>90</v>
      </c>
      <c r="CV259" s="217" t="s">
        <v>139</v>
      </c>
      <c r="CW259" s="222"/>
      <c r="CX259" s="59"/>
      <c r="CY259" s="215">
        <v>35</v>
      </c>
      <c r="CZ259" s="221" t="s">
        <v>90</v>
      </c>
      <c r="DA259" s="217" t="s">
        <v>139</v>
      </c>
      <c r="DB259" s="222"/>
      <c r="DC259" s="59"/>
      <c r="DD259" s="148"/>
      <c r="DE259" s="148"/>
      <c r="DF259" s="148"/>
      <c r="DG259" s="148"/>
      <c r="DH259" s="59"/>
      <c r="DI259" s="59"/>
      <c r="DJ259" s="59"/>
      <c r="DK259" s="59"/>
      <c r="DL259" s="59"/>
      <c r="DM259" s="59"/>
      <c r="DN259" s="59"/>
      <c r="DO259" s="59"/>
      <c r="DP259" s="59"/>
      <c r="DQ259" s="59"/>
      <c r="DR259" s="59"/>
      <c r="DS259" s="59"/>
      <c r="DT259" s="59"/>
      <c r="DU259" s="59"/>
      <c r="DV259" s="59"/>
      <c r="DW259" s="59"/>
      <c r="DX259" s="59"/>
      <c r="DY259" s="59"/>
      <c r="DZ259" s="59"/>
    </row>
    <row r="260" spans="65:130">
      <c r="BM260" s="56"/>
      <c r="BN260" s="56"/>
      <c r="BO260" s="56"/>
      <c r="BP260" s="114">
        <v>34</v>
      </c>
      <c r="BQ260" s="105" t="s">
        <v>90</v>
      </c>
      <c r="BR260" s="114"/>
      <c r="BS260" s="114"/>
      <c r="BT260" s="60"/>
      <c r="BU260" s="114">
        <v>34</v>
      </c>
      <c r="BV260" s="105" t="s">
        <v>90</v>
      </c>
      <c r="BW260" s="114"/>
      <c r="BX260" s="114"/>
      <c r="BY260" s="58"/>
      <c r="BZ260" s="215">
        <v>34</v>
      </c>
      <c r="CA260" s="221" t="s">
        <v>90</v>
      </c>
      <c r="CB260" s="223" t="s">
        <v>139</v>
      </c>
      <c r="CC260" s="222"/>
      <c r="CD260" s="59"/>
      <c r="CE260" s="128">
        <v>34</v>
      </c>
      <c r="CF260" s="128"/>
      <c r="CG260" s="634"/>
      <c r="CH260" s="635"/>
      <c r="CI260" s="59"/>
      <c r="CJ260" s="215">
        <v>34</v>
      </c>
      <c r="CK260" s="221" t="s">
        <v>90</v>
      </c>
      <c r="CL260" s="223" t="s">
        <v>139</v>
      </c>
      <c r="CM260" s="222"/>
      <c r="CN260" s="59"/>
      <c r="CO260" s="128">
        <v>34</v>
      </c>
      <c r="CP260" s="128"/>
      <c r="CQ260" s="634"/>
      <c r="CR260" s="635"/>
      <c r="CS260" s="59"/>
      <c r="CT260" s="215">
        <v>34</v>
      </c>
      <c r="CU260" s="221" t="s">
        <v>90</v>
      </c>
      <c r="CV260" s="223" t="s">
        <v>139</v>
      </c>
      <c r="CW260" s="222"/>
      <c r="CX260" s="59"/>
      <c r="CY260" s="215">
        <v>34</v>
      </c>
      <c r="CZ260" s="221" t="s">
        <v>90</v>
      </c>
      <c r="DA260" s="223" t="s">
        <v>139</v>
      </c>
      <c r="DB260" s="222"/>
      <c r="DC260" s="59"/>
      <c r="DD260" s="148"/>
      <c r="DE260" s="148"/>
      <c r="DF260" s="148"/>
      <c r="DG260" s="148"/>
      <c r="DH260" s="59"/>
      <c r="DI260" s="59"/>
      <c r="DJ260" s="59"/>
      <c r="DK260" s="59"/>
      <c r="DL260" s="59"/>
      <c r="DM260" s="59"/>
      <c r="DN260" s="59"/>
      <c r="DO260" s="59"/>
      <c r="DP260" s="59"/>
      <c r="DQ260" s="59"/>
      <c r="DR260" s="59"/>
      <c r="DS260" s="59"/>
      <c r="DT260" s="59"/>
      <c r="DU260" s="59"/>
      <c r="DV260" s="59"/>
      <c r="DW260" s="59"/>
      <c r="DX260" s="59"/>
      <c r="DY260" s="59"/>
      <c r="DZ260" s="59"/>
    </row>
    <row r="261" spans="65:130">
      <c r="BM261" s="56"/>
      <c r="BN261" s="56"/>
      <c r="BO261" s="56"/>
      <c r="BP261" s="114">
        <v>33</v>
      </c>
      <c r="BQ261" s="117" t="s">
        <v>90</v>
      </c>
      <c r="BR261" s="114"/>
      <c r="BS261" s="114"/>
      <c r="BT261" s="60"/>
      <c r="BU261" s="114">
        <v>33</v>
      </c>
      <c r="BV261" s="117" t="s">
        <v>90</v>
      </c>
      <c r="BW261" s="114"/>
      <c r="BX261" s="114"/>
      <c r="BY261" s="58"/>
      <c r="BZ261" s="215">
        <v>33</v>
      </c>
      <c r="CA261" s="221" t="s">
        <v>90</v>
      </c>
      <c r="CB261" s="223" t="s">
        <v>139</v>
      </c>
      <c r="CC261" s="222"/>
      <c r="CD261" s="59"/>
      <c r="CE261" s="128">
        <v>33</v>
      </c>
      <c r="CF261" s="128"/>
      <c r="CG261" s="630" t="s">
        <v>97</v>
      </c>
      <c r="CH261" s="631"/>
      <c r="CI261" s="59"/>
      <c r="CJ261" s="215">
        <v>33</v>
      </c>
      <c r="CK261" s="221" t="s">
        <v>90</v>
      </c>
      <c r="CL261" s="223" t="s">
        <v>139</v>
      </c>
      <c r="CM261" s="222"/>
      <c r="CN261" s="59"/>
      <c r="CO261" s="128">
        <v>33</v>
      </c>
      <c r="CP261" s="128"/>
      <c r="CQ261" s="630" t="s">
        <v>97</v>
      </c>
      <c r="CR261" s="631"/>
      <c r="CS261" s="59"/>
      <c r="CT261" s="215">
        <v>33</v>
      </c>
      <c r="CU261" s="221" t="s">
        <v>90</v>
      </c>
      <c r="CV261" s="223" t="s">
        <v>139</v>
      </c>
      <c r="CW261" s="222"/>
      <c r="CX261" s="59"/>
      <c r="CY261" s="215">
        <v>33</v>
      </c>
      <c r="CZ261" s="221" t="s">
        <v>90</v>
      </c>
      <c r="DA261" s="223" t="s">
        <v>139</v>
      </c>
      <c r="DB261" s="222"/>
      <c r="DC261" s="59"/>
      <c r="DD261" s="148"/>
      <c r="DE261" s="148"/>
      <c r="DF261" s="148"/>
      <c r="DG261" s="148"/>
      <c r="DH261" s="59"/>
      <c r="DI261" s="59"/>
      <c r="DJ261" s="59"/>
      <c r="DK261" s="59"/>
      <c r="DL261" s="59"/>
      <c r="DM261" s="59"/>
      <c r="DN261" s="59"/>
      <c r="DO261" s="59"/>
      <c r="DP261" s="59"/>
      <c r="DQ261" s="59"/>
      <c r="DR261" s="59"/>
      <c r="DS261" s="59"/>
      <c r="DT261" s="59"/>
      <c r="DU261" s="59"/>
      <c r="DV261" s="59"/>
      <c r="DW261" s="59"/>
      <c r="DX261" s="59"/>
      <c r="DY261" s="59"/>
      <c r="DZ261" s="59"/>
    </row>
    <row r="262" spans="65:130">
      <c r="BM262" s="56"/>
      <c r="BN262" s="56"/>
      <c r="BO262" s="56"/>
      <c r="BP262" s="114">
        <v>32</v>
      </c>
      <c r="BQ262" s="117" t="s">
        <v>90</v>
      </c>
      <c r="BR262" s="114"/>
      <c r="BS262" s="114"/>
      <c r="BT262" s="60"/>
      <c r="BU262" s="114">
        <v>32</v>
      </c>
      <c r="BV262" s="117" t="s">
        <v>90</v>
      </c>
      <c r="BW262" s="114"/>
      <c r="BX262" s="114"/>
      <c r="BY262" s="58"/>
      <c r="BZ262" s="215">
        <v>32</v>
      </c>
      <c r="CA262" s="221" t="s">
        <v>90</v>
      </c>
      <c r="CB262" s="223" t="s">
        <v>139</v>
      </c>
      <c r="CC262" s="222"/>
      <c r="CD262" s="59"/>
      <c r="CE262" s="128">
        <v>32</v>
      </c>
      <c r="CF262" s="128"/>
      <c r="CG262" s="632"/>
      <c r="CH262" s="633"/>
      <c r="CI262" s="59"/>
      <c r="CJ262" s="215">
        <v>32</v>
      </c>
      <c r="CK262" s="221" t="s">
        <v>90</v>
      </c>
      <c r="CL262" s="223" t="s">
        <v>139</v>
      </c>
      <c r="CM262" s="222"/>
      <c r="CN262" s="59"/>
      <c r="CO262" s="128">
        <v>32</v>
      </c>
      <c r="CP262" s="128"/>
      <c r="CQ262" s="632"/>
      <c r="CR262" s="633"/>
      <c r="CS262" s="59"/>
      <c r="CT262" s="215">
        <v>32</v>
      </c>
      <c r="CU262" s="221" t="s">
        <v>90</v>
      </c>
      <c r="CV262" s="223" t="s">
        <v>139</v>
      </c>
      <c r="CW262" s="222"/>
      <c r="CX262" s="59"/>
      <c r="CY262" s="215">
        <v>32</v>
      </c>
      <c r="CZ262" s="221" t="s">
        <v>90</v>
      </c>
      <c r="DA262" s="223" t="s">
        <v>139</v>
      </c>
      <c r="DB262" s="222"/>
      <c r="DC262" s="59"/>
      <c r="DD262" s="148"/>
      <c r="DE262" s="148"/>
      <c r="DF262" s="148"/>
      <c r="DG262" s="148"/>
      <c r="DH262" s="59"/>
      <c r="DI262" s="59"/>
      <c r="DJ262" s="59"/>
      <c r="DK262" s="59"/>
      <c r="DL262" s="59"/>
      <c r="DM262" s="59"/>
      <c r="DN262" s="59"/>
      <c r="DO262" s="59"/>
      <c r="DP262" s="59"/>
      <c r="DQ262" s="59"/>
      <c r="DR262" s="59"/>
      <c r="DS262" s="59"/>
      <c r="DT262" s="59"/>
      <c r="DU262" s="59"/>
      <c r="DV262" s="59"/>
      <c r="DW262" s="59"/>
      <c r="DX262" s="59"/>
      <c r="DY262" s="59"/>
      <c r="DZ262" s="59"/>
    </row>
    <row r="263" spans="65:130">
      <c r="BM263" s="56"/>
      <c r="BN263" s="56"/>
      <c r="BO263" s="56"/>
      <c r="BP263" s="114">
        <v>31</v>
      </c>
      <c r="BQ263" s="117" t="s">
        <v>90</v>
      </c>
      <c r="BR263" s="114"/>
      <c r="BS263" s="114"/>
      <c r="BT263" s="60"/>
      <c r="BU263" s="114">
        <v>31</v>
      </c>
      <c r="BV263" s="117" t="s">
        <v>90</v>
      </c>
      <c r="BW263" s="114"/>
      <c r="BX263" s="114"/>
      <c r="BY263" s="58"/>
      <c r="BZ263" s="215">
        <v>31</v>
      </c>
      <c r="CA263" s="221" t="s">
        <v>90</v>
      </c>
      <c r="CB263" s="223" t="s">
        <v>139</v>
      </c>
      <c r="CC263" s="222"/>
      <c r="CD263" s="59"/>
      <c r="CE263" s="128">
        <v>31</v>
      </c>
      <c r="CF263" s="128"/>
      <c r="CG263" s="632"/>
      <c r="CH263" s="633"/>
      <c r="CI263" s="59"/>
      <c r="CJ263" s="215">
        <v>31</v>
      </c>
      <c r="CK263" s="221" t="s">
        <v>90</v>
      </c>
      <c r="CL263" s="223" t="s">
        <v>139</v>
      </c>
      <c r="CM263" s="222"/>
      <c r="CN263" s="59"/>
      <c r="CO263" s="128">
        <v>31</v>
      </c>
      <c r="CP263" s="128"/>
      <c r="CQ263" s="632"/>
      <c r="CR263" s="633"/>
      <c r="CS263" s="59"/>
      <c r="CT263" s="215">
        <v>31</v>
      </c>
      <c r="CU263" s="221" t="s">
        <v>90</v>
      </c>
      <c r="CV263" s="223" t="s">
        <v>139</v>
      </c>
      <c r="CW263" s="222"/>
      <c r="CX263" s="59"/>
      <c r="CY263" s="215">
        <v>31</v>
      </c>
      <c r="CZ263" s="221" t="s">
        <v>90</v>
      </c>
      <c r="DA263" s="223" t="s">
        <v>139</v>
      </c>
      <c r="DB263" s="222"/>
      <c r="DC263" s="59"/>
      <c r="DD263" s="148"/>
      <c r="DE263" s="148"/>
      <c r="DF263" s="148"/>
      <c r="DG263" s="148"/>
      <c r="DH263" s="59"/>
      <c r="DI263" s="59"/>
      <c r="DJ263" s="59"/>
      <c r="DK263" s="59"/>
      <c r="DL263" s="59"/>
      <c r="DM263" s="59"/>
      <c r="DN263" s="59"/>
      <c r="DO263" s="59"/>
      <c r="DP263" s="59"/>
      <c r="DQ263" s="59"/>
      <c r="DR263" s="59"/>
      <c r="DS263" s="59"/>
      <c r="DT263" s="59"/>
      <c r="DU263" s="59"/>
      <c r="DV263" s="59"/>
      <c r="DW263" s="59"/>
      <c r="DX263" s="59"/>
      <c r="DY263" s="59"/>
      <c r="DZ263" s="59"/>
    </row>
    <row r="264" spans="65:130">
      <c r="BM264" s="56"/>
      <c r="BN264" s="56"/>
      <c r="BO264" s="56"/>
      <c r="BP264" s="114">
        <v>30</v>
      </c>
      <c r="BQ264" s="117" t="s">
        <v>90</v>
      </c>
      <c r="BR264" s="114"/>
      <c r="BS264" s="114"/>
      <c r="BT264" s="60"/>
      <c r="BU264" s="114">
        <v>30</v>
      </c>
      <c r="BV264" s="117" t="s">
        <v>90</v>
      </c>
      <c r="BW264" s="114"/>
      <c r="BX264" s="114"/>
      <c r="BY264" s="58"/>
      <c r="BZ264" s="215">
        <v>30</v>
      </c>
      <c r="CA264" s="221" t="s">
        <v>90</v>
      </c>
      <c r="CB264" s="223" t="s">
        <v>139</v>
      </c>
      <c r="CC264" s="222"/>
      <c r="CD264" s="59"/>
      <c r="CE264" s="128">
        <v>30</v>
      </c>
      <c r="CF264" s="128"/>
      <c r="CG264" s="634"/>
      <c r="CH264" s="635"/>
      <c r="CI264" s="59"/>
      <c r="CJ264" s="215">
        <v>30</v>
      </c>
      <c r="CK264" s="221" t="s">
        <v>90</v>
      </c>
      <c r="CL264" s="223" t="s">
        <v>139</v>
      </c>
      <c r="CM264" s="222"/>
      <c r="CN264" s="59"/>
      <c r="CO264" s="128">
        <v>30</v>
      </c>
      <c r="CP264" s="128"/>
      <c r="CQ264" s="634"/>
      <c r="CR264" s="635"/>
      <c r="CS264" s="59"/>
      <c r="CT264" s="215">
        <v>30</v>
      </c>
      <c r="CU264" s="221" t="s">
        <v>90</v>
      </c>
      <c r="CV264" s="223" t="s">
        <v>139</v>
      </c>
      <c r="CW264" s="222"/>
      <c r="CX264" s="59"/>
      <c r="CY264" s="215">
        <v>30</v>
      </c>
      <c r="CZ264" s="221" t="s">
        <v>90</v>
      </c>
      <c r="DA264" s="223" t="s">
        <v>139</v>
      </c>
      <c r="DB264" s="222"/>
      <c r="DC264" s="59"/>
      <c r="DD264" s="148"/>
      <c r="DE264" s="148"/>
      <c r="DF264" s="148"/>
      <c r="DG264" s="148"/>
      <c r="DH264" s="59"/>
      <c r="DI264" s="59"/>
      <c r="DJ264" s="59"/>
      <c r="DK264" s="59"/>
      <c r="DL264" s="59"/>
      <c r="DM264" s="59"/>
      <c r="DN264" s="59"/>
      <c r="DO264" s="59"/>
      <c r="DP264" s="59"/>
      <c r="DQ264" s="59"/>
      <c r="DR264" s="59"/>
      <c r="DS264" s="59"/>
      <c r="DT264" s="59"/>
      <c r="DU264" s="59"/>
      <c r="DV264" s="59"/>
      <c r="DW264" s="59"/>
      <c r="DX264" s="59"/>
      <c r="DY264" s="59"/>
      <c r="DZ264" s="59"/>
    </row>
    <row r="265" spans="65:130">
      <c r="BM265" s="56"/>
      <c r="BN265" s="56"/>
      <c r="BO265" s="56"/>
      <c r="BP265" s="114">
        <v>29</v>
      </c>
      <c r="BQ265" s="117" t="s">
        <v>90</v>
      </c>
      <c r="BR265" s="114"/>
      <c r="BS265" s="114"/>
      <c r="BT265" s="60"/>
      <c r="BU265" s="114">
        <v>29</v>
      </c>
      <c r="BV265" s="117" t="s">
        <v>90</v>
      </c>
      <c r="BW265" s="114"/>
      <c r="BX265" s="114"/>
      <c r="BY265" s="58"/>
      <c r="BZ265" s="215">
        <v>29</v>
      </c>
      <c r="CA265" s="221" t="s">
        <v>90</v>
      </c>
      <c r="CB265" s="223" t="s">
        <v>139</v>
      </c>
      <c r="CC265" s="222"/>
      <c r="CD265" s="59"/>
      <c r="CE265" s="128">
        <v>29</v>
      </c>
      <c r="CF265" s="128"/>
      <c r="CG265" s="630" t="s">
        <v>97</v>
      </c>
      <c r="CH265" s="631"/>
      <c r="CI265" s="59"/>
      <c r="CJ265" s="215">
        <v>29</v>
      </c>
      <c r="CK265" s="221" t="s">
        <v>90</v>
      </c>
      <c r="CL265" s="223" t="s">
        <v>139</v>
      </c>
      <c r="CM265" s="222"/>
      <c r="CN265" s="59"/>
      <c r="CO265" s="128">
        <v>29</v>
      </c>
      <c r="CP265" s="128"/>
      <c r="CQ265" s="630" t="s">
        <v>97</v>
      </c>
      <c r="CR265" s="631"/>
      <c r="CS265" s="59"/>
      <c r="CT265" s="215">
        <v>29</v>
      </c>
      <c r="CU265" s="221" t="s">
        <v>90</v>
      </c>
      <c r="CV265" s="223" t="s">
        <v>139</v>
      </c>
      <c r="CW265" s="222"/>
      <c r="CX265" s="59"/>
      <c r="CY265" s="215">
        <v>29</v>
      </c>
      <c r="CZ265" s="221" t="s">
        <v>90</v>
      </c>
      <c r="DA265" s="223" t="s">
        <v>139</v>
      </c>
      <c r="DB265" s="222"/>
      <c r="DC265" s="59"/>
      <c r="DD265" s="148"/>
      <c r="DE265" s="148"/>
      <c r="DF265" s="148"/>
      <c r="DG265" s="148"/>
      <c r="DH265" s="59"/>
      <c r="DI265" s="59"/>
      <c r="DJ265" s="59"/>
      <c r="DK265" s="59"/>
      <c r="DL265" s="59"/>
      <c r="DM265" s="59"/>
      <c r="DN265" s="59"/>
      <c r="DO265" s="59"/>
      <c r="DP265" s="59"/>
      <c r="DQ265" s="59"/>
      <c r="DR265" s="59"/>
      <c r="DS265" s="59"/>
      <c r="DT265" s="59"/>
      <c r="DU265" s="59"/>
      <c r="DV265" s="59"/>
      <c r="DW265" s="59"/>
      <c r="DX265" s="59"/>
      <c r="DY265" s="59"/>
      <c r="DZ265" s="59"/>
    </row>
    <row r="266" spans="65:130">
      <c r="BM266" s="56"/>
      <c r="BN266" s="56"/>
      <c r="BO266" s="56"/>
      <c r="BP266" s="114">
        <v>28</v>
      </c>
      <c r="BQ266" s="117" t="s">
        <v>90</v>
      </c>
      <c r="BR266" s="114"/>
      <c r="BS266" s="114"/>
      <c r="BT266" s="60"/>
      <c r="BU266" s="114">
        <v>28</v>
      </c>
      <c r="BV266" s="117" t="s">
        <v>90</v>
      </c>
      <c r="BW266" s="114"/>
      <c r="BX266" s="114"/>
      <c r="BY266" s="58"/>
      <c r="BZ266" s="215">
        <v>28</v>
      </c>
      <c r="CA266" s="221" t="s">
        <v>90</v>
      </c>
      <c r="CB266" s="223" t="s">
        <v>139</v>
      </c>
      <c r="CC266" s="222"/>
      <c r="CD266" s="59"/>
      <c r="CE266" s="128">
        <v>28</v>
      </c>
      <c r="CF266" s="128"/>
      <c r="CG266" s="632"/>
      <c r="CH266" s="633"/>
      <c r="CI266" s="59"/>
      <c r="CJ266" s="215">
        <v>28</v>
      </c>
      <c r="CK266" s="221" t="s">
        <v>90</v>
      </c>
      <c r="CL266" s="223" t="s">
        <v>139</v>
      </c>
      <c r="CM266" s="222"/>
      <c r="CN266" s="59"/>
      <c r="CO266" s="128">
        <v>28</v>
      </c>
      <c r="CP266" s="128"/>
      <c r="CQ266" s="632"/>
      <c r="CR266" s="633"/>
      <c r="CS266" s="59"/>
      <c r="CT266" s="215">
        <v>28</v>
      </c>
      <c r="CU266" s="221" t="s">
        <v>90</v>
      </c>
      <c r="CV266" s="223" t="s">
        <v>139</v>
      </c>
      <c r="CW266" s="222"/>
      <c r="CX266" s="59"/>
      <c r="CY266" s="215">
        <v>28</v>
      </c>
      <c r="CZ266" s="221" t="s">
        <v>90</v>
      </c>
      <c r="DA266" s="223" t="s">
        <v>139</v>
      </c>
      <c r="DB266" s="222"/>
      <c r="DC266" s="59"/>
      <c r="DD266" s="148"/>
      <c r="DE266" s="148"/>
      <c r="DF266" s="148"/>
      <c r="DG266" s="148"/>
      <c r="DH266" s="59"/>
      <c r="DI266" s="59"/>
      <c r="DJ266" s="59"/>
      <c r="DK266" s="59"/>
      <c r="DL266" s="59"/>
      <c r="DM266" s="59"/>
      <c r="DN266" s="59"/>
      <c r="DO266" s="59"/>
      <c r="DP266" s="59"/>
      <c r="DQ266" s="59"/>
      <c r="DR266" s="59"/>
      <c r="DS266" s="59"/>
      <c r="DT266" s="59"/>
      <c r="DU266" s="59"/>
      <c r="DV266" s="59"/>
      <c r="DW266" s="59"/>
      <c r="DX266" s="59"/>
      <c r="DY266" s="59"/>
      <c r="DZ266" s="59"/>
    </row>
    <row r="267" spans="65:130">
      <c r="BM267" s="56"/>
      <c r="BN267" s="56"/>
      <c r="BO267" s="56"/>
      <c r="BP267" s="114">
        <v>27</v>
      </c>
      <c r="BQ267" s="117" t="s">
        <v>90</v>
      </c>
      <c r="BR267" s="114"/>
      <c r="BS267" s="114"/>
      <c r="BT267" s="60"/>
      <c r="BU267" s="114">
        <v>27</v>
      </c>
      <c r="BV267" s="117" t="s">
        <v>90</v>
      </c>
      <c r="BW267" s="114"/>
      <c r="BX267" s="114"/>
      <c r="BY267" s="58"/>
      <c r="BZ267" s="215">
        <v>27</v>
      </c>
      <c r="CA267" s="221" t="s">
        <v>90</v>
      </c>
      <c r="CB267" s="223" t="s">
        <v>139</v>
      </c>
      <c r="CC267" s="222"/>
      <c r="CD267" s="59"/>
      <c r="CE267" s="128">
        <v>27</v>
      </c>
      <c r="CF267" s="128"/>
      <c r="CG267" s="632"/>
      <c r="CH267" s="633"/>
      <c r="CI267" s="59"/>
      <c r="CJ267" s="215">
        <v>27</v>
      </c>
      <c r="CK267" s="221" t="s">
        <v>90</v>
      </c>
      <c r="CL267" s="223" t="s">
        <v>139</v>
      </c>
      <c r="CM267" s="222"/>
      <c r="CN267" s="59"/>
      <c r="CO267" s="128">
        <v>27</v>
      </c>
      <c r="CP267" s="128"/>
      <c r="CQ267" s="632"/>
      <c r="CR267" s="633"/>
      <c r="CS267" s="59"/>
      <c r="CT267" s="215">
        <v>27</v>
      </c>
      <c r="CU267" s="221" t="s">
        <v>90</v>
      </c>
      <c r="CV267" s="223" t="s">
        <v>139</v>
      </c>
      <c r="CW267" s="222"/>
      <c r="CX267" s="59"/>
      <c r="CY267" s="215">
        <v>27</v>
      </c>
      <c r="CZ267" s="221" t="s">
        <v>90</v>
      </c>
      <c r="DA267" s="223" t="s">
        <v>139</v>
      </c>
      <c r="DB267" s="222"/>
      <c r="DC267" s="59"/>
      <c r="DD267" s="148"/>
      <c r="DE267" s="148"/>
      <c r="DF267" s="148"/>
      <c r="DG267" s="148"/>
      <c r="DH267" s="59"/>
      <c r="DI267" s="59"/>
      <c r="DJ267" s="59"/>
      <c r="DK267" s="59"/>
      <c r="DL267" s="59"/>
      <c r="DM267" s="59"/>
      <c r="DN267" s="59"/>
      <c r="DO267" s="59"/>
      <c r="DP267" s="59"/>
      <c r="DQ267" s="59"/>
      <c r="DR267" s="59"/>
      <c r="DS267" s="59"/>
      <c r="DT267" s="59"/>
      <c r="DU267" s="59"/>
      <c r="DV267" s="59"/>
      <c r="DW267" s="59"/>
      <c r="DX267" s="59"/>
      <c r="DY267" s="59"/>
      <c r="DZ267" s="59"/>
    </row>
    <row r="268" spans="65:130">
      <c r="BM268" s="56"/>
      <c r="BN268" s="56"/>
      <c r="BO268" s="56"/>
      <c r="BP268" s="114">
        <v>26</v>
      </c>
      <c r="BQ268" s="117" t="s">
        <v>90</v>
      </c>
      <c r="BR268" s="114"/>
      <c r="BS268" s="114"/>
      <c r="BT268" s="60"/>
      <c r="BU268" s="114">
        <v>26</v>
      </c>
      <c r="BV268" s="117" t="s">
        <v>90</v>
      </c>
      <c r="BW268" s="114"/>
      <c r="BX268" s="114"/>
      <c r="BY268" s="58"/>
      <c r="BZ268" s="215">
        <v>26</v>
      </c>
      <c r="CA268" s="221" t="s">
        <v>90</v>
      </c>
      <c r="CB268" s="223" t="s">
        <v>139</v>
      </c>
      <c r="CC268" s="222"/>
      <c r="CD268" s="59"/>
      <c r="CE268" s="128">
        <v>26</v>
      </c>
      <c r="CF268" s="128"/>
      <c r="CG268" s="634"/>
      <c r="CH268" s="635"/>
      <c r="CI268" s="59"/>
      <c r="CJ268" s="215">
        <v>26</v>
      </c>
      <c r="CK268" s="221" t="s">
        <v>90</v>
      </c>
      <c r="CL268" s="223" t="s">
        <v>139</v>
      </c>
      <c r="CM268" s="222"/>
      <c r="CN268" s="59"/>
      <c r="CO268" s="128">
        <v>26</v>
      </c>
      <c r="CP268" s="128"/>
      <c r="CQ268" s="634"/>
      <c r="CR268" s="635"/>
      <c r="CS268" s="59"/>
      <c r="CT268" s="215">
        <v>26</v>
      </c>
      <c r="CU268" s="221" t="s">
        <v>90</v>
      </c>
      <c r="CV268" s="223" t="s">
        <v>139</v>
      </c>
      <c r="CW268" s="222"/>
      <c r="CX268" s="59"/>
      <c r="CY268" s="215">
        <v>26</v>
      </c>
      <c r="CZ268" s="221" t="s">
        <v>90</v>
      </c>
      <c r="DA268" s="223" t="s">
        <v>139</v>
      </c>
      <c r="DB268" s="222"/>
      <c r="DC268" s="59"/>
      <c r="DD268" s="148"/>
      <c r="DE268" s="148"/>
      <c r="DF268" s="148"/>
      <c r="DG268" s="148"/>
      <c r="DH268" s="59"/>
      <c r="DI268" s="59"/>
      <c r="DJ268" s="59"/>
      <c r="DK268" s="59"/>
      <c r="DL268" s="59"/>
      <c r="DM268" s="59"/>
      <c r="DN268" s="59"/>
      <c r="DO268" s="59"/>
      <c r="DP268" s="59"/>
      <c r="DQ268" s="59"/>
      <c r="DR268" s="59"/>
      <c r="DS268" s="59"/>
      <c r="DT268" s="59"/>
      <c r="DU268" s="59"/>
      <c r="DV268" s="59"/>
      <c r="DW268" s="59"/>
      <c r="DX268" s="59"/>
      <c r="DY268" s="59"/>
      <c r="DZ268" s="59"/>
    </row>
    <row r="269" spans="65:130">
      <c r="BM269" s="56"/>
      <c r="BN269" s="56"/>
      <c r="BO269" s="56"/>
      <c r="BP269" s="114">
        <v>25</v>
      </c>
      <c r="BQ269" s="117" t="s">
        <v>90</v>
      </c>
      <c r="BR269" s="114"/>
      <c r="BS269" s="114"/>
      <c r="BT269" s="60"/>
      <c r="BU269" s="114">
        <v>25</v>
      </c>
      <c r="BV269" s="117" t="s">
        <v>90</v>
      </c>
      <c r="BW269" s="114"/>
      <c r="BX269" s="114"/>
      <c r="BY269" s="58"/>
      <c r="BZ269" s="215">
        <v>25</v>
      </c>
      <c r="CA269" s="221" t="s">
        <v>90</v>
      </c>
      <c r="CB269" s="223" t="s">
        <v>139</v>
      </c>
      <c r="CC269" s="222"/>
      <c r="CD269" s="59"/>
      <c r="CE269" s="128">
        <v>25</v>
      </c>
      <c r="CF269" s="128"/>
      <c r="CG269" s="195" t="s">
        <v>104</v>
      </c>
      <c r="CH269" s="675" t="s">
        <v>105</v>
      </c>
      <c r="CI269" s="59"/>
      <c r="CJ269" s="215">
        <v>25</v>
      </c>
      <c r="CK269" s="221" t="s">
        <v>90</v>
      </c>
      <c r="CL269" s="223" t="s">
        <v>139</v>
      </c>
      <c r="CM269" s="222"/>
      <c r="CN269" s="59"/>
      <c r="CO269" s="128">
        <v>25</v>
      </c>
      <c r="CP269" s="128"/>
      <c r="CQ269" s="195" t="s">
        <v>104</v>
      </c>
      <c r="CR269" s="675" t="s">
        <v>105</v>
      </c>
      <c r="CS269" s="59"/>
      <c r="CT269" s="215">
        <v>25</v>
      </c>
      <c r="CU269" s="221" t="s">
        <v>90</v>
      </c>
      <c r="CV269" s="223" t="s">
        <v>139</v>
      </c>
      <c r="CW269" s="222"/>
      <c r="CX269" s="59"/>
      <c r="CY269" s="215">
        <v>25</v>
      </c>
      <c r="CZ269" s="221" t="s">
        <v>90</v>
      </c>
      <c r="DA269" s="223" t="s">
        <v>139</v>
      </c>
      <c r="DB269" s="222"/>
      <c r="DC269" s="59"/>
      <c r="DD269" s="148"/>
      <c r="DE269" s="148"/>
      <c r="DF269" s="148"/>
      <c r="DG269" s="148"/>
      <c r="DH269" s="59"/>
      <c r="DI269" s="59"/>
      <c r="DJ269" s="59"/>
      <c r="DK269" s="59"/>
      <c r="DL269" s="59"/>
      <c r="DM269" s="59"/>
      <c r="DN269" s="59"/>
      <c r="DO269" s="59"/>
      <c r="DP269" s="59"/>
      <c r="DQ269" s="59"/>
      <c r="DR269" s="59"/>
      <c r="DS269" s="59"/>
      <c r="DT269" s="59"/>
      <c r="DU269" s="59"/>
      <c r="DV269" s="59"/>
      <c r="DW269" s="59"/>
      <c r="DX269" s="59"/>
      <c r="DY269" s="59"/>
      <c r="DZ269" s="59"/>
    </row>
    <row r="270" spans="65:130" ht="15.75">
      <c r="BM270" s="56"/>
      <c r="BN270" s="56"/>
      <c r="BO270" s="56"/>
      <c r="BP270" s="114">
        <v>24</v>
      </c>
      <c r="BQ270" s="117" t="s">
        <v>90</v>
      </c>
      <c r="BR270" s="123" t="s">
        <v>396</v>
      </c>
      <c r="BS270" s="227"/>
      <c r="BT270" s="60"/>
      <c r="BU270" s="114">
        <v>24</v>
      </c>
      <c r="BV270" s="117" t="s">
        <v>90</v>
      </c>
      <c r="BW270" s="123" t="s">
        <v>396</v>
      </c>
      <c r="BX270" s="227"/>
      <c r="BY270" s="58"/>
      <c r="BZ270" s="215">
        <v>24</v>
      </c>
      <c r="CA270" s="221" t="s">
        <v>90</v>
      </c>
      <c r="CB270" s="223" t="s">
        <v>139</v>
      </c>
      <c r="CC270" s="222"/>
      <c r="CD270" s="59"/>
      <c r="CE270" s="128">
        <v>24</v>
      </c>
      <c r="CF270" s="128"/>
      <c r="CG270" s="200"/>
      <c r="CH270" s="676"/>
      <c r="CI270" s="59"/>
      <c r="CJ270" s="215">
        <v>24</v>
      </c>
      <c r="CK270" s="221" t="s">
        <v>90</v>
      </c>
      <c r="CL270" s="223" t="s">
        <v>139</v>
      </c>
      <c r="CM270" s="222"/>
      <c r="CN270" s="59"/>
      <c r="CO270" s="128">
        <v>24</v>
      </c>
      <c r="CP270" s="128"/>
      <c r="CQ270" s="200"/>
      <c r="CR270" s="676"/>
      <c r="CS270" s="59"/>
      <c r="CT270" s="215">
        <v>24</v>
      </c>
      <c r="CU270" s="221" t="s">
        <v>90</v>
      </c>
      <c r="CV270" s="223" t="s">
        <v>139</v>
      </c>
      <c r="CW270" s="222"/>
      <c r="CX270" s="59"/>
      <c r="CY270" s="215">
        <v>24</v>
      </c>
      <c r="CZ270" s="221" t="s">
        <v>90</v>
      </c>
      <c r="DA270" s="223" t="s">
        <v>139</v>
      </c>
      <c r="DB270" s="222"/>
      <c r="DC270" s="59"/>
      <c r="DD270" s="148"/>
      <c r="DE270" s="148"/>
      <c r="DF270" s="148"/>
      <c r="DG270" s="148"/>
      <c r="DH270" s="59"/>
      <c r="DI270" s="59"/>
      <c r="DJ270" s="59"/>
      <c r="DK270" s="59"/>
      <c r="DL270" s="59"/>
      <c r="DM270" s="59"/>
      <c r="DN270" s="59"/>
      <c r="DO270" s="59"/>
      <c r="DP270" s="59"/>
      <c r="DQ270" s="59"/>
      <c r="DR270" s="59"/>
      <c r="DS270" s="59"/>
      <c r="DT270" s="59"/>
      <c r="DU270" s="59"/>
      <c r="DV270" s="59"/>
      <c r="DW270" s="59"/>
      <c r="DX270" s="59"/>
      <c r="DY270" s="59"/>
      <c r="DZ270" s="59"/>
    </row>
    <row r="271" spans="65:130">
      <c r="BM271" s="56"/>
      <c r="BN271" s="56"/>
      <c r="BO271" s="56"/>
      <c r="BP271" s="114">
        <v>23</v>
      </c>
      <c r="BQ271" s="117" t="s">
        <v>90</v>
      </c>
      <c r="BR271" s="709" t="s">
        <v>96</v>
      </c>
      <c r="BS271" s="710"/>
      <c r="BT271" s="60"/>
      <c r="BU271" s="114">
        <v>23</v>
      </c>
      <c r="BV271" s="117" t="s">
        <v>90</v>
      </c>
      <c r="BW271" s="709" t="s">
        <v>96</v>
      </c>
      <c r="BX271" s="710"/>
      <c r="BY271" s="58"/>
      <c r="BZ271" s="215">
        <v>23</v>
      </c>
      <c r="CA271" s="221" t="s">
        <v>90</v>
      </c>
      <c r="CB271" s="223" t="s">
        <v>139</v>
      </c>
      <c r="CC271" s="222"/>
      <c r="CD271" s="59"/>
      <c r="CE271" s="128">
        <v>23</v>
      </c>
      <c r="CF271" s="128"/>
      <c r="CG271" s="200"/>
      <c r="CH271" s="676"/>
      <c r="CI271" s="59"/>
      <c r="CJ271" s="215">
        <v>23</v>
      </c>
      <c r="CK271" s="221" t="s">
        <v>90</v>
      </c>
      <c r="CL271" s="223" t="s">
        <v>139</v>
      </c>
      <c r="CM271" s="222"/>
      <c r="CN271" s="59"/>
      <c r="CO271" s="128">
        <v>23</v>
      </c>
      <c r="CP271" s="128"/>
      <c r="CQ271" s="200"/>
      <c r="CR271" s="676"/>
      <c r="CS271" s="59"/>
      <c r="CT271" s="215">
        <v>23</v>
      </c>
      <c r="CU271" s="221" t="s">
        <v>90</v>
      </c>
      <c r="CV271" s="223" t="s">
        <v>139</v>
      </c>
      <c r="CW271" s="222"/>
      <c r="CX271" s="59"/>
      <c r="CY271" s="215">
        <v>23</v>
      </c>
      <c r="CZ271" s="221" t="s">
        <v>90</v>
      </c>
      <c r="DA271" s="223" t="s">
        <v>139</v>
      </c>
      <c r="DB271" s="222"/>
      <c r="DC271" s="59"/>
      <c r="DD271" s="148"/>
      <c r="DE271" s="148"/>
      <c r="DF271" s="148"/>
      <c r="DG271" s="148"/>
      <c r="DH271" s="59"/>
      <c r="DI271" s="59"/>
      <c r="DJ271" s="59"/>
      <c r="DK271" s="59"/>
      <c r="DL271" s="59"/>
      <c r="DM271" s="59"/>
      <c r="DN271" s="59"/>
      <c r="DO271" s="59"/>
      <c r="DP271" s="59"/>
      <c r="DQ271" s="59"/>
      <c r="DR271" s="59"/>
      <c r="DS271" s="59"/>
      <c r="DT271" s="59"/>
      <c r="DU271" s="59"/>
      <c r="DV271" s="59"/>
      <c r="DW271" s="59"/>
      <c r="DX271" s="59"/>
      <c r="DY271" s="59"/>
      <c r="DZ271" s="59"/>
    </row>
    <row r="272" spans="65:130" ht="15.75">
      <c r="BM272" s="56"/>
      <c r="BN272" s="56"/>
      <c r="BO272" s="56"/>
      <c r="BP272" s="114">
        <v>22</v>
      </c>
      <c r="BQ272" s="117" t="s">
        <v>90</v>
      </c>
      <c r="BR272" s="123" t="s">
        <v>396</v>
      </c>
      <c r="BS272" s="227"/>
      <c r="BT272" s="60"/>
      <c r="BU272" s="114">
        <v>22</v>
      </c>
      <c r="BV272" s="117" t="s">
        <v>90</v>
      </c>
      <c r="BW272" s="123" t="s">
        <v>396</v>
      </c>
      <c r="BX272" s="227"/>
      <c r="BY272" s="58"/>
      <c r="BZ272" s="215">
        <v>22</v>
      </c>
      <c r="CA272" s="221" t="s">
        <v>90</v>
      </c>
      <c r="CB272" s="223" t="s">
        <v>139</v>
      </c>
      <c r="CC272" s="222"/>
      <c r="CD272" s="59"/>
      <c r="CE272" s="128">
        <v>22</v>
      </c>
      <c r="CF272" s="128"/>
      <c r="CG272" s="203"/>
      <c r="CH272" s="677"/>
      <c r="CI272" s="59"/>
      <c r="CJ272" s="215">
        <v>22</v>
      </c>
      <c r="CK272" s="221" t="s">
        <v>90</v>
      </c>
      <c r="CL272" s="223" t="s">
        <v>139</v>
      </c>
      <c r="CM272" s="222"/>
      <c r="CN272" s="59"/>
      <c r="CO272" s="128">
        <v>22</v>
      </c>
      <c r="CP272" s="128"/>
      <c r="CQ272" s="203"/>
      <c r="CR272" s="677"/>
      <c r="CS272" s="59"/>
      <c r="CT272" s="215">
        <v>22</v>
      </c>
      <c r="CU272" s="221" t="s">
        <v>90</v>
      </c>
      <c r="CV272" s="223" t="s">
        <v>139</v>
      </c>
      <c r="CW272" s="222"/>
      <c r="CX272" s="59"/>
      <c r="CY272" s="215">
        <v>22</v>
      </c>
      <c r="CZ272" s="221" t="s">
        <v>90</v>
      </c>
      <c r="DA272" s="223" t="s">
        <v>139</v>
      </c>
      <c r="DB272" s="222"/>
      <c r="DC272" s="59"/>
      <c r="DD272" s="148"/>
      <c r="DE272" s="148"/>
      <c r="DF272" s="148"/>
      <c r="DG272" s="148"/>
      <c r="DH272" s="59"/>
      <c r="DI272" s="59"/>
      <c r="DJ272" s="59"/>
      <c r="DK272" s="59"/>
      <c r="DL272" s="59"/>
      <c r="DM272" s="59"/>
      <c r="DN272" s="59"/>
      <c r="DO272" s="59"/>
      <c r="DP272" s="59"/>
      <c r="DQ272" s="59"/>
      <c r="DR272" s="59"/>
      <c r="DS272" s="59"/>
      <c r="DT272" s="59"/>
      <c r="DU272" s="59"/>
      <c r="DV272" s="59"/>
      <c r="DW272" s="59"/>
      <c r="DX272" s="59"/>
      <c r="DY272" s="59"/>
      <c r="DZ272" s="59"/>
    </row>
    <row r="273" spans="65:130">
      <c r="BM273" s="56"/>
      <c r="BN273" s="56"/>
      <c r="BO273" s="56"/>
      <c r="BP273" s="114">
        <v>21</v>
      </c>
      <c r="BQ273" s="117" t="s">
        <v>90</v>
      </c>
      <c r="BR273" s="709" t="s">
        <v>96</v>
      </c>
      <c r="BS273" s="710"/>
      <c r="BT273" s="60"/>
      <c r="BU273" s="114">
        <v>21</v>
      </c>
      <c r="BV273" s="117" t="s">
        <v>90</v>
      </c>
      <c r="BW273" s="709" t="s">
        <v>96</v>
      </c>
      <c r="BX273" s="710"/>
      <c r="BY273" s="58"/>
      <c r="BZ273" s="215">
        <v>21</v>
      </c>
      <c r="CA273" s="221" t="s">
        <v>90</v>
      </c>
      <c r="CB273" s="223" t="s">
        <v>139</v>
      </c>
      <c r="CC273" s="222"/>
      <c r="CD273" s="59"/>
      <c r="CE273" s="128">
        <v>21</v>
      </c>
      <c r="CF273" s="128"/>
      <c r="CG273" s="195" t="s">
        <v>111</v>
      </c>
      <c r="CH273" s="675" t="s">
        <v>112</v>
      </c>
      <c r="CI273" s="59"/>
      <c r="CJ273" s="215">
        <v>21</v>
      </c>
      <c r="CK273" s="221" t="s">
        <v>90</v>
      </c>
      <c r="CL273" s="223" t="s">
        <v>139</v>
      </c>
      <c r="CM273" s="222"/>
      <c r="CN273" s="59"/>
      <c r="CO273" s="128">
        <v>21</v>
      </c>
      <c r="CP273" s="128"/>
      <c r="CQ273" s="195" t="s">
        <v>111</v>
      </c>
      <c r="CR273" s="675" t="s">
        <v>112</v>
      </c>
      <c r="CS273" s="59"/>
      <c r="CT273" s="215">
        <v>21</v>
      </c>
      <c r="CU273" s="221" t="s">
        <v>90</v>
      </c>
      <c r="CV273" s="223" t="s">
        <v>139</v>
      </c>
      <c r="CW273" s="222"/>
      <c r="CX273" s="59"/>
      <c r="CY273" s="215">
        <v>21</v>
      </c>
      <c r="CZ273" s="221" t="s">
        <v>90</v>
      </c>
      <c r="DA273" s="223" t="s">
        <v>139</v>
      </c>
      <c r="DB273" s="222"/>
      <c r="DC273" s="59"/>
      <c r="DD273" s="148"/>
      <c r="DE273" s="148"/>
      <c r="DF273" s="148"/>
      <c r="DG273" s="148"/>
      <c r="DH273" s="59"/>
      <c r="DI273" s="59"/>
      <c r="DJ273" s="59"/>
      <c r="DK273" s="59"/>
      <c r="DL273" s="59"/>
      <c r="DM273" s="59"/>
      <c r="DN273" s="59"/>
      <c r="DO273" s="59"/>
      <c r="DP273" s="59"/>
      <c r="DQ273" s="59"/>
      <c r="DR273" s="59"/>
      <c r="DS273" s="59"/>
      <c r="DT273" s="59"/>
      <c r="DU273" s="59"/>
      <c r="DV273" s="59"/>
      <c r="DW273" s="59"/>
      <c r="DX273" s="59"/>
      <c r="DY273" s="59"/>
      <c r="DZ273" s="59"/>
    </row>
    <row r="274" spans="65:130" ht="15.75">
      <c r="BM274" s="56"/>
      <c r="BN274" s="56"/>
      <c r="BO274" s="56"/>
      <c r="BP274" s="114">
        <v>20</v>
      </c>
      <c r="BQ274" s="117" t="s">
        <v>90</v>
      </c>
      <c r="BR274" s="123" t="s">
        <v>396</v>
      </c>
      <c r="BS274" s="227"/>
      <c r="BT274" s="60"/>
      <c r="BU274" s="114">
        <v>20</v>
      </c>
      <c r="BV274" s="117" t="s">
        <v>90</v>
      </c>
      <c r="BW274" s="123" t="s">
        <v>396</v>
      </c>
      <c r="BX274" s="227"/>
      <c r="BY274" s="58"/>
      <c r="BZ274" s="215">
        <v>20</v>
      </c>
      <c r="CA274" s="221" t="s">
        <v>90</v>
      </c>
      <c r="CB274" s="223" t="s">
        <v>139</v>
      </c>
      <c r="CC274" s="222"/>
      <c r="CD274" s="59"/>
      <c r="CE274" s="128">
        <v>20</v>
      </c>
      <c r="CF274" s="128"/>
      <c r="CG274" s="200"/>
      <c r="CH274" s="676"/>
      <c r="CI274" s="59"/>
      <c r="CJ274" s="215">
        <v>20</v>
      </c>
      <c r="CK274" s="221" t="s">
        <v>90</v>
      </c>
      <c r="CL274" s="223" t="s">
        <v>139</v>
      </c>
      <c r="CM274" s="222"/>
      <c r="CN274" s="59"/>
      <c r="CO274" s="128">
        <v>20</v>
      </c>
      <c r="CP274" s="128"/>
      <c r="CQ274" s="200"/>
      <c r="CR274" s="676"/>
      <c r="CS274" s="59"/>
      <c r="CT274" s="215">
        <v>20</v>
      </c>
      <c r="CU274" s="221" t="s">
        <v>90</v>
      </c>
      <c r="CV274" s="223" t="s">
        <v>139</v>
      </c>
      <c r="CW274" s="222"/>
      <c r="CX274" s="59"/>
      <c r="CY274" s="215">
        <v>20</v>
      </c>
      <c r="CZ274" s="221" t="s">
        <v>90</v>
      </c>
      <c r="DA274" s="223" t="s">
        <v>139</v>
      </c>
      <c r="DB274" s="222"/>
      <c r="DC274" s="59"/>
      <c r="DD274" s="148"/>
      <c r="DE274" s="148"/>
      <c r="DF274" s="148"/>
      <c r="DG274" s="148"/>
      <c r="DH274" s="59"/>
      <c r="DI274" s="59"/>
      <c r="DJ274" s="59"/>
      <c r="DK274" s="59"/>
      <c r="DL274" s="59"/>
      <c r="DM274" s="59"/>
      <c r="DN274" s="59"/>
      <c r="DO274" s="59"/>
      <c r="DP274" s="59"/>
      <c r="DQ274" s="59"/>
      <c r="DR274" s="59"/>
      <c r="DS274" s="59"/>
      <c r="DT274" s="59"/>
      <c r="DU274" s="59"/>
      <c r="DV274" s="59"/>
      <c r="DW274" s="59"/>
      <c r="DX274" s="59"/>
      <c r="DY274" s="59"/>
      <c r="DZ274" s="59"/>
    </row>
    <row r="275" spans="65:130">
      <c r="BM275" s="56"/>
      <c r="BN275" s="56"/>
      <c r="BO275" s="56"/>
      <c r="BP275" s="114">
        <v>19</v>
      </c>
      <c r="BQ275" s="117" t="s">
        <v>90</v>
      </c>
      <c r="BR275" s="709" t="s">
        <v>96</v>
      </c>
      <c r="BS275" s="710"/>
      <c r="BT275" s="60"/>
      <c r="BU275" s="114">
        <v>19</v>
      </c>
      <c r="BV275" s="117" t="s">
        <v>90</v>
      </c>
      <c r="BW275" s="709" t="s">
        <v>96</v>
      </c>
      <c r="BX275" s="710"/>
      <c r="BY275" s="58"/>
      <c r="BZ275" s="215">
        <v>19</v>
      </c>
      <c r="CA275" s="221" t="s">
        <v>90</v>
      </c>
      <c r="CB275" s="223" t="s">
        <v>139</v>
      </c>
      <c r="CC275" s="222"/>
      <c r="CD275" s="59"/>
      <c r="CE275" s="128">
        <v>19</v>
      </c>
      <c r="CF275" s="128"/>
      <c r="CG275" s="200"/>
      <c r="CH275" s="676"/>
      <c r="CI275" s="59"/>
      <c r="CJ275" s="215">
        <v>19</v>
      </c>
      <c r="CK275" s="221" t="s">
        <v>90</v>
      </c>
      <c r="CL275" s="223" t="s">
        <v>139</v>
      </c>
      <c r="CM275" s="222"/>
      <c r="CN275" s="59"/>
      <c r="CO275" s="128">
        <v>19</v>
      </c>
      <c r="CP275" s="128"/>
      <c r="CQ275" s="200"/>
      <c r="CR275" s="676"/>
      <c r="CS275" s="59"/>
      <c r="CT275" s="215">
        <v>19</v>
      </c>
      <c r="CU275" s="221" t="s">
        <v>90</v>
      </c>
      <c r="CV275" s="223" t="s">
        <v>139</v>
      </c>
      <c r="CW275" s="222"/>
      <c r="CX275" s="59"/>
      <c r="CY275" s="215">
        <v>19</v>
      </c>
      <c r="CZ275" s="221" t="s">
        <v>90</v>
      </c>
      <c r="DA275" s="223" t="s">
        <v>139</v>
      </c>
      <c r="DB275" s="222"/>
      <c r="DC275" s="59"/>
      <c r="DD275" s="148"/>
      <c r="DE275" s="148"/>
      <c r="DF275" s="148"/>
      <c r="DG275" s="148"/>
      <c r="DH275" s="59"/>
      <c r="DI275" s="59"/>
      <c r="DJ275" s="59"/>
      <c r="DK275" s="59"/>
      <c r="DL275" s="59"/>
      <c r="DM275" s="59"/>
      <c r="DN275" s="59"/>
      <c r="DO275" s="59"/>
      <c r="DP275" s="59"/>
      <c r="DQ275" s="59"/>
      <c r="DR275" s="59"/>
      <c r="DS275" s="59"/>
      <c r="DT275" s="59"/>
      <c r="DU275" s="59"/>
      <c r="DV275" s="59"/>
      <c r="DW275" s="59"/>
      <c r="DX275" s="59"/>
      <c r="DY275" s="59"/>
      <c r="DZ275" s="59"/>
    </row>
    <row r="276" spans="65:130" ht="15.75">
      <c r="BM276" s="56"/>
      <c r="BN276" s="56"/>
      <c r="BO276" s="56"/>
      <c r="BP276" s="114">
        <v>18</v>
      </c>
      <c r="BQ276" s="117" t="s">
        <v>90</v>
      </c>
      <c r="BR276" s="123" t="s">
        <v>396</v>
      </c>
      <c r="BS276" s="227"/>
      <c r="BT276" s="60"/>
      <c r="BU276" s="114">
        <v>18</v>
      </c>
      <c r="BV276" s="117" t="s">
        <v>90</v>
      </c>
      <c r="BW276" s="123" t="s">
        <v>396</v>
      </c>
      <c r="BX276" s="227"/>
      <c r="BY276" s="58"/>
      <c r="BZ276" s="215">
        <v>18</v>
      </c>
      <c r="CA276" s="221" t="s">
        <v>90</v>
      </c>
      <c r="CB276" s="223" t="s">
        <v>139</v>
      </c>
      <c r="CC276" s="222"/>
      <c r="CD276" s="59"/>
      <c r="CE276" s="128">
        <v>18</v>
      </c>
      <c r="CF276" s="128"/>
      <c r="CG276" s="203"/>
      <c r="CH276" s="677"/>
      <c r="CI276" s="59"/>
      <c r="CJ276" s="215">
        <v>18</v>
      </c>
      <c r="CK276" s="221" t="s">
        <v>90</v>
      </c>
      <c r="CL276" s="223" t="s">
        <v>139</v>
      </c>
      <c r="CM276" s="222"/>
      <c r="CN276" s="59"/>
      <c r="CO276" s="128">
        <v>18</v>
      </c>
      <c r="CP276" s="128"/>
      <c r="CQ276" s="203"/>
      <c r="CR276" s="677"/>
      <c r="CS276" s="59"/>
      <c r="CT276" s="215">
        <v>18</v>
      </c>
      <c r="CU276" s="221" t="s">
        <v>90</v>
      </c>
      <c r="CV276" s="223" t="s">
        <v>139</v>
      </c>
      <c r="CW276" s="222"/>
      <c r="CX276" s="59"/>
      <c r="CY276" s="215">
        <v>18</v>
      </c>
      <c r="CZ276" s="221" t="s">
        <v>90</v>
      </c>
      <c r="DA276" s="223" t="s">
        <v>139</v>
      </c>
      <c r="DB276" s="222"/>
      <c r="DC276" s="59"/>
      <c r="DD276" s="148"/>
      <c r="DE276" s="148"/>
      <c r="DF276" s="148"/>
      <c r="DG276" s="148"/>
      <c r="DH276" s="59"/>
      <c r="DI276" s="59"/>
      <c r="DJ276" s="59"/>
      <c r="DK276" s="59"/>
      <c r="DL276" s="59"/>
      <c r="DM276" s="59"/>
      <c r="DN276" s="59"/>
      <c r="DO276" s="59"/>
      <c r="DP276" s="59"/>
      <c r="DQ276" s="59"/>
      <c r="DR276" s="59"/>
      <c r="DS276" s="59"/>
      <c r="DT276" s="59"/>
      <c r="DU276" s="59"/>
      <c r="DV276" s="59"/>
      <c r="DW276" s="59"/>
      <c r="DX276" s="59"/>
      <c r="DY276" s="59"/>
      <c r="DZ276" s="59"/>
    </row>
    <row r="277" spans="65:130">
      <c r="BM277" s="56"/>
      <c r="BN277" s="56"/>
      <c r="BO277" s="56"/>
      <c r="BP277" s="114">
        <v>17</v>
      </c>
      <c r="BQ277" s="117" t="s">
        <v>90</v>
      </c>
      <c r="BR277" s="629" t="s">
        <v>96</v>
      </c>
      <c r="BS277" s="629"/>
      <c r="BT277" s="60"/>
      <c r="BU277" s="114">
        <v>17</v>
      </c>
      <c r="BV277" s="117" t="s">
        <v>90</v>
      </c>
      <c r="BW277" s="629" t="s">
        <v>96</v>
      </c>
      <c r="BX277" s="629"/>
      <c r="BY277" s="58"/>
      <c r="BZ277" s="215">
        <v>17</v>
      </c>
      <c r="CA277" s="221" t="s">
        <v>90</v>
      </c>
      <c r="CB277" s="223" t="s">
        <v>139</v>
      </c>
      <c r="CC277" s="222"/>
      <c r="CD277" s="59"/>
      <c r="CE277" s="128">
        <v>17</v>
      </c>
      <c r="CF277" s="128"/>
      <c r="CG277" s="630" t="s">
        <v>97</v>
      </c>
      <c r="CH277" s="631"/>
      <c r="CI277" s="59"/>
      <c r="CJ277" s="215">
        <v>17</v>
      </c>
      <c r="CK277" s="221" t="s">
        <v>90</v>
      </c>
      <c r="CL277" s="223" t="s">
        <v>139</v>
      </c>
      <c r="CM277" s="222"/>
      <c r="CN277" s="59"/>
      <c r="CO277" s="128">
        <v>17</v>
      </c>
      <c r="CP277" s="128"/>
      <c r="CQ277" s="630" t="s">
        <v>97</v>
      </c>
      <c r="CR277" s="631"/>
      <c r="CS277" s="59"/>
      <c r="CT277" s="215">
        <v>17</v>
      </c>
      <c r="CU277" s="221" t="s">
        <v>90</v>
      </c>
      <c r="CV277" s="223" t="s">
        <v>139</v>
      </c>
      <c r="CW277" s="222"/>
      <c r="CX277" s="59"/>
      <c r="CY277" s="215">
        <v>17</v>
      </c>
      <c r="CZ277" s="221" t="s">
        <v>90</v>
      </c>
      <c r="DA277" s="223" t="s">
        <v>139</v>
      </c>
      <c r="DB277" s="222"/>
      <c r="DC277" s="59"/>
      <c r="DD277" s="148"/>
      <c r="DE277" s="148"/>
      <c r="DF277" s="148"/>
      <c r="DG277" s="148"/>
      <c r="DH277" s="59"/>
      <c r="DI277" s="59"/>
      <c r="DJ277" s="59"/>
      <c r="DK277" s="59"/>
      <c r="DL277" s="59"/>
      <c r="DM277" s="59"/>
      <c r="DN277" s="59"/>
      <c r="DO277" s="59"/>
      <c r="DP277" s="59"/>
      <c r="DQ277" s="59"/>
      <c r="DR277" s="59"/>
      <c r="DS277" s="59"/>
      <c r="DT277" s="59"/>
      <c r="DU277" s="59"/>
      <c r="DV277" s="59"/>
      <c r="DW277" s="59"/>
      <c r="DX277" s="59"/>
      <c r="DY277" s="59"/>
      <c r="DZ277" s="59"/>
    </row>
    <row r="278" spans="65:130" ht="15.75">
      <c r="BM278" s="56"/>
      <c r="BN278" s="56"/>
      <c r="BO278" s="56"/>
      <c r="BP278" s="114">
        <v>16</v>
      </c>
      <c r="BQ278" s="117" t="s">
        <v>90</v>
      </c>
      <c r="BR278" s="126" t="s">
        <v>113</v>
      </c>
      <c r="BS278" s="127" t="s">
        <v>140</v>
      </c>
      <c r="BT278" s="60"/>
      <c r="BU278" s="114">
        <v>16</v>
      </c>
      <c r="BV278" s="117" t="s">
        <v>90</v>
      </c>
      <c r="BW278" s="126" t="s">
        <v>113</v>
      </c>
      <c r="BX278" s="127" t="s">
        <v>140</v>
      </c>
      <c r="BY278" s="58"/>
      <c r="BZ278" s="215">
        <v>16</v>
      </c>
      <c r="CA278" s="221" t="s">
        <v>90</v>
      </c>
      <c r="CB278" s="223" t="s">
        <v>139</v>
      </c>
      <c r="CC278" s="222"/>
      <c r="CD278" s="59"/>
      <c r="CE278" s="128">
        <v>16</v>
      </c>
      <c r="CF278" s="128"/>
      <c r="CG278" s="632"/>
      <c r="CH278" s="633"/>
      <c r="CI278" s="59"/>
      <c r="CJ278" s="215">
        <v>16</v>
      </c>
      <c r="CK278" s="221" t="s">
        <v>90</v>
      </c>
      <c r="CL278" s="223" t="s">
        <v>139</v>
      </c>
      <c r="CM278" s="222"/>
      <c r="CN278" s="59"/>
      <c r="CO278" s="128">
        <v>16</v>
      </c>
      <c r="CP278" s="128"/>
      <c r="CQ278" s="632"/>
      <c r="CR278" s="633"/>
      <c r="CS278" s="59"/>
      <c r="CT278" s="215">
        <v>16</v>
      </c>
      <c r="CU278" s="221" t="s">
        <v>90</v>
      </c>
      <c r="CV278" s="223" t="s">
        <v>139</v>
      </c>
      <c r="CW278" s="222"/>
      <c r="CX278" s="59"/>
      <c r="CY278" s="215">
        <v>16</v>
      </c>
      <c r="CZ278" s="221" t="s">
        <v>90</v>
      </c>
      <c r="DA278" s="223" t="s">
        <v>139</v>
      </c>
      <c r="DB278" s="222"/>
      <c r="DC278" s="59"/>
      <c r="DD278" s="148"/>
      <c r="DE278" s="148"/>
      <c r="DF278" s="148"/>
      <c r="DG278" s="148"/>
      <c r="DH278" s="59"/>
      <c r="DI278" s="59"/>
      <c r="DJ278" s="59"/>
      <c r="DK278" s="59"/>
      <c r="DL278" s="59"/>
      <c r="DM278" s="59"/>
      <c r="DN278" s="59"/>
      <c r="DO278" s="59"/>
      <c r="DP278" s="59"/>
      <c r="DQ278" s="59"/>
      <c r="DR278" s="59"/>
      <c r="DS278" s="59"/>
      <c r="DT278" s="59"/>
      <c r="DU278" s="59"/>
      <c r="DV278" s="59"/>
      <c r="DW278" s="59"/>
      <c r="DX278" s="59"/>
      <c r="DY278" s="59"/>
      <c r="DZ278" s="59"/>
    </row>
    <row r="279" spans="65:130">
      <c r="BM279" s="56"/>
      <c r="BN279" s="56"/>
      <c r="BO279" s="56"/>
      <c r="BP279" s="114">
        <v>15</v>
      </c>
      <c r="BQ279" s="117" t="s">
        <v>90</v>
      </c>
      <c r="BR279" s="629" t="s">
        <v>96</v>
      </c>
      <c r="BS279" s="629"/>
      <c r="BT279" s="60"/>
      <c r="BU279" s="114">
        <v>15</v>
      </c>
      <c r="BV279" s="117" t="s">
        <v>90</v>
      </c>
      <c r="BW279" s="629" t="s">
        <v>96</v>
      </c>
      <c r="BX279" s="629"/>
      <c r="BY279" s="58"/>
      <c r="BZ279" s="215">
        <v>15</v>
      </c>
      <c r="CA279" s="221" t="s">
        <v>90</v>
      </c>
      <c r="CB279" s="223" t="s">
        <v>139</v>
      </c>
      <c r="CC279" s="222"/>
      <c r="CD279" s="59"/>
      <c r="CE279" s="128">
        <v>15</v>
      </c>
      <c r="CF279" s="128"/>
      <c r="CG279" s="632"/>
      <c r="CH279" s="633"/>
      <c r="CI279" s="59"/>
      <c r="CJ279" s="215">
        <v>15</v>
      </c>
      <c r="CK279" s="221" t="s">
        <v>90</v>
      </c>
      <c r="CL279" s="223" t="s">
        <v>139</v>
      </c>
      <c r="CM279" s="222"/>
      <c r="CN279" s="59"/>
      <c r="CO279" s="128">
        <v>15</v>
      </c>
      <c r="CP279" s="128"/>
      <c r="CQ279" s="632"/>
      <c r="CR279" s="633"/>
      <c r="CS279" s="59"/>
      <c r="CT279" s="215">
        <v>15</v>
      </c>
      <c r="CU279" s="221" t="s">
        <v>90</v>
      </c>
      <c r="CV279" s="223" t="s">
        <v>139</v>
      </c>
      <c r="CW279" s="222"/>
      <c r="CX279" s="59"/>
      <c r="CY279" s="215">
        <v>15</v>
      </c>
      <c r="CZ279" s="221" t="s">
        <v>90</v>
      </c>
      <c r="DA279" s="223" t="s">
        <v>139</v>
      </c>
      <c r="DB279" s="222"/>
      <c r="DC279" s="59"/>
      <c r="DD279" s="148"/>
      <c r="DE279" s="148"/>
      <c r="DF279" s="148"/>
      <c r="DG279" s="148"/>
      <c r="DH279" s="59"/>
      <c r="DI279" s="59"/>
      <c r="DJ279" s="59"/>
      <c r="DK279" s="59"/>
      <c r="DL279" s="59"/>
      <c r="DM279" s="59"/>
      <c r="DN279" s="59"/>
      <c r="DO279" s="59"/>
      <c r="DP279" s="59"/>
      <c r="DQ279" s="59"/>
      <c r="DR279" s="59"/>
      <c r="DS279" s="59"/>
      <c r="DT279" s="59"/>
      <c r="DU279" s="59"/>
      <c r="DV279" s="59"/>
      <c r="DW279" s="59"/>
      <c r="DX279" s="59"/>
      <c r="DY279" s="59"/>
      <c r="DZ279" s="59"/>
    </row>
    <row r="280" spans="65:130" ht="15.75">
      <c r="BM280" s="56"/>
      <c r="BN280" s="56"/>
      <c r="BO280" s="56"/>
      <c r="BP280" s="114">
        <v>14</v>
      </c>
      <c r="BQ280" s="117" t="s">
        <v>90</v>
      </c>
      <c r="BR280" s="126" t="s">
        <v>113</v>
      </c>
      <c r="BS280" s="127" t="s">
        <v>141</v>
      </c>
      <c r="BT280" s="60"/>
      <c r="BU280" s="114">
        <v>14</v>
      </c>
      <c r="BV280" s="117" t="s">
        <v>90</v>
      </c>
      <c r="BW280" s="126" t="s">
        <v>113</v>
      </c>
      <c r="BX280" s="127" t="s">
        <v>141</v>
      </c>
      <c r="BY280" s="58"/>
      <c r="BZ280" s="215">
        <v>14</v>
      </c>
      <c r="CA280" s="221" t="s">
        <v>90</v>
      </c>
      <c r="CB280" s="223" t="s">
        <v>139</v>
      </c>
      <c r="CC280" s="222"/>
      <c r="CD280" s="59"/>
      <c r="CE280" s="128">
        <v>14</v>
      </c>
      <c r="CF280" s="128"/>
      <c r="CG280" s="634"/>
      <c r="CH280" s="635"/>
      <c r="CI280" s="59"/>
      <c r="CJ280" s="215">
        <v>14</v>
      </c>
      <c r="CK280" s="221" t="s">
        <v>90</v>
      </c>
      <c r="CL280" s="223" t="s">
        <v>139</v>
      </c>
      <c r="CM280" s="222"/>
      <c r="CN280" s="59"/>
      <c r="CO280" s="128">
        <v>14</v>
      </c>
      <c r="CP280" s="128"/>
      <c r="CQ280" s="634"/>
      <c r="CR280" s="635"/>
      <c r="CS280" s="59"/>
      <c r="CT280" s="215">
        <v>14</v>
      </c>
      <c r="CU280" s="221" t="s">
        <v>90</v>
      </c>
      <c r="CV280" s="223" t="s">
        <v>139</v>
      </c>
      <c r="CW280" s="222"/>
      <c r="CX280" s="59"/>
      <c r="CY280" s="215">
        <v>14</v>
      </c>
      <c r="CZ280" s="221" t="s">
        <v>90</v>
      </c>
      <c r="DA280" s="223" t="s">
        <v>139</v>
      </c>
      <c r="DB280" s="222"/>
      <c r="DC280" s="59"/>
      <c r="DD280" s="148"/>
      <c r="DE280" s="148"/>
      <c r="DF280" s="148"/>
      <c r="DG280" s="148"/>
      <c r="DH280" s="59"/>
      <c r="DI280" s="59"/>
      <c r="DJ280" s="59"/>
      <c r="DK280" s="59"/>
      <c r="DL280" s="59"/>
      <c r="DM280" s="59"/>
      <c r="DN280" s="59"/>
      <c r="DO280" s="59"/>
      <c r="DP280" s="59"/>
      <c r="DQ280" s="59"/>
      <c r="DR280" s="59"/>
      <c r="DS280" s="59"/>
      <c r="DT280" s="59"/>
      <c r="DU280" s="59"/>
      <c r="DV280" s="59"/>
      <c r="DW280" s="59"/>
      <c r="DX280" s="59"/>
      <c r="DY280" s="59"/>
      <c r="DZ280" s="59"/>
    </row>
    <row r="281" spans="65:130">
      <c r="BM281" s="56"/>
      <c r="BN281" s="56"/>
      <c r="BO281" s="56"/>
      <c r="BP281" s="114">
        <v>13</v>
      </c>
      <c r="BQ281" s="117" t="s">
        <v>90</v>
      </c>
      <c r="BR281" s="629" t="s">
        <v>96</v>
      </c>
      <c r="BS281" s="629"/>
      <c r="BT281" s="60"/>
      <c r="BU281" s="114">
        <v>13</v>
      </c>
      <c r="BV281" s="117" t="s">
        <v>90</v>
      </c>
      <c r="BW281" s="629" t="s">
        <v>96</v>
      </c>
      <c r="BX281" s="629"/>
      <c r="BY281" s="58"/>
      <c r="BZ281" s="215">
        <v>13</v>
      </c>
      <c r="CA281" s="221" t="s">
        <v>90</v>
      </c>
      <c r="CB281" s="223" t="s">
        <v>139</v>
      </c>
      <c r="CC281" s="222"/>
      <c r="CD281" s="59"/>
      <c r="CE281" s="128">
        <v>13</v>
      </c>
      <c r="CF281" s="128"/>
      <c r="CG281" s="630" t="s">
        <v>97</v>
      </c>
      <c r="CH281" s="631"/>
      <c r="CI281" s="59"/>
      <c r="CJ281" s="215">
        <v>13</v>
      </c>
      <c r="CK281" s="221" t="s">
        <v>90</v>
      </c>
      <c r="CL281" s="223" t="s">
        <v>139</v>
      </c>
      <c r="CM281" s="222"/>
      <c r="CN281" s="59"/>
      <c r="CO281" s="128">
        <v>13</v>
      </c>
      <c r="CP281" s="128"/>
      <c r="CQ281" s="630" t="s">
        <v>97</v>
      </c>
      <c r="CR281" s="631"/>
      <c r="CS281" s="59"/>
      <c r="CT281" s="215">
        <v>13</v>
      </c>
      <c r="CU281" s="221" t="s">
        <v>90</v>
      </c>
      <c r="CV281" s="223" t="s">
        <v>139</v>
      </c>
      <c r="CW281" s="222"/>
      <c r="CX281" s="59"/>
      <c r="CY281" s="215">
        <v>13</v>
      </c>
      <c r="CZ281" s="221" t="s">
        <v>90</v>
      </c>
      <c r="DA281" s="223" t="s">
        <v>139</v>
      </c>
      <c r="DB281" s="222"/>
      <c r="DC281" s="59"/>
      <c r="DD281" s="148"/>
      <c r="DE281" s="148"/>
      <c r="DF281" s="148"/>
      <c r="DG281" s="148"/>
      <c r="DH281" s="59"/>
      <c r="DI281" s="59"/>
      <c r="DJ281" s="59"/>
      <c r="DK281" s="59"/>
      <c r="DL281" s="59"/>
      <c r="DM281" s="59"/>
      <c r="DN281" s="59"/>
      <c r="DO281" s="59"/>
      <c r="DP281" s="59"/>
      <c r="DQ281" s="59"/>
      <c r="DR281" s="59"/>
      <c r="DS281" s="59"/>
      <c r="DT281" s="59"/>
      <c r="DU281" s="59"/>
      <c r="DV281" s="59"/>
      <c r="DW281" s="59"/>
      <c r="DX281" s="59"/>
      <c r="DY281" s="59"/>
      <c r="DZ281" s="59"/>
    </row>
    <row r="282" spans="65:130" ht="15.75">
      <c r="BM282" s="56"/>
      <c r="BN282" s="56"/>
      <c r="BO282" s="56"/>
      <c r="BP282" s="114">
        <v>12</v>
      </c>
      <c r="BQ282" s="117" t="s">
        <v>90</v>
      </c>
      <c r="BR282" s="126" t="s">
        <v>113</v>
      </c>
      <c r="BS282" s="127" t="s">
        <v>140</v>
      </c>
      <c r="BT282" s="60"/>
      <c r="BU282" s="114">
        <v>12</v>
      </c>
      <c r="BV282" s="117" t="s">
        <v>90</v>
      </c>
      <c r="BW282" s="126" t="s">
        <v>113</v>
      </c>
      <c r="BX282" s="127" t="s">
        <v>140</v>
      </c>
      <c r="BY282" s="58"/>
      <c r="BZ282" s="215">
        <v>12</v>
      </c>
      <c r="CA282" s="221" t="s">
        <v>90</v>
      </c>
      <c r="CB282" s="223" t="s">
        <v>139</v>
      </c>
      <c r="CC282" s="222"/>
      <c r="CD282" s="59"/>
      <c r="CE282" s="128">
        <v>12</v>
      </c>
      <c r="CF282" s="128"/>
      <c r="CG282" s="632"/>
      <c r="CH282" s="633"/>
      <c r="CI282" s="59"/>
      <c r="CJ282" s="215">
        <v>12</v>
      </c>
      <c r="CK282" s="221" t="s">
        <v>90</v>
      </c>
      <c r="CL282" s="223" t="s">
        <v>139</v>
      </c>
      <c r="CM282" s="222"/>
      <c r="CN282" s="59"/>
      <c r="CO282" s="128">
        <v>12</v>
      </c>
      <c r="CP282" s="128"/>
      <c r="CQ282" s="632"/>
      <c r="CR282" s="633"/>
      <c r="CS282" s="59"/>
      <c r="CT282" s="215">
        <v>12</v>
      </c>
      <c r="CU282" s="221" t="s">
        <v>90</v>
      </c>
      <c r="CV282" s="223" t="s">
        <v>139</v>
      </c>
      <c r="CW282" s="222"/>
      <c r="CX282" s="59"/>
      <c r="CY282" s="215">
        <v>12</v>
      </c>
      <c r="CZ282" s="221" t="s">
        <v>90</v>
      </c>
      <c r="DA282" s="223" t="s">
        <v>139</v>
      </c>
      <c r="DB282" s="222"/>
      <c r="DC282" s="59"/>
      <c r="DD282" s="148"/>
      <c r="DE282" s="148"/>
      <c r="DF282" s="148"/>
      <c r="DG282" s="148"/>
      <c r="DH282" s="59"/>
      <c r="DI282" s="59"/>
      <c r="DJ282" s="59"/>
      <c r="DK282" s="59"/>
      <c r="DL282" s="59"/>
      <c r="DM282" s="59"/>
      <c r="DN282" s="59"/>
      <c r="DO282" s="59"/>
      <c r="DP282" s="59"/>
      <c r="DQ282" s="59"/>
      <c r="DR282" s="59"/>
      <c r="DS282" s="59"/>
      <c r="DT282" s="59"/>
      <c r="DU282" s="59"/>
      <c r="DV282" s="59"/>
      <c r="DW282" s="59"/>
      <c r="DX282" s="59"/>
      <c r="DY282" s="59"/>
      <c r="DZ282" s="59"/>
    </row>
    <row r="283" spans="65:130">
      <c r="BM283" s="56"/>
      <c r="BN283" s="56"/>
      <c r="BO283" s="56"/>
      <c r="BP283" s="114">
        <v>11</v>
      </c>
      <c r="BQ283" s="117" t="s">
        <v>90</v>
      </c>
      <c r="BR283" s="629" t="s">
        <v>96</v>
      </c>
      <c r="BS283" s="629"/>
      <c r="BT283" s="60"/>
      <c r="BU283" s="114">
        <v>11</v>
      </c>
      <c r="BV283" s="117" t="s">
        <v>90</v>
      </c>
      <c r="BW283" s="629" t="s">
        <v>96</v>
      </c>
      <c r="BX283" s="629"/>
      <c r="BY283" s="58"/>
      <c r="BZ283" s="215">
        <v>11</v>
      </c>
      <c r="CA283" s="221" t="s">
        <v>90</v>
      </c>
      <c r="CB283" s="223" t="s">
        <v>139</v>
      </c>
      <c r="CC283" s="222"/>
      <c r="CD283" s="59"/>
      <c r="CE283" s="128">
        <v>11</v>
      </c>
      <c r="CF283" s="128"/>
      <c r="CG283" s="632"/>
      <c r="CH283" s="633"/>
      <c r="CI283" s="59"/>
      <c r="CJ283" s="215">
        <v>11</v>
      </c>
      <c r="CK283" s="221" t="s">
        <v>90</v>
      </c>
      <c r="CL283" s="223" t="s">
        <v>139</v>
      </c>
      <c r="CM283" s="222"/>
      <c r="CN283" s="59"/>
      <c r="CO283" s="128">
        <v>11</v>
      </c>
      <c r="CP283" s="128"/>
      <c r="CQ283" s="632"/>
      <c r="CR283" s="633"/>
      <c r="CS283" s="59"/>
      <c r="CT283" s="215">
        <v>11</v>
      </c>
      <c r="CU283" s="221" t="s">
        <v>90</v>
      </c>
      <c r="CV283" s="223" t="s">
        <v>139</v>
      </c>
      <c r="CW283" s="222"/>
      <c r="CX283" s="59"/>
      <c r="CY283" s="215">
        <v>11</v>
      </c>
      <c r="CZ283" s="221" t="s">
        <v>90</v>
      </c>
      <c r="DA283" s="223" t="s">
        <v>139</v>
      </c>
      <c r="DB283" s="222"/>
      <c r="DC283" s="59"/>
      <c r="DD283" s="148"/>
      <c r="DE283" s="148"/>
      <c r="DF283" s="148"/>
      <c r="DG283" s="148"/>
      <c r="DH283" s="59"/>
      <c r="DI283" s="59"/>
      <c r="DJ283" s="59"/>
      <c r="DK283" s="59"/>
      <c r="DL283" s="59"/>
      <c r="DM283" s="59"/>
      <c r="DN283" s="59"/>
      <c r="DO283" s="59"/>
      <c r="DP283" s="59"/>
      <c r="DQ283" s="59"/>
      <c r="DR283" s="59"/>
      <c r="DS283" s="59"/>
      <c r="DT283" s="59"/>
      <c r="DU283" s="59"/>
      <c r="DV283" s="59"/>
      <c r="DW283" s="59"/>
      <c r="DX283" s="59"/>
      <c r="DY283" s="59"/>
      <c r="DZ283" s="59"/>
    </row>
    <row r="284" spans="65:130" ht="15.75">
      <c r="BM284" s="56"/>
      <c r="BN284" s="56"/>
      <c r="BO284" s="56"/>
      <c r="BP284" s="114">
        <v>10</v>
      </c>
      <c r="BQ284" s="117" t="s">
        <v>90</v>
      </c>
      <c r="BR284" s="126" t="s">
        <v>113</v>
      </c>
      <c r="BS284" s="127" t="s">
        <v>141</v>
      </c>
      <c r="BT284" s="60"/>
      <c r="BU284" s="114">
        <v>10</v>
      </c>
      <c r="BV284" s="117" t="s">
        <v>90</v>
      </c>
      <c r="BW284" s="126" t="s">
        <v>113</v>
      </c>
      <c r="BX284" s="127" t="s">
        <v>141</v>
      </c>
      <c r="BY284" s="58"/>
      <c r="BZ284" s="215">
        <v>10</v>
      </c>
      <c r="CA284" s="221" t="s">
        <v>90</v>
      </c>
      <c r="CB284" s="223" t="s">
        <v>139</v>
      </c>
      <c r="CC284" s="222"/>
      <c r="CD284" s="59"/>
      <c r="CE284" s="128">
        <v>10</v>
      </c>
      <c r="CF284" s="128"/>
      <c r="CG284" s="634"/>
      <c r="CH284" s="635"/>
      <c r="CI284" s="59"/>
      <c r="CJ284" s="215">
        <v>10</v>
      </c>
      <c r="CK284" s="221" t="s">
        <v>90</v>
      </c>
      <c r="CL284" s="223" t="s">
        <v>139</v>
      </c>
      <c r="CM284" s="222"/>
      <c r="CN284" s="59"/>
      <c r="CO284" s="128">
        <v>10</v>
      </c>
      <c r="CP284" s="128"/>
      <c r="CQ284" s="634"/>
      <c r="CR284" s="635"/>
      <c r="CS284" s="59"/>
      <c r="CT284" s="215">
        <v>10</v>
      </c>
      <c r="CU284" s="221" t="s">
        <v>90</v>
      </c>
      <c r="CV284" s="223" t="s">
        <v>139</v>
      </c>
      <c r="CW284" s="222"/>
      <c r="CX284" s="59"/>
      <c r="CY284" s="215">
        <v>10</v>
      </c>
      <c r="CZ284" s="221" t="s">
        <v>90</v>
      </c>
      <c r="DA284" s="223" t="s">
        <v>139</v>
      </c>
      <c r="DB284" s="222"/>
      <c r="DC284" s="59"/>
      <c r="DD284" s="148"/>
      <c r="DE284" s="148"/>
      <c r="DF284" s="148"/>
      <c r="DG284" s="148"/>
      <c r="DH284" s="59"/>
      <c r="DI284" s="59"/>
      <c r="DJ284" s="59"/>
      <c r="DK284" s="59"/>
      <c r="DL284" s="59"/>
      <c r="DM284" s="59"/>
      <c r="DN284" s="59"/>
      <c r="DO284" s="59"/>
      <c r="DP284" s="59"/>
      <c r="DQ284" s="59"/>
      <c r="DR284" s="59"/>
      <c r="DS284" s="59"/>
      <c r="DT284" s="59"/>
      <c r="DU284" s="59"/>
      <c r="DV284" s="59"/>
      <c r="DW284" s="59"/>
      <c r="DX284" s="59"/>
      <c r="DY284" s="59"/>
      <c r="DZ284" s="59"/>
    </row>
    <row r="285" spans="65:130">
      <c r="BM285" s="56"/>
      <c r="BN285" s="56"/>
      <c r="BO285" s="56"/>
      <c r="BP285" s="114">
        <v>9</v>
      </c>
      <c r="BQ285" s="117" t="s">
        <v>90</v>
      </c>
      <c r="BR285" s="629" t="s">
        <v>96</v>
      </c>
      <c r="BS285" s="629"/>
      <c r="BT285" s="60"/>
      <c r="BU285" s="114">
        <v>9</v>
      </c>
      <c r="BV285" s="117" t="s">
        <v>90</v>
      </c>
      <c r="BW285" s="629" t="s">
        <v>96</v>
      </c>
      <c r="BX285" s="629"/>
      <c r="BY285" s="58"/>
      <c r="BZ285" s="215">
        <v>9</v>
      </c>
      <c r="CA285" s="221" t="s">
        <v>90</v>
      </c>
      <c r="CB285" s="223" t="s">
        <v>139</v>
      </c>
      <c r="CC285" s="222"/>
      <c r="CD285" s="59"/>
      <c r="CE285" s="128">
        <v>9</v>
      </c>
      <c r="CF285" s="128"/>
      <c r="CG285" s="630" t="s">
        <v>97</v>
      </c>
      <c r="CH285" s="631"/>
      <c r="CI285" s="59"/>
      <c r="CJ285" s="215">
        <v>9</v>
      </c>
      <c r="CK285" s="221" t="s">
        <v>90</v>
      </c>
      <c r="CL285" s="223" t="s">
        <v>139</v>
      </c>
      <c r="CM285" s="222"/>
      <c r="CN285" s="59"/>
      <c r="CO285" s="128">
        <v>9</v>
      </c>
      <c r="CP285" s="128"/>
      <c r="CQ285" s="630" t="s">
        <v>97</v>
      </c>
      <c r="CR285" s="631"/>
      <c r="CS285" s="59"/>
      <c r="CT285" s="215">
        <v>9</v>
      </c>
      <c r="CU285" s="221" t="s">
        <v>90</v>
      </c>
      <c r="CV285" s="223" t="s">
        <v>139</v>
      </c>
      <c r="CW285" s="222"/>
      <c r="CX285" s="59"/>
      <c r="CY285" s="215">
        <v>9</v>
      </c>
      <c r="CZ285" s="221" t="s">
        <v>90</v>
      </c>
      <c r="DA285" s="223" t="s">
        <v>139</v>
      </c>
      <c r="DB285" s="222"/>
      <c r="DC285" s="59"/>
      <c r="DD285" s="148"/>
      <c r="DE285" s="148"/>
      <c r="DF285" s="148"/>
      <c r="DG285" s="148"/>
      <c r="DH285" s="59"/>
      <c r="DI285" s="59"/>
      <c r="DJ285" s="59"/>
      <c r="DK285" s="59"/>
      <c r="DL285" s="59"/>
      <c r="DM285" s="59"/>
      <c r="DN285" s="59"/>
      <c r="DO285" s="59"/>
      <c r="DP285" s="59"/>
      <c r="DQ285" s="59"/>
      <c r="DR285" s="59"/>
      <c r="DS285" s="59"/>
      <c r="DT285" s="59"/>
      <c r="DU285" s="59"/>
      <c r="DV285" s="59"/>
      <c r="DW285" s="59"/>
      <c r="DX285" s="59"/>
      <c r="DY285" s="59"/>
      <c r="DZ285" s="59"/>
    </row>
    <row r="286" spans="65:130" ht="15.75">
      <c r="BM286" s="56"/>
      <c r="BN286" s="56"/>
      <c r="BO286" s="56"/>
      <c r="BP286" s="114">
        <v>8</v>
      </c>
      <c r="BQ286" s="117" t="s">
        <v>90</v>
      </c>
      <c r="BR286" s="130" t="s">
        <v>98</v>
      </c>
      <c r="BS286" s="131" t="s">
        <v>142</v>
      </c>
      <c r="BT286" s="60"/>
      <c r="BU286" s="114">
        <v>8</v>
      </c>
      <c r="BV286" s="117" t="s">
        <v>90</v>
      </c>
      <c r="BW286" s="130" t="s">
        <v>98</v>
      </c>
      <c r="BX286" s="131" t="s">
        <v>142</v>
      </c>
      <c r="BY286" s="58"/>
      <c r="BZ286" s="215">
        <v>8</v>
      </c>
      <c r="CA286" s="221" t="s">
        <v>90</v>
      </c>
      <c r="CB286" s="223" t="s">
        <v>139</v>
      </c>
      <c r="CC286" s="222"/>
      <c r="CD286" s="59"/>
      <c r="CE286" s="128">
        <v>8</v>
      </c>
      <c r="CF286" s="128"/>
      <c r="CG286" s="632"/>
      <c r="CH286" s="633"/>
      <c r="CI286" s="59"/>
      <c r="CJ286" s="215">
        <v>8</v>
      </c>
      <c r="CK286" s="221" t="s">
        <v>90</v>
      </c>
      <c r="CL286" s="223" t="s">
        <v>139</v>
      </c>
      <c r="CM286" s="222"/>
      <c r="CN286" s="59"/>
      <c r="CO286" s="128">
        <v>8</v>
      </c>
      <c r="CP286" s="128"/>
      <c r="CQ286" s="632"/>
      <c r="CR286" s="633"/>
      <c r="CS286" s="59"/>
      <c r="CT286" s="215">
        <v>8</v>
      </c>
      <c r="CU286" s="221" t="s">
        <v>90</v>
      </c>
      <c r="CV286" s="223" t="s">
        <v>139</v>
      </c>
      <c r="CW286" s="222"/>
      <c r="CX286" s="59"/>
      <c r="CY286" s="215">
        <v>8</v>
      </c>
      <c r="CZ286" s="221" t="s">
        <v>90</v>
      </c>
      <c r="DA286" s="223" t="s">
        <v>139</v>
      </c>
      <c r="DB286" s="222"/>
      <c r="DC286" s="59"/>
      <c r="DD286" s="148"/>
      <c r="DE286" s="148"/>
      <c r="DF286" s="148"/>
      <c r="DG286" s="148"/>
      <c r="DH286" s="59"/>
      <c r="DI286" s="59"/>
      <c r="DJ286" s="59"/>
      <c r="DK286" s="59"/>
      <c r="DL286" s="59"/>
      <c r="DM286" s="59"/>
      <c r="DN286" s="59"/>
      <c r="DO286" s="59"/>
      <c r="DP286" s="59"/>
      <c r="DQ286" s="59"/>
      <c r="DR286" s="59"/>
      <c r="DS286" s="59"/>
      <c r="DT286" s="59"/>
      <c r="DU286" s="59"/>
      <c r="DV286" s="59"/>
      <c r="DW286" s="59"/>
      <c r="DX286" s="59"/>
      <c r="DY286" s="59"/>
      <c r="DZ286" s="59"/>
    </row>
    <row r="287" spans="65:130">
      <c r="BM287" s="56"/>
      <c r="BN287" s="56"/>
      <c r="BO287" s="56"/>
      <c r="BP287" s="114">
        <v>7</v>
      </c>
      <c r="BQ287" s="117" t="s">
        <v>90</v>
      </c>
      <c r="BR287" s="629" t="s">
        <v>96</v>
      </c>
      <c r="BS287" s="629"/>
      <c r="BT287" s="60"/>
      <c r="BU287" s="114">
        <v>7</v>
      </c>
      <c r="BV287" s="117" t="s">
        <v>90</v>
      </c>
      <c r="BW287" s="629" t="s">
        <v>96</v>
      </c>
      <c r="BX287" s="629"/>
      <c r="BY287" s="58"/>
      <c r="BZ287" s="215">
        <v>7</v>
      </c>
      <c r="CA287" s="221" t="s">
        <v>90</v>
      </c>
      <c r="CB287" s="223" t="s">
        <v>139</v>
      </c>
      <c r="CC287" s="222"/>
      <c r="CD287" s="59"/>
      <c r="CE287" s="128">
        <v>7</v>
      </c>
      <c r="CF287" s="128"/>
      <c r="CG287" s="632"/>
      <c r="CH287" s="633"/>
      <c r="CI287" s="59"/>
      <c r="CJ287" s="215">
        <v>7</v>
      </c>
      <c r="CK287" s="221" t="s">
        <v>90</v>
      </c>
      <c r="CL287" s="223" t="s">
        <v>139</v>
      </c>
      <c r="CM287" s="222"/>
      <c r="CN287" s="59"/>
      <c r="CO287" s="128">
        <v>7</v>
      </c>
      <c r="CP287" s="128"/>
      <c r="CQ287" s="632"/>
      <c r="CR287" s="633"/>
      <c r="CS287" s="59"/>
      <c r="CT287" s="215">
        <v>7</v>
      </c>
      <c r="CU287" s="221" t="s">
        <v>90</v>
      </c>
      <c r="CV287" s="223" t="s">
        <v>139</v>
      </c>
      <c r="CW287" s="222"/>
      <c r="CX287" s="59"/>
      <c r="CY287" s="215">
        <v>7</v>
      </c>
      <c r="CZ287" s="221" t="s">
        <v>90</v>
      </c>
      <c r="DA287" s="223" t="s">
        <v>139</v>
      </c>
      <c r="DB287" s="222"/>
      <c r="DC287" s="59"/>
      <c r="DD287" s="148"/>
      <c r="DE287" s="148"/>
      <c r="DF287" s="148"/>
      <c r="DG287" s="148"/>
      <c r="DH287" s="59"/>
      <c r="DI287" s="59"/>
      <c r="DJ287" s="59"/>
      <c r="DK287" s="59"/>
      <c r="DL287" s="59"/>
      <c r="DM287" s="59"/>
      <c r="DN287" s="59"/>
      <c r="DO287" s="59"/>
      <c r="DP287" s="59"/>
      <c r="DQ287" s="59"/>
      <c r="DR287" s="59"/>
      <c r="DS287" s="59"/>
      <c r="DT287" s="59"/>
      <c r="DU287" s="59"/>
      <c r="DV287" s="59"/>
      <c r="DW287" s="59"/>
      <c r="DX287" s="59"/>
      <c r="DY287" s="59"/>
      <c r="DZ287" s="59"/>
    </row>
    <row r="288" spans="65:130" ht="15.75">
      <c r="BM288" s="56"/>
      <c r="BN288" s="56"/>
      <c r="BO288" s="56"/>
      <c r="BP288" s="114">
        <v>6</v>
      </c>
      <c r="BQ288" s="117" t="s">
        <v>90</v>
      </c>
      <c r="BR288" s="130" t="s">
        <v>98</v>
      </c>
      <c r="BS288" s="131" t="s">
        <v>143</v>
      </c>
      <c r="BT288" s="60"/>
      <c r="BU288" s="114">
        <v>6</v>
      </c>
      <c r="BV288" s="117" t="s">
        <v>90</v>
      </c>
      <c r="BW288" s="130" t="s">
        <v>98</v>
      </c>
      <c r="BX288" s="131" t="s">
        <v>143</v>
      </c>
      <c r="BY288" s="58"/>
      <c r="BZ288" s="215">
        <v>6</v>
      </c>
      <c r="CA288" s="221" t="s">
        <v>90</v>
      </c>
      <c r="CB288" s="223" t="s">
        <v>139</v>
      </c>
      <c r="CC288" s="222"/>
      <c r="CD288" s="59"/>
      <c r="CE288" s="128">
        <v>6</v>
      </c>
      <c r="CF288" s="128"/>
      <c r="CG288" s="634"/>
      <c r="CH288" s="635"/>
      <c r="CI288" s="59"/>
      <c r="CJ288" s="215">
        <v>6</v>
      </c>
      <c r="CK288" s="221" t="s">
        <v>90</v>
      </c>
      <c r="CL288" s="223" t="s">
        <v>139</v>
      </c>
      <c r="CM288" s="222"/>
      <c r="CN288" s="59"/>
      <c r="CO288" s="128">
        <v>6</v>
      </c>
      <c r="CP288" s="128"/>
      <c r="CQ288" s="634"/>
      <c r="CR288" s="635"/>
      <c r="CS288" s="59"/>
      <c r="CT288" s="215">
        <v>6</v>
      </c>
      <c r="CU288" s="221" t="s">
        <v>90</v>
      </c>
      <c r="CV288" s="223" t="s">
        <v>139</v>
      </c>
      <c r="CW288" s="222"/>
      <c r="CX288" s="59"/>
      <c r="CY288" s="215">
        <v>6</v>
      </c>
      <c r="CZ288" s="221" t="s">
        <v>90</v>
      </c>
      <c r="DA288" s="223" t="s">
        <v>139</v>
      </c>
      <c r="DB288" s="222"/>
      <c r="DC288" s="59"/>
      <c r="DD288" s="148"/>
      <c r="DE288" s="148"/>
      <c r="DF288" s="148"/>
      <c r="DG288" s="148"/>
      <c r="DH288" s="59"/>
      <c r="DI288" s="59"/>
      <c r="DJ288" s="59"/>
      <c r="DK288" s="59"/>
      <c r="DL288" s="59"/>
      <c r="DM288" s="59"/>
      <c r="DN288" s="59"/>
      <c r="DO288" s="59"/>
      <c r="DP288" s="59"/>
      <c r="DQ288" s="59"/>
      <c r="DR288" s="59"/>
      <c r="DS288" s="59"/>
      <c r="DT288" s="59"/>
      <c r="DU288" s="59"/>
      <c r="DV288" s="59"/>
      <c r="DW288" s="59"/>
      <c r="DX288" s="59"/>
      <c r="DY288" s="59"/>
      <c r="DZ288" s="59"/>
    </row>
    <row r="289" spans="65:130">
      <c r="BM289" s="56"/>
      <c r="BN289" s="56"/>
      <c r="BO289" s="56"/>
      <c r="BP289" s="114">
        <v>5</v>
      </c>
      <c r="BQ289" s="117" t="s">
        <v>90</v>
      </c>
      <c r="BR289" s="629" t="s">
        <v>96</v>
      </c>
      <c r="BS289" s="629"/>
      <c r="BT289" s="60"/>
      <c r="BU289" s="114">
        <v>5</v>
      </c>
      <c r="BV289" s="117" t="s">
        <v>90</v>
      </c>
      <c r="BW289" s="629" t="s">
        <v>96</v>
      </c>
      <c r="BX289" s="629"/>
      <c r="BY289" s="58"/>
      <c r="BZ289" s="215">
        <v>5</v>
      </c>
      <c r="CA289" s="221" t="s">
        <v>90</v>
      </c>
      <c r="CB289" s="223" t="s">
        <v>139</v>
      </c>
      <c r="CC289" s="222"/>
      <c r="CD289" s="59"/>
      <c r="CE289" s="128">
        <v>5</v>
      </c>
      <c r="CF289" s="128"/>
      <c r="CG289" s="630" t="s">
        <v>97</v>
      </c>
      <c r="CH289" s="631"/>
      <c r="CI289" s="59"/>
      <c r="CJ289" s="215">
        <v>5</v>
      </c>
      <c r="CK289" s="221" t="s">
        <v>90</v>
      </c>
      <c r="CL289" s="223" t="s">
        <v>139</v>
      </c>
      <c r="CM289" s="222"/>
      <c r="CN289" s="59"/>
      <c r="CO289" s="128">
        <v>5</v>
      </c>
      <c r="CP289" s="128"/>
      <c r="CQ289" s="630" t="s">
        <v>97</v>
      </c>
      <c r="CR289" s="631"/>
      <c r="CS289" s="59"/>
      <c r="CT289" s="215">
        <v>5</v>
      </c>
      <c r="CU289" s="221" t="s">
        <v>90</v>
      </c>
      <c r="CV289" s="223" t="s">
        <v>139</v>
      </c>
      <c r="CW289" s="222"/>
      <c r="CX289" s="59"/>
      <c r="CY289" s="215">
        <v>5</v>
      </c>
      <c r="CZ289" s="221" t="s">
        <v>90</v>
      </c>
      <c r="DA289" s="223" t="s">
        <v>139</v>
      </c>
      <c r="DB289" s="222"/>
      <c r="DC289" s="59"/>
      <c r="DD289" s="148"/>
      <c r="DE289" s="148"/>
      <c r="DF289" s="148"/>
      <c r="DG289" s="148"/>
      <c r="DH289" s="59"/>
      <c r="DI289" s="59"/>
      <c r="DJ289" s="59"/>
      <c r="DK289" s="59"/>
      <c r="DL289" s="59"/>
      <c r="DM289" s="59"/>
      <c r="DN289" s="59"/>
      <c r="DO289" s="59"/>
      <c r="DP289" s="59"/>
      <c r="DQ289" s="59"/>
      <c r="DR289" s="59"/>
      <c r="DS289" s="59"/>
      <c r="DT289" s="59"/>
      <c r="DU289" s="59"/>
      <c r="DV289" s="59"/>
      <c r="DW289" s="59"/>
      <c r="DX289" s="59"/>
      <c r="DY289" s="59"/>
      <c r="DZ289" s="59"/>
    </row>
    <row r="290" spans="65:130" ht="15.75">
      <c r="BM290" s="56"/>
      <c r="BN290" s="56"/>
      <c r="BO290" s="56"/>
      <c r="BP290" s="114">
        <v>4</v>
      </c>
      <c r="BQ290" s="117" t="s">
        <v>90</v>
      </c>
      <c r="BR290" s="130" t="s">
        <v>95</v>
      </c>
      <c r="BS290" s="131" t="s">
        <v>146</v>
      </c>
      <c r="BT290" s="60"/>
      <c r="BU290" s="114">
        <v>4</v>
      </c>
      <c r="BV290" s="117" t="s">
        <v>90</v>
      </c>
      <c r="BW290" s="130" t="s">
        <v>95</v>
      </c>
      <c r="BX290" s="131" t="s">
        <v>146</v>
      </c>
      <c r="BY290" s="58"/>
      <c r="BZ290" s="215">
        <v>4</v>
      </c>
      <c r="CA290" s="221" t="s">
        <v>90</v>
      </c>
      <c r="CB290" s="223" t="s">
        <v>139</v>
      </c>
      <c r="CC290" s="222"/>
      <c r="CD290" s="59"/>
      <c r="CE290" s="128">
        <v>4</v>
      </c>
      <c r="CF290" s="128"/>
      <c r="CG290" s="632"/>
      <c r="CH290" s="633"/>
      <c r="CI290" s="59"/>
      <c r="CJ290" s="215">
        <v>4</v>
      </c>
      <c r="CK290" s="221" t="s">
        <v>90</v>
      </c>
      <c r="CL290" s="223" t="s">
        <v>139</v>
      </c>
      <c r="CM290" s="222"/>
      <c r="CN290" s="59"/>
      <c r="CO290" s="128">
        <v>4</v>
      </c>
      <c r="CP290" s="128"/>
      <c r="CQ290" s="632"/>
      <c r="CR290" s="633"/>
      <c r="CS290" s="59"/>
      <c r="CT290" s="215">
        <v>4</v>
      </c>
      <c r="CU290" s="221" t="s">
        <v>90</v>
      </c>
      <c r="CV290" s="223" t="s">
        <v>139</v>
      </c>
      <c r="CW290" s="222"/>
      <c r="CX290" s="59"/>
      <c r="CY290" s="215">
        <v>4</v>
      </c>
      <c r="CZ290" s="221" t="s">
        <v>90</v>
      </c>
      <c r="DA290" s="223" t="s">
        <v>139</v>
      </c>
      <c r="DB290" s="222"/>
      <c r="DC290" s="59"/>
      <c r="DD290" s="148"/>
      <c r="DE290" s="148"/>
      <c r="DF290" s="148"/>
      <c r="DG290" s="148"/>
      <c r="DH290" s="59"/>
      <c r="DI290" s="59"/>
      <c r="DJ290" s="59"/>
      <c r="DK290" s="59"/>
      <c r="DL290" s="59"/>
      <c r="DM290" s="59"/>
      <c r="DN290" s="59"/>
      <c r="DO290" s="59"/>
      <c r="DP290" s="59"/>
      <c r="DQ290" s="59"/>
      <c r="DR290" s="59"/>
      <c r="DS290" s="59"/>
      <c r="DT290" s="59"/>
      <c r="DU290" s="59"/>
      <c r="DV290" s="59"/>
      <c r="DW290" s="59"/>
      <c r="DX290" s="59"/>
      <c r="DY290" s="59"/>
      <c r="DZ290" s="59"/>
    </row>
    <row r="291" spans="65:130">
      <c r="BM291" s="56"/>
      <c r="BN291" s="56"/>
      <c r="BO291" s="56"/>
      <c r="BP291" s="114">
        <v>3</v>
      </c>
      <c r="BQ291" s="117" t="s">
        <v>90</v>
      </c>
      <c r="BR291" s="629" t="s">
        <v>96</v>
      </c>
      <c r="BS291" s="629"/>
      <c r="BT291" s="60"/>
      <c r="BU291" s="114">
        <v>3</v>
      </c>
      <c r="BV291" s="117" t="s">
        <v>90</v>
      </c>
      <c r="BW291" s="629" t="s">
        <v>96</v>
      </c>
      <c r="BX291" s="629"/>
      <c r="BY291" s="58"/>
      <c r="BZ291" s="215">
        <v>3</v>
      </c>
      <c r="CA291" s="221" t="s">
        <v>90</v>
      </c>
      <c r="CB291" s="223" t="s">
        <v>139</v>
      </c>
      <c r="CC291" s="222"/>
      <c r="CD291" s="59"/>
      <c r="CE291" s="128">
        <v>3</v>
      </c>
      <c r="CF291" s="128"/>
      <c r="CG291" s="632"/>
      <c r="CH291" s="633"/>
      <c r="CI291" s="59"/>
      <c r="CJ291" s="215">
        <v>3</v>
      </c>
      <c r="CK291" s="221" t="s">
        <v>90</v>
      </c>
      <c r="CL291" s="223" t="s">
        <v>139</v>
      </c>
      <c r="CM291" s="222"/>
      <c r="CN291" s="59"/>
      <c r="CO291" s="128">
        <v>3</v>
      </c>
      <c r="CP291" s="128"/>
      <c r="CQ291" s="632"/>
      <c r="CR291" s="633"/>
      <c r="CS291" s="59"/>
      <c r="CT291" s="215">
        <v>3</v>
      </c>
      <c r="CU291" s="221" t="s">
        <v>90</v>
      </c>
      <c r="CV291" s="223" t="s">
        <v>139</v>
      </c>
      <c r="CW291" s="222"/>
      <c r="CX291" s="59"/>
      <c r="CY291" s="215">
        <v>3</v>
      </c>
      <c r="CZ291" s="221" t="s">
        <v>90</v>
      </c>
      <c r="DA291" s="223" t="s">
        <v>139</v>
      </c>
      <c r="DB291" s="222"/>
      <c r="DC291" s="59"/>
      <c r="DD291" s="148"/>
      <c r="DE291" s="148"/>
      <c r="DF291" s="148"/>
      <c r="DG291" s="148"/>
      <c r="DH291" s="59"/>
      <c r="DI291" s="59"/>
      <c r="DJ291" s="59"/>
      <c r="DK291" s="59"/>
      <c r="DL291" s="59"/>
      <c r="DM291" s="59"/>
      <c r="DN291" s="59"/>
      <c r="DO291" s="59"/>
      <c r="DP291" s="59"/>
      <c r="DQ291" s="59"/>
      <c r="DR291" s="59"/>
      <c r="DS291" s="59"/>
      <c r="DT291" s="59"/>
      <c r="DU291" s="59"/>
      <c r="DV291" s="59"/>
      <c r="DW291" s="59"/>
      <c r="DX291" s="59"/>
      <c r="DY291" s="59"/>
      <c r="DZ291" s="59"/>
    </row>
    <row r="292" spans="65:130" ht="15.75">
      <c r="BM292" s="56"/>
      <c r="BN292" s="56"/>
      <c r="BO292" s="56"/>
      <c r="BP292" s="114">
        <v>2</v>
      </c>
      <c r="BQ292" s="117" t="s">
        <v>90</v>
      </c>
      <c r="BR292" s="130" t="s">
        <v>115</v>
      </c>
      <c r="BS292" s="131" t="s">
        <v>147</v>
      </c>
      <c r="BT292" s="60"/>
      <c r="BU292" s="114">
        <v>2</v>
      </c>
      <c r="BV292" s="117" t="s">
        <v>90</v>
      </c>
      <c r="BW292" s="130" t="s">
        <v>115</v>
      </c>
      <c r="BX292" s="131" t="s">
        <v>147</v>
      </c>
      <c r="BY292" s="58"/>
      <c r="BZ292" s="215">
        <v>2</v>
      </c>
      <c r="CA292" s="221" t="s">
        <v>90</v>
      </c>
      <c r="CB292" s="223" t="s">
        <v>139</v>
      </c>
      <c r="CC292" s="222"/>
      <c r="CD292" s="59"/>
      <c r="CE292" s="128">
        <v>2</v>
      </c>
      <c r="CF292" s="128"/>
      <c r="CG292" s="634"/>
      <c r="CH292" s="635"/>
      <c r="CI292" s="59"/>
      <c r="CJ292" s="215">
        <v>2</v>
      </c>
      <c r="CK292" s="221" t="s">
        <v>90</v>
      </c>
      <c r="CL292" s="223" t="s">
        <v>139</v>
      </c>
      <c r="CM292" s="222"/>
      <c r="CN292" s="59"/>
      <c r="CO292" s="128">
        <v>2</v>
      </c>
      <c r="CP292" s="128"/>
      <c r="CQ292" s="634"/>
      <c r="CR292" s="635"/>
      <c r="CS292" s="59"/>
      <c r="CT292" s="215">
        <v>2</v>
      </c>
      <c r="CU292" s="221" t="s">
        <v>90</v>
      </c>
      <c r="CV292" s="223" t="s">
        <v>139</v>
      </c>
      <c r="CW292" s="222"/>
      <c r="CX292" s="59"/>
      <c r="CY292" s="215">
        <v>2</v>
      </c>
      <c r="CZ292" s="221" t="s">
        <v>90</v>
      </c>
      <c r="DA292" s="223" t="s">
        <v>139</v>
      </c>
      <c r="DB292" s="222"/>
      <c r="DC292" s="59"/>
      <c r="DD292" s="148"/>
      <c r="DE292" s="148"/>
      <c r="DF292" s="148"/>
      <c r="DG292" s="148"/>
      <c r="DH292" s="59"/>
      <c r="DI292" s="59"/>
      <c r="DJ292" s="59"/>
      <c r="DK292" s="59"/>
      <c r="DL292" s="59"/>
      <c r="DM292" s="59"/>
      <c r="DN292" s="59"/>
      <c r="DO292" s="59"/>
      <c r="DP292" s="59"/>
      <c r="DQ292" s="59"/>
      <c r="DR292" s="59"/>
      <c r="DS292" s="59"/>
      <c r="DT292" s="59"/>
      <c r="DU292" s="59"/>
      <c r="DV292" s="59"/>
      <c r="DW292" s="59"/>
      <c r="DX292" s="59"/>
      <c r="DY292" s="59"/>
      <c r="DZ292" s="59"/>
    </row>
    <row r="293" spans="65:130">
      <c r="BM293" s="56"/>
      <c r="BN293" s="56"/>
      <c r="BO293" s="56"/>
      <c r="BP293" s="114">
        <v>1</v>
      </c>
      <c r="BQ293" s="117" t="s">
        <v>90</v>
      </c>
      <c r="BR293" s="629" t="s">
        <v>96</v>
      </c>
      <c r="BS293" s="629"/>
      <c r="BT293" s="60"/>
      <c r="BU293" s="114">
        <v>1</v>
      </c>
      <c r="BV293" s="117" t="s">
        <v>90</v>
      </c>
      <c r="BW293" s="629" t="s">
        <v>96</v>
      </c>
      <c r="BX293" s="629"/>
      <c r="BY293" s="58"/>
      <c r="BZ293" s="215">
        <v>1</v>
      </c>
      <c r="CA293" s="221" t="s">
        <v>90</v>
      </c>
      <c r="CB293" s="223" t="s">
        <v>139</v>
      </c>
      <c r="CC293" s="222"/>
      <c r="CD293" s="59"/>
      <c r="CE293" s="128">
        <v>1</v>
      </c>
      <c r="CF293" s="128"/>
      <c r="CG293" s="206"/>
      <c r="CH293" s="207"/>
      <c r="CI293" s="59"/>
      <c r="CJ293" s="215">
        <v>1</v>
      </c>
      <c r="CK293" s="221" t="s">
        <v>90</v>
      </c>
      <c r="CL293" s="223" t="s">
        <v>139</v>
      </c>
      <c r="CM293" s="222"/>
      <c r="CN293" s="59"/>
      <c r="CO293" s="128">
        <v>1</v>
      </c>
      <c r="CP293" s="128"/>
      <c r="CQ293" s="206"/>
      <c r="CR293" s="207"/>
      <c r="CS293" s="59"/>
      <c r="CT293" s="215">
        <v>1</v>
      </c>
      <c r="CU293" s="221" t="s">
        <v>90</v>
      </c>
      <c r="CV293" s="223" t="s">
        <v>139</v>
      </c>
      <c r="CW293" s="222"/>
      <c r="CX293" s="59"/>
      <c r="CY293" s="215">
        <v>1</v>
      </c>
      <c r="CZ293" s="221" t="s">
        <v>90</v>
      </c>
      <c r="DA293" s="223" t="s">
        <v>139</v>
      </c>
      <c r="DB293" s="222"/>
      <c r="DC293" s="59"/>
      <c r="DD293" s="148"/>
      <c r="DE293" s="148"/>
      <c r="DF293" s="148"/>
      <c r="DG293" s="148"/>
      <c r="DH293" s="59"/>
      <c r="DI293" s="59"/>
      <c r="DJ293" s="59"/>
      <c r="DK293" s="59"/>
      <c r="DL293" s="59"/>
      <c r="DM293" s="59"/>
      <c r="DN293" s="59"/>
      <c r="DO293" s="59"/>
      <c r="DP293" s="59"/>
      <c r="DQ293" s="59"/>
      <c r="DR293" s="59"/>
      <c r="DS293" s="59"/>
      <c r="DT293" s="59"/>
      <c r="DU293" s="59"/>
      <c r="DV293" s="59"/>
      <c r="DW293" s="59"/>
      <c r="DX293" s="59"/>
      <c r="DY293" s="59"/>
      <c r="DZ293" s="59"/>
    </row>
    <row r="294" spans="65:130">
      <c r="BM294" s="56"/>
      <c r="BN294" s="56"/>
      <c r="BO294" s="56"/>
      <c r="BP294" s="114" t="s">
        <v>116</v>
      </c>
      <c r="BQ294" s="114"/>
      <c r="BR294" s="228" t="s">
        <v>7</v>
      </c>
      <c r="BS294" s="228"/>
      <c r="BT294" s="60"/>
      <c r="BU294" s="114" t="s">
        <v>116</v>
      </c>
      <c r="BV294" s="114"/>
      <c r="BW294" s="228" t="s">
        <v>7</v>
      </c>
      <c r="BX294" s="228"/>
      <c r="BY294" s="58"/>
      <c r="BZ294" s="215" t="s">
        <v>116</v>
      </c>
      <c r="CA294" s="216" t="s">
        <v>75</v>
      </c>
      <c r="CB294" s="223" t="s">
        <v>7</v>
      </c>
      <c r="CC294" s="224" t="s">
        <v>148</v>
      </c>
      <c r="CD294" s="59"/>
      <c r="CE294" s="128" t="s">
        <v>116</v>
      </c>
      <c r="CF294" s="166" t="s">
        <v>75</v>
      </c>
      <c r="CG294" s="133" t="s">
        <v>119</v>
      </c>
      <c r="CH294" s="133" t="s">
        <v>118</v>
      </c>
      <c r="CI294" s="59"/>
      <c r="CJ294" s="215" t="s">
        <v>116</v>
      </c>
      <c r="CK294" s="216" t="s">
        <v>75</v>
      </c>
      <c r="CL294" s="223" t="s">
        <v>7</v>
      </c>
      <c r="CM294" s="224" t="s">
        <v>148</v>
      </c>
      <c r="CN294" s="59"/>
      <c r="CO294" s="128" t="s">
        <v>116</v>
      </c>
      <c r="CP294" s="166" t="s">
        <v>75</v>
      </c>
      <c r="CQ294" s="133" t="s">
        <v>119</v>
      </c>
      <c r="CR294" s="133" t="s">
        <v>118</v>
      </c>
      <c r="CS294" s="59"/>
      <c r="CT294" s="215" t="s">
        <v>116</v>
      </c>
      <c r="CU294" s="216" t="s">
        <v>75</v>
      </c>
      <c r="CV294" s="223" t="s">
        <v>7</v>
      </c>
      <c r="CW294" s="224" t="s">
        <v>148</v>
      </c>
      <c r="CX294" s="59"/>
      <c r="CY294" s="215" t="s">
        <v>116</v>
      </c>
      <c r="CZ294" s="216" t="s">
        <v>75</v>
      </c>
      <c r="DA294" s="223" t="s">
        <v>7</v>
      </c>
      <c r="DB294" s="224" t="s">
        <v>148</v>
      </c>
      <c r="DC294" s="59"/>
      <c r="DD294" s="148"/>
      <c r="DE294" s="148"/>
      <c r="DF294" s="148"/>
      <c r="DG294" s="148"/>
      <c r="DH294" s="59"/>
      <c r="DI294" s="59"/>
      <c r="DJ294" s="59"/>
      <c r="DK294" s="59"/>
      <c r="DL294" s="59"/>
      <c r="DM294" s="59"/>
      <c r="DN294" s="59"/>
      <c r="DO294" s="59"/>
      <c r="DP294" s="59"/>
      <c r="DQ294" s="59"/>
      <c r="DR294" s="59"/>
      <c r="DS294" s="59"/>
      <c r="DT294" s="59"/>
      <c r="DU294" s="59"/>
      <c r="DV294" s="59"/>
      <c r="DW294" s="59"/>
      <c r="DX294" s="59"/>
      <c r="DY294" s="59"/>
      <c r="DZ294" s="59"/>
    </row>
    <row r="295" spans="65:130">
      <c r="BM295" s="56"/>
      <c r="BN295" s="56"/>
      <c r="BO295" s="56"/>
      <c r="BP295" s="114" t="s">
        <v>121</v>
      </c>
      <c r="BQ295" s="114"/>
      <c r="BR295" s="228" t="s">
        <v>7</v>
      </c>
      <c r="BS295" s="228"/>
      <c r="BT295" s="60"/>
      <c r="BU295" s="114" t="s">
        <v>121</v>
      </c>
      <c r="BV295" s="114"/>
      <c r="BW295" s="228" t="s">
        <v>7</v>
      </c>
      <c r="BX295" s="228"/>
      <c r="BY295" s="58"/>
      <c r="BZ295" s="215" t="s">
        <v>121</v>
      </c>
      <c r="CA295" s="216" t="s">
        <v>75</v>
      </c>
      <c r="CB295" s="217" t="s">
        <v>7</v>
      </c>
      <c r="CC295" s="224" t="s">
        <v>149</v>
      </c>
      <c r="CD295" s="59"/>
      <c r="CE295" s="128" t="s">
        <v>121</v>
      </c>
      <c r="CF295" s="166" t="s">
        <v>75</v>
      </c>
      <c r="CG295" s="139" t="s">
        <v>122</v>
      </c>
      <c r="CH295" s="139" t="s">
        <v>118</v>
      </c>
      <c r="CI295" s="59"/>
      <c r="CJ295" s="215" t="s">
        <v>121</v>
      </c>
      <c r="CK295" s="216" t="s">
        <v>75</v>
      </c>
      <c r="CL295" s="217" t="s">
        <v>7</v>
      </c>
      <c r="CM295" s="224" t="s">
        <v>149</v>
      </c>
      <c r="CN295" s="59"/>
      <c r="CO295" s="128" t="s">
        <v>121</v>
      </c>
      <c r="CP295" s="166" t="s">
        <v>75</v>
      </c>
      <c r="CQ295" s="139" t="s">
        <v>122</v>
      </c>
      <c r="CR295" s="139" t="s">
        <v>118</v>
      </c>
      <c r="CS295" s="59"/>
      <c r="CT295" s="215" t="s">
        <v>121</v>
      </c>
      <c r="CU295" s="216" t="s">
        <v>75</v>
      </c>
      <c r="CV295" s="217" t="s">
        <v>7</v>
      </c>
      <c r="CW295" s="224" t="s">
        <v>149</v>
      </c>
      <c r="CX295" s="59"/>
      <c r="CY295" s="215" t="s">
        <v>121</v>
      </c>
      <c r="CZ295" s="216" t="s">
        <v>75</v>
      </c>
      <c r="DA295" s="217" t="s">
        <v>7</v>
      </c>
      <c r="DB295" s="224" t="s">
        <v>149</v>
      </c>
      <c r="DC295" s="59"/>
      <c r="DD295" s="148"/>
      <c r="DE295" s="148"/>
      <c r="DF295" s="148"/>
      <c r="DG295" s="148"/>
      <c r="DH295" s="59"/>
      <c r="DI295" s="59"/>
      <c r="DJ295" s="59"/>
      <c r="DK295" s="59"/>
      <c r="DL295" s="59"/>
      <c r="DM295" s="59"/>
      <c r="DN295" s="59"/>
      <c r="DO295" s="59"/>
      <c r="DP295" s="59"/>
      <c r="DQ295" s="59"/>
      <c r="DR295" s="59"/>
      <c r="DS295" s="59"/>
      <c r="DT295" s="59"/>
      <c r="DU295" s="59"/>
      <c r="DV295" s="59"/>
      <c r="DW295" s="59"/>
      <c r="DX295" s="59"/>
      <c r="DY295" s="59"/>
      <c r="DZ295" s="59"/>
    </row>
    <row r="296" spans="65:130">
      <c r="BM296" s="56"/>
      <c r="BN296" s="56"/>
      <c r="BO296" s="56"/>
      <c r="BP296" s="56"/>
      <c r="BQ296" s="56"/>
      <c r="BR296" s="56"/>
      <c r="BS296" s="56"/>
      <c r="BT296" s="56"/>
      <c r="BU296" s="57"/>
      <c r="BV296" s="57"/>
      <c r="BW296" s="57"/>
      <c r="BX296" s="57"/>
      <c r="BY296" s="58"/>
      <c r="BZ296" s="57"/>
      <c r="CA296" s="57"/>
      <c r="CB296" s="57"/>
      <c r="CC296" s="57"/>
      <c r="CD296" s="58"/>
      <c r="CE296" s="56"/>
      <c r="CF296" s="56"/>
      <c r="CG296" s="56"/>
      <c r="CH296" s="56"/>
      <c r="CI296" s="56"/>
      <c r="CJ296" s="56"/>
      <c r="CK296" s="56"/>
      <c r="CL296" s="56"/>
      <c r="CM296" s="56"/>
      <c r="CN296" s="56"/>
      <c r="CO296" s="56"/>
      <c r="CP296" s="56"/>
      <c r="CQ296" s="56"/>
      <c r="CR296" s="56"/>
      <c r="CS296" s="56"/>
      <c r="CT296" s="56"/>
      <c r="CU296" s="56"/>
      <c r="CV296" s="56"/>
      <c r="CW296" s="56"/>
      <c r="CX296" s="56"/>
      <c r="CY296" s="56"/>
      <c r="CZ296" s="56"/>
      <c r="DA296" s="56"/>
      <c r="DB296" s="56"/>
      <c r="DC296" s="59"/>
      <c r="DD296" s="148"/>
      <c r="DE296" s="148"/>
      <c r="DF296" s="148"/>
      <c r="DG296" s="148"/>
      <c r="DH296" s="59"/>
      <c r="DI296" s="59"/>
      <c r="DJ296" s="59"/>
      <c r="DK296" s="59"/>
      <c r="DL296" s="59"/>
      <c r="DM296" s="59"/>
      <c r="DN296" s="59"/>
      <c r="DO296" s="59"/>
      <c r="DP296" s="59"/>
      <c r="DQ296" s="59"/>
      <c r="DR296" s="59"/>
      <c r="DS296" s="59"/>
      <c r="DT296" s="59"/>
      <c r="DU296" s="59"/>
      <c r="DV296" s="59"/>
      <c r="DW296" s="59"/>
      <c r="DX296" s="59"/>
      <c r="DY296" s="59"/>
      <c r="DZ296" s="59"/>
    </row>
    <row r="297" spans="65:130">
      <c r="BM297" s="56"/>
      <c r="BN297" s="56"/>
      <c r="BO297" s="56"/>
      <c r="BP297" s="56"/>
      <c r="BQ297" s="56"/>
      <c r="BR297" s="56"/>
      <c r="BS297" s="56"/>
      <c r="BT297" s="56"/>
      <c r="BU297" s="57"/>
      <c r="BV297" s="57"/>
      <c r="BW297" s="57"/>
      <c r="BX297" s="57"/>
      <c r="BY297" s="58"/>
      <c r="BZ297" s="57"/>
      <c r="CA297" s="57"/>
      <c r="CB297" s="57"/>
      <c r="CC297" s="57"/>
      <c r="CD297" s="58"/>
      <c r="CE297" s="56"/>
      <c r="CF297" s="56"/>
      <c r="CG297" s="56"/>
      <c r="CH297" s="56"/>
      <c r="CI297" s="56"/>
      <c r="CJ297" s="56"/>
      <c r="CK297" s="56"/>
      <c r="CL297" s="56"/>
      <c r="CM297" s="56"/>
      <c r="CN297" s="56"/>
      <c r="CO297" s="56"/>
      <c r="CP297" s="56"/>
      <c r="CQ297" s="56"/>
      <c r="CR297" s="56"/>
      <c r="CS297" s="56"/>
      <c r="CT297" s="56"/>
      <c r="CU297" s="56"/>
      <c r="CV297" s="56"/>
      <c r="CW297" s="56"/>
      <c r="CX297" s="56"/>
      <c r="CY297" s="56"/>
      <c r="CZ297" s="56"/>
      <c r="DA297" s="56"/>
      <c r="DB297" s="56"/>
      <c r="DC297" s="59"/>
      <c r="DD297" s="148"/>
      <c r="DE297" s="148"/>
      <c r="DF297" s="148"/>
      <c r="DG297" s="148"/>
      <c r="DH297" s="59"/>
      <c r="DI297" s="59"/>
      <c r="DJ297" s="59"/>
      <c r="DK297" s="59"/>
      <c r="DL297" s="59"/>
      <c r="DM297" s="59"/>
      <c r="DN297" s="59"/>
      <c r="DO297" s="59"/>
      <c r="DP297" s="59"/>
      <c r="DQ297" s="59"/>
      <c r="DR297" s="59"/>
      <c r="DS297" s="59"/>
      <c r="DT297" s="59"/>
      <c r="DU297" s="59"/>
      <c r="DV297" s="59"/>
      <c r="DW297" s="59"/>
      <c r="DX297" s="59"/>
      <c r="DY297" s="59"/>
      <c r="DZ297" s="59"/>
    </row>
    <row r="298" spans="65:130">
      <c r="BM298" s="56"/>
      <c r="BN298" s="56"/>
      <c r="BO298" s="56"/>
      <c r="BP298" s="56"/>
      <c r="BQ298" s="56"/>
      <c r="BR298" s="56"/>
      <c r="BS298" s="56"/>
      <c r="BT298" s="56"/>
      <c r="BU298" s="57"/>
      <c r="BV298" s="57"/>
      <c r="BW298" s="57"/>
      <c r="BX298" s="57"/>
      <c r="BY298" s="58"/>
      <c r="BZ298" s="57"/>
      <c r="CA298" s="57"/>
      <c r="CB298" s="57"/>
      <c r="CC298" s="57"/>
      <c r="CD298" s="58"/>
      <c r="CE298" s="56"/>
      <c r="CF298" s="56"/>
      <c r="CG298" s="56"/>
      <c r="CH298" s="56"/>
      <c r="CI298" s="56"/>
      <c r="CJ298" s="56"/>
      <c r="CK298" s="56"/>
      <c r="CL298" s="56"/>
      <c r="CM298" s="56"/>
      <c r="CN298" s="56"/>
      <c r="CO298" s="56"/>
      <c r="CP298" s="56"/>
      <c r="CQ298" s="56"/>
      <c r="CR298" s="56"/>
      <c r="CS298" s="56"/>
      <c r="CT298" s="56"/>
      <c r="CU298" s="56"/>
      <c r="CV298" s="56"/>
      <c r="CW298" s="56"/>
      <c r="CX298" s="56"/>
      <c r="CY298" s="56"/>
      <c r="CZ298" s="56"/>
      <c r="DA298" s="56"/>
      <c r="DB298" s="56"/>
      <c r="DC298" s="59"/>
      <c r="DD298" s="148"/>
      <c r="DE298" s="148"/>
      <c r="DF298" s="148"/>
      <c r="DG298" s="148"/>
      <c r="DH298" s="59"/>
      <c r="DI298" s="59"/>
      <c r="DJ298" s="59"/>
      <c r="DK298" s="59"/>
      <c r="DL298" s="59"/>
      <c r="DM298" s="59"/>
      <c r="DN298" s="59"/>
      <c r="DO298" s="59"/>
      <c r="DP298" s="59"/>
      <c r="DQ298" s="59"/>
      <c r="DR298" s="59"/>
      <c r="DS298" s="59"/>
      <c r="DT298" s="59"/>
      <c r="DU298" s="59"/>
      <c r="DV298" s="59"/>
      <c r="DW298" s="59"/>
      <c r="DX298" s="59"/>
      <c r="DY298" s="59"/>
      <c r="DZ298" s="59"/>
    </row>
    <row r="299" spans="65:130">
      <c r="BM299" s="56"/>
      <c r="BN299" s="56"/>
      <c r="BO299" s="56"/>
      <c r="BP299" s="56"/>
      <c r="BQ299" s="56"/>
      <c r="BR299" s="56"/>
      <c r="BS299" s="56"/>
      <c r="BT299" s="56"/>
      <c r="BU299" s="57"/>
      <c r="BV299" s="57"/>
      <c r="BW299" s="57"/>
      <c r="BX299" s="57"/>
      <c r="BY299" s="58"/>
      <c r="BZ299" s="57"/>
      <c r="CA299" s="57"/>
      <c r="CB299" s="57"/>
      <c r="CC299" s="57"/>
      <c r="CD299" s="58"/>
      <c r="CE299" s="56"/>
      <c r="CF299" s="56"/>
      <c r="CG299" s="56"/>
      <c r="CH299" s="56"/>
      <c r="CI299" s="56"/>
      <c r="CJ299" s="56"/>
      <c r="CK299" s="56"/>
      <c r="CL299" s="56"/>
      <c r="CM299" s="56"/>
      <c r="CN299" s="56"/>
      <c r="CO299" s="56"/>
      <c r="CP299" s="56"/>
      <c r="CQ299" s="56"/>
      <c r="CR299" s="56"/>
      <c r="CS299" s="56"/>
      <c r="CT299" s="56"/>
      <c r="CU299" s="56"/>
      <c r="CV299" s="56"/>
      <c r="CW299" s="56"/>
      <c r="CX299" s="56"/>
      <c r="CY299" s="56"/>
      <c r="CZ299" s="56"/>
      <c r="DA299" s="56"/>
      <c r="DB299" s="56"/>
      <c r="DC299" s="59"/>
      <c r="DD299" s="59"/>
      <c r="DE299" s="59"/>
      <c r="DF299" s="59"/>
      <c r="DG299" s="59"/>
      <c r="DH299" s="59"/>
      <c r="DI299" s="59"/>
      <c r="DJ299" s="59"/>
      <c r="DK299" s="59"/>
      <c r="DL299" s="59"/>
      <c r="DM299" s="59"/>
      <c r="DN299" s="59"/>
      <c r="DO299" s="59"/>
      <c r="DP299" s="59"/>
      <c r="DQ299" s="59"/>
      <c r="DR299" s="59"/>
      <c r="DS299" s="59"/>
      <c r="DT299" s="59"/>
      <c r="DU299" s="59"/>
      <c r="DV299" s="59"/>
      <c r="DW299" s="59"/>
      <c r="DX299" s="59"/>
      <c r="DY299" s="59"/>
      <c r="DZ299" s="59"/>
    </row>
    <row r="300" spans="65:130">
      <c r="BM300" s="56"/>
      <c r="BN300" s="56"/>
      <c r="BO300" s="56"/>
      <c r="BP300" s="56"/>
      <c r="BQ300" s="56"/>
      <c r="BR300" s="56"/>
      <c r="BS300" s="56"/>
      <c r="BT300" s="56"/>
      <c r="BU300" s="57"/>
      <c r="BV300" s="57"/>
      <c r="BW300" s="57"/>
      <c r="BX300" s="57"/>
      <c r="BY300" s="58"/>
      <c r="BZ300" s="57"/>
      <c r="CA300" s="57"/>
      <c r="CB300" s="57"/>
      <c r="CC300" s="57"/>
      <c r="CD300" s="58"/>
      <c r="CE300" s="56"/>
      <c r="CF300" s="56"/>
      <c r="CG300" s="56"/>
      <c r="CH300" s="56"/>
      <c r="CI300" s="56"/>
      <c r="CJ300" s="56"/>
      <c r="CK300" s="56"/>
      <c r="CL300" s="56"/>
      <c r="CM300" s="56"/>
      <c r="CN300" s="56"/>
      <c r="CO300" s="56"/>
      <c r="CP300" s="56"/>
      <c r="CQ300" s="56"/>
      <c r="CR300" s="56"/>
      <c r="CS300" s="56"/>
      <c r="CT300" s="56"/>
      <c r="CU300" s="56"/>
      <c r="CV300" s="56"/>
      <c r="CW300" s="56"/>
      <c r="CX300" s="56"/>
      <c r="CY300" s="56"/>
      <c r="CZ300" s="56"/>
      <c r="DA300" s="56"/>
      <c r="DB300" s="56"/>
      <c r="DC300" s="59"/>
      <c r="DD300" s="59"/>
      <c r="DE300" s="59"/>
      <c r="DF300" s="59"/>
      <c r="DG300" s="59"/>
      <c r="DH300" s="59"/>
      <c r="DI300" s="59"/>
      <c r="DJ300" s="59"/>
      <c r="DK300" s="59"/>
      <c r="DL300" s="59"/>
      <c r="DM300" s="59"/>
      <c r="DN300" s="59"/>
      <c r="DO300" s="59"/>
      <c r="DP300" s="59"/>
      <c r="DQ300" s="59"/>
      <c r="DR300" s="59"/>
      <c r="DS300" s="59"/>
      <c r="DT300" s="59"/>
      <c r="DU300" s="59"/>
      <c r="DV300" s="59"/>
      <c r="DW300" s="59"/>
      <c r="DX300" s="59"/>
      <c r="DY300" s="59"/>
      <c r="DZ300" s="59"/>
    </row>
    <row r="301" spans="65:130">
      <c r="BM301" s="56"/>
      <c r="BN301" s="56"/>
      <c r="BO301" s="56"/>
      <c r="BP301" s="56"/>
      <c r="BQ301" s="56"/>
      <c r="BR301" s="56"/>
      <c r="BS301" s="56"/>
      <c r="BT301" s="56"/>
      <c r="BU301" s="57"/>
      <c r="BV301" s="57"/>
      <c r="BW301" s="57"/>
      <c r="BX301" s="57"/>
      <c r="BY301" s="58"/>
      <c r="BZ301" s="57"/>
      <c r="CA301" s="57"/>
      <c r="CB301" s="57"/>
      <c r="CC301" s="57"/>
      <c r="CD301" s="58"/>
      <c r="CE301" s="56"/>
      <c r="CF301" s="56"/>
      <c r="CG301" s="56"/>
      <c r="CH301" s="56"/>
      <c r="CI301" s="56"/>
      <c r="CJ301" s="56"/>
      <c r="CK301" s="56"/>
      <c r="CL301" s="56"/>
      <c r="CM301" s="56"/>
      <c r="CN301" s="56"/>
      <c r="CO301" s="56"/>
      <c r="CP301" s="56"/>
      <c r="CQ301" s="56"/>
      <c r="CR301" s="56"/>
      <c r="CS301" s="56"/>
      <c r="CT301" s="56"/>
      <c r="CU301" s="56"/>
      <c r="CV301" s="56"/>
      <c r="CW301" s="56"/>
      <c r="CX301" s="56"/>
      <c r="CY301" s="56"/>
      <c r="CZ301" s="56"/>
      <c r="DA301" s="56"/>
      <c r="DB301" s="56"/>
      <c r="DC301" s="59"/>
      <c r="DD301" s="59"/>
      <c r="DE301" s="59"/>
      <c r="DF301" s="59"/>
      <c r="DG301" s="59"/>
      <c r="DH301" s="59"/>
      <c r="DI301" s="59"/>
      <c r="DJ301" s="59"/>
      <c r="DK301" s="59"/>
      <c r="DL301" s="59"/>
      <c r="DM301" s="59"/>
      <c r="DN301" s="59"/>
      <c r="DO301" s="59"/>
      <c r="DP301" s="59"/>
      <c r="DQ301" s="59"/>
      <c r="DR301" s="59"/>
      <c r="DS301" s="59"/>
      <c r="DT301" s="59"/>
      <c r="DU301" s="59"/>
      <c r="DV301" s="59"/>
      <c r="DW301" s="59"/>
      <c r="DX301" s="59"/>
      <c r="DY301" s="59"/>
      <c r="DZ301" s="59"/>
    </row>
    <row r="302" spans="65:130">
      <c r="BM302" s="56"/>
      <c r="BN302" s="56"/>
      <c r="BO302" s="56"/>
      <c r="BP302" s="56"/>
      <c r="BQ302" s="56"/>
      <c r="BR302" s="56"/>
      <c r="BS302" s="56"/>
      <c r="BT302" s="56"/>
      <c r="BU302" s="57"/>
      <c r="BV302" s="57"/>
      <c r="BW302" s="57"/>
      <c r="BX302" s="57"/>
      <c r="BY302" s="58"/>
      <c r="BZ302" s="57"/>
      <c r="CA302" s="57"/>
      <c r="CB302" s="57"/>
      <c r="CC302" s="57"/>
      <c r="CD302" s="58"/>
      <c r="CE302" s="56"/>
      <c r="CF302" s="56"/>
      <c r="CG302" s="56"/>
      <c r="CH302" s="56"/>
      <c r="CI302" s="56"/>
      <c r="CJ302" s="56"/>
      <c r="CK302" s="56"/>
      <c r="CL302" s="56"/>
      <c r="CM302" s="56"/>
      <c r="CN302" s="56"/>
      <c r="CO302" s="56"/>
      <c r="CP302" s="56"/>
      <c r="CQ302" s="56"/>
      <c r="CR302" s="56"/>
      <c r="CS302" s="56"/>
      <c r="CT302" s="56"/>
      <c r="CU302" s="56"/>
      <c r="CV302" s="56"/>
      <c r="CW302" s="56"/>
      <c r="CX302" s="56"/>
      <c r="CY302" s="56"/>
      <c r="CZ302" s="56"/>
      <c r="DA302" s="56"/>
      <c r="DB302" s="56"/>
      <c r="DC302" s="59"/>
      <c r="DD302" s="59"/>
      <c r="DE302" s="59"/>
      <c r="DF302" s="59"/>
      <c r="DG302" s="59"/>
      <c r="DH302" s="59"/>
      <c r="DI302" s="59"/>
      <c r="DJ302" s="59"/>
      <c r="DK302" s="59"/>
      <c r="DL302" s="59"/>
      <c r="DM302" s="59"/>
      <c r="DN302" s="59"/>
      <c r="DO302" s="59"/>
      <c r="DP302" s="59"/>
      <c r="DQ302" s="59"/>
      <c r="DR302" s="59"/>
      <c r="DS302" s="59"/>
      <c r="DT302" s="59"/>
      <c r="DU302" s="59"/>
      <c r="DV302" s="59"/>
      <c r="DW302" s="59"/>
      <c r="DX302" s="59"/>
      <c r="DY302" s="59"/>
      <c r="DZ302" s="59"/>
    </row>
    <row r="303" spans="65:130">
      <c r="BM303" s="56"/>
      <c r="BN303" s="56"/>
      <c r="BO303" s="56"/>
      <c r="BP303" s="56"/>
      <c r="BQ303" s="56"/>
      <c r="BR303" s="56"/>
      <c r="BS303" s="56"/>
      <c r="BT303" s="56"/>
      <c r="BU303" s="57"/>
      <c r="BV303" s="57"/>
      <c r="BW303" s="57"/>
      <c r="BX303" s="57"/>
      <c r="BY303" s="58"/>
      <c r="BZ303" s="57"/>
      <c r="CA303" s="57"/>
      <c r="CB303" s="57"/>
      <c r="CC303" s="57"/>
      <c r="CD303" s="58"/>
      <c r="CE303" s="56"/>
      <c r="CF303" s="56"/>
      <c r="CG303" s="56"/>
      <c r="CH303" s="56"/>
      <c r="CI303" s="56"/>
      <c r="CJ303" s="56"/>
      <c r="CK303" s="56"/>
      <c r="CL303" s="56"/>
      <c r="CM303" s="56"/>
      <c r="CN303" s="56"/>
      <c r="CO303" s="56"/>
      <c r="CP303" s="56"/>
      <c r="CQ303" s="56"/>
      <c r="CR303" s="56"/>
      <c r="CS303" s="56"/>
      <c r="CT303" s="56"/>
      <c r="CU303" s="56"/>
      <c r="CV303" s="56"/>
      <c r="CW303" s="56"/>
      <c r="CX303" s="56"/>
      <c r="CY303" s="56"/>
      <c r="CZ303" s="56"/>
      <c r="DA303" s="56"/>
      <c r="DB303" s="56"/>
      <c r="DC303" s="59"/>
      <c r="DD303" s="59"/>
      <c r="DE303" s="59"/>
      <c r="DF303" s="59"/>
      <c r="DG303" s="59"/>
      <c r="DH303" s="59"/>
      <c r="DI303" s="59"/>
      <c r="DJ303" s="59"/>
      <c r="DK303" s="59"/>
      <c r="DL303" s="59"/>
      <c r="DM303" s="59"/>
      <c r="DN303" s="59"/>
      <c r="DO303" s="59"/>
      <c r="DP303" s="59"/>
      <c r="DQ303" s="59"/>
      <c r="DR303" s="59"/>
      <c r="DS303" s="59"/>
      <c r="DT303" s="59"/>
      <c r="DU303" s="59"/>
      <c r="DV303" s="59"/>
      <c r="DW303" s="59"/>
      <c r="DX303" s="59"/>
      <c r="DY303" s="59"/>
      <c r="DZ303" s="59"/>
    </row>
    <row r="304" spans="65:130" ht="46.5">
      <c r="BM304" s="56"/>
      <c r="BN304" s="56"/>
      <c r="BO304" s="56"/>
      <c r="BP304" s="772" t="s">
        <v>503</v>
      </c>
      <c r="BQ304" s="772"/>
      <c r="BR304" s="772"/>
      <c r="BS304" s="772"/>
      <c r="BT304" s="772"/>
      <c r="BU304" s="772"/>
      <c r="BV304" s="772"/>
      <c r="BW304" s="772"/>
      <c r="BX304" s="772"/>
      <c r="BY304" s="772"/>
      <c r="BZ304" s="772"/>
      <c r="CA304" s="772"/>
      <c r="CB304" s="772"/>
      <c r="CC304" s="772"/>
      <c r="CD304" s="772"/>
      <c r="CE304" s="772"/>
      <c r="CF304" s="772"/>
      <c r="CG304" s="772"/>
      <c r="CH304" s="772"/>
      <c r="CI304" s="772"/>
      <c r="CJ304" s="772"/>
      <c r="CK304" s="772"/>
      <c r="CL304" s="772"/>
      <c r="CM304" s="772"/>
      <c r="CN304" s="772"/>
      <c r="CO304" s="772"/>
      <c r="CP304" s="772"/>
      <c r="CQ304" s="772"/>
      <c r="CR304" s="772"/>
      <c r="CS304" s="772"/>
      <c r="CT304" s="772"/>
      <c r="CU304" s="772"/>
      <c r="CV304" s="772"/>
      <c r="CW304" s="772"/>
      <c r="CX304" s="772"/>
      <c r="CY304" s="772"/>
      <c r="CZ304" s="772"/>
      <c r="DA304" s="772"/>
      <c r="DB304" s="772"/>
      <c r="DC304" s="772"/>
      <c r="DD304" s="772"/>
      <c r="DE304" s="772"/>
      <c r="DF304" s="772"/>
      <c r="DG304" s="772"/>
      <c r="DH304" s="59"/>
      <c r="DI304" s="59"/>
      <c r="DJ304" s="59"/>
      <c r="DK304" s="59"/>
      <c r="DL304" s="59"/>
      <c r="DM304" s="59"/>
      <c r="DN304" s="59"/>
      <c r="DO304" s="59"/>
      <c r="DP304" s="59"/>
      <c r="DQ304" s="59"/>
      <c r="DR304" s="59"/>
      <c r="DS304" s="59"/>
      <c r="DT304" s="59"/>
      <c r="DU304" s="59"/>
      <c r="DV304" s="59"/>
      <c r="DW304" s="59"/>
      <c r="DX304" s="59"/>
      <c r="DY304" s="59"/>
      <c r="DZ304" s="59"/>
    </row>
    <row r="305" spans="65:130">
      <c r="BM305" s="56"/>
      <c r="BN305" s="56"/>
      <c r="BO305" s="56"/>
      <c r="BP305" s="56"/>
      <c r="BQ305" s="56"/>
      <c r="BR305" s="56"/>
      <c r="BS305" s="56"/>
      <c r="BT305" s="56"/>
      <c r="BU305" s="57"/>
      <c r="BV305" s="57"/>
      <c r="BW305" s="57"/>
      <c r="BX305" s="57"/>
      <c r="BY305" s="58"/>
      <c r="BZ305" s="57"/>
      <c r="CA305" s="57"/>
      <c r="CB305" s="57"/>
      <c r="CC305" s="57"/>
      <c r="CD305" s="58"/>
      <c r="CE305" s="56"/>
      <c r="CF305" s="56"/>
      <c r="CG305" s="56"/>
      <c r="CH305" s="56"/>
      <c r="CI305" s="56"/>
      <c r="CJ305" s="56"/>
      <c r="CK305" s="56"/>
      <c r="CL305" s="56"/>
      <c r="CM305" s="56"/>
      <c r="CN305" s="56"/>
      <c r="CO305" s="56"/>
      <c r="CP305" s="56"/>
      <c r="CQ305" s="56"/>
      <c r="CR305" s="56"/>
      <c r="CS305" s="56"/>
      <c r="CT305" s="56"/>
      <c r="CU305" s="56"/>
      <c r="CV305" s="56"/>
      <c r="CW305" s="56"/>
      <c r="CX305" s="56"/>
      <c r="CY305" s="56"/>
      <c r="CZ305" s="56"/>
      <c r="DA305" s="56"/>
      <c r="DB305" s="56"/>
      <c r="DC305" s="59"/>
      <c r="DD305" s="59"/>
      <c r="DE305" s="59"/>
      <c r="DF305" s="59"/>
      <c r="DG305" s="59"/>
      <c r="DH305" s="59"/>
      <c r="DI305" s="59"/>
      <c r="DJ305" s="59"/>
      <c r="DK305" s="59"/>
      <c r="DL305" s="59"/>
      <c r="DM305" s="59"/>
      <c r="DN305" s="59"/>
      <c r="DO305" s="59"/>
      <c r="DP305" s="59"/>
      <c r="DQ305" s="59"/>
      <c r="DR305" s="59"/>
      <c r="DS305" s="59"/>
      <c r="DT305" s="59"/>
      <c r="DU305" s="59"/>
      <c r="DV305" s="59"/>
      <c r="DW305" s="59"/>
      <c r="DX305" s="59"/>
      <c r="DY305" s="59"/>
      <c r="DZ305" s="59"/>
    </row>
    <row r="306" spans="65:130">
      <c r="BM306" s="56"/>
      <c r="BN306" s="56"/>
      <c r="BO306" s="56"/>
      <c r="BP306" s="56"/>
      <c r="BQ306" s="56"/>
      <c r="BR306" s="56"/>
      <c r="BS306" s="56"/>
      <c r="BT306" s="56"/>
      <c r="BU306" s="57"/>
      <c r="BV306" s="57"/>
      <c r="BW306" s="57"/>
      <c r="BX306" s="57"/>
      <c r="BY306" s="58"/>
      <c r="BZ306" s="57"/>
      <c r="CA306" s="57"/>
      <c r="CB306" s="57"/>
      <c r="CC306" s="57"/>
      <c r="CD306" s="58"/>
      <c r="CE306" s="56"/>
      <c r="CF306" s="56"/>
      <c r="CG306" s="56"/>
      <c r="CH306" s="56"/>
      <c r="CI306" s="56"/>
      <c r="CJ306" s="56"/>
      <c r="CK306" s="56"/>
      <c r="CL306" s="56"/>
      <c r="CM306" s="56"/>
      <c r="CN306" s="56"/>
      <c r="CO306" s="56"/>
      <c r="CP306" s="56"/>
      <c r="CQ306" s="56"/>
      <c r="CR306" s="56"/>
      <c r="CS306" s="56"/>
      <c r="CT306" s="56"/>
      <c r="CU306" s="56"/>
      <c r="CV306" s="56"/>
      <c r="CW306" s="56"/>
      <c r="CX306" s="56"/>
      <c r="CY306" s="56"/>
      <c r="CZ306" s="56"/>
      <c r="DA306" s="56"/>
      <c r="DB306" s="56"/>
      <c r="DC306" s="59"/>
      <c r="DD306" s="59"/>
      <c r="DE306" s="59"/>
      <c r="DF306" s="59"/>
      <c r="DG306" s="59"/>
      <c r="DH306" s="59"/>
      <c r="DI306" s="59"/>
      <c r="DJ306" s="59"/>
      <c r="DK306" s="59"/>
      <c r="DL306" s="59"/>
      <c r="DM306" s="59"/>
      <c r="DN306" s="59"/>
      <c r="DO306" s="59"/>
      <c r="DP306" s="59"/>
      <c r="DQ306" s="59"/>
      <c r="DR306" s="59"/>
      <c r="DS306" s="59"/>
      <c r="DT306" s="59"/>
      <c r="DU306" s="59"/>
      <c r="DV306" s="59"/>
      <c r="DW306" s="59"/>
      <c r="DX306" s="59"/>
      <c r="DY306" s="59"/>
      <c r="DZ306" s="59"/>
    </row>
    <row r="307" spans="65:130" ht="15.75" thickBot="1">
      <c r="BM307" s="56"/>
      <c r="BN307" s="56"/>
      <c r="BO307" s="56"/>
      <c r="BP307" s="56"/>
      <c r="BQ307" s="56"/>
      <c r="BR307" s="56"/>
      <c r="BS307" s="56"/>
      <c r="BT307" s="56"/>
      <c r="BU307" s="57"/>
      <c r="BV307" s="57"/>
      <c r="BW307" s="57"/>
      <c r="BX307" s="57"/>
      <c r="BY307" s="58"/>
      <c r="BZ307" s="57"/>
      <c r="CA307" s="57"/>
      <c r="CB307" s="57"/>
      <c r="CC307" s="57"/>
      <c r="CD307" s="58"/>
      <c r="CE307" s="56"/>
      <c r="CF307" s="56"/>
      <c r="CG307" s="56"/>
      <c r="CH307" s="56"/>
      <c r="CI307" s="56"/>
      <c r="CJ307" s="56"/>
      <c r="CK307" s="56"/>
      <c r="CL307" s="56"/>
      <c r="CM307" s="56"/>
      <c r="CN307" s="56"/>
      <c r="CO307" s="56"/>
      <c r="CP307" s="56"/>
      <c r="CQ307" s="56"/>
      <c r="CR307" s="56"/>
      <c r="CS307" s="56"/>
      <c r="CT307" s="56"/>
      <c r="CU307" s="56"/>
      <c r="CV307" s="56"/>
      <c r="CW307" s="56"/>
      <c r="CX307" s="56"/>
      <c r="CY307" s="56"/>
      <c r="CZ307" s="56"/>
      <c r="DA307" s="56"/>
      <c r="DB307" s="56"/>
      <c r="DC307" s="59"/>
      <c r="DD307" s="59"/>
      <c r="DE307" s="59"/>
      <c r="DF307" s="59"/>
      <c r="DG307" s="59"/>
      <c r="DH307" s="59"/>
      <c r="DI307" s="59"/>
      <c r="DJ307" s="59"/>
      <c r="DK307" s="59"/>
      <c r="DL307" s="59"/>
      <c r="DM307" s="59"/>
      <c r="DN307" s="59"/>
      <c r="DO307" s="59"/>
      <c r="DP307" s="59"/>
      <c r="DQ307" s="59"/>
      <c r="DR307" s="59"/>
      <c r="DS307" s="59"/>
      <c r="DT307" s="59"/>
      <c r="DU307" s="59"/>
      <c r="DV307" s="59"/>
      <c r="DW307" s="59"/>
      <c r="DX307" s="59"/>
      <c r="DY307" s="59"/>
      <c r="DZ307" s="59"/>
    </row>
    <row r="308" spans="65:130">
      <c r="BM308" s="56"/>
      <c r="BN308" s="56"/>
      <c r="BO308" s="56"/>
      <c r="BP308" s="716" t="s">
        <v>170</v>
      </c>
      <c r="BQ308" s="717"/>
      <c r="BR308" s="717"/>
      <c r="BS308" s="718"/>
      <c r="BT308" s="60"/>
      <c r="BU308" s="716" t="s">
        <v>171</v>
      </c>
      <c r="BV308" s="717"/>
      <c r="BW308" s="717"/>
      <c r="BX308" s="718"/>
      <c r="BY308" s="58"/>
      <c r="BZ308" s="702" t="s">
        <v>172</v>
      </c>
      <c r="CA308" s="703"/>
      <c r="CB308" s="703"/>
      <c r="CC308" s="704"/>
      <c r="CD308" s="58"/>
      <c r="CE308" s="702" t="s">
        <v>173</v>
      </c>
      <c r="CF308" s="703"/>
      <c r="CG308" s="703"/>
      <c r="CH308" s="704"/>
      <c r="CI308" s="56"/>
      <c r="CJ308" s="702" t="s">
        <v>174</v>
      </c>
      <c r="CK308" s="703"/>
      <c r="CL308" s="703"/>
      <c r="CM308" s="704"/>
      <c r="CN308" s="56"/>
      <c r="CO308" s="702" t="s">
        <v>175</v>
      </c>
      <c r="CP308" s="703"/>
      <c r="CQ308" s="703"/>
      <c r="CR308" s="704"/>
      <c r="CS308" s="56"/>
      <c r="CT308" s="702" t="s">
        <v>176</v>
      </c>
      <c r="CU308" s="703"/>
      <c r="CV308" s="703"/>
      <c r="CW308" s="704"/>
      <c r="CX308" s="58"/>
      <c r="CY308" s="702" t="s">
        <v>177</v>
      </c>
      <c r="CZ308" s="703"/>
      <c r="DA308" s="703"/>
      <c r="DB308" s="704"/>
      <c r="DC308" s="59"/>
      <c r="DD308" s="702" t="s">
        <v>178</v>
      </c>
      <c r="DE308" s="703"/>
      <c r="DF308" s="703"/>
      <c r="DG308" s="704"/>
      <c r="DH308" s="59"/>
      <c r="DI308" s="59"/>
      <c r="DJ308" s="59"/>
      <c r="DK308" s="59"/>
      <c r="DL308" s="59"/>
      <c r="DM308" s="59"/>
      <c r="DN308" s="59"/>
      <c r="DO308" s="59"/>
      <c r="DP308" s="59"/>
      <c r="DQ308" s="59"/>
      <c r="DR308" s="56"/>
      <c r="DS308" s="59"/>
      <c r="DT308" s="59"/>
      <c r="DU308" s="59"/>
      <c r="DV308" s="59"/>
      <c r="DW308" s="59"/>
      <c r="DX308" s="59"/>
      <c r="DY308" s="59"/>
      <c r="DZ308" s="59"/>
    </row>
    <row r="309" spans="65:130">
      <c r="BM309" s="56"/>
      <c r="BN309" s="56"/>
      <c r="BO309" s="56"/>
      <c r="BP309" s="61" t="s">
        <v>64</v>
      </c>
      <c r="BQ309" s="61" t="s">
        <v>65</v>
      </c>
      <c r="BR309" s="707" t="s">
        <v>66</v>
      </c>
      <c r="BS309" s="708"/>
      <c r="BT309" s="60"/>
      <c r="BU309" s="61" t="s">
        <v>64</v>
      </c>
      <c r="BV309" s="61" t="s">
        <v>65</v>
      </c>
      <c r="BW309" s="707" t="s">
        <v>66</v>
      </c>
      <c r="BX309" s="708"/>
      <c r="BY309" s="58"/>
      <c r="BZ309" s="229" t="s">
        <v>64</v>
      </c>
      <c r="CA309" s="229" t="s">
        <v>65</v>
      </c>
      <c r="CB309" s="705" t="s">
        <v>66</v>
      </c>
      <c r="CC309" s="706"/>
      <c r="CD309" s="58"/>
      <c r="CE309" s="229" t="s">
        <v>64</v>
      </c>
      <c r="CF309" s="229" t="s">
        <v>65</v>
      </c>
      <c r="CG309" s="705" t="s">
        <v>66</v>
      </c>
      <c r="CH309" s="706"/>
      <c r="CI309" s="56"/>
      <c r="CJ309" s="229" t="s">
        <v>64</v>
      </c>
      <c r="CK309" s="229" t="s">
        <v>65</v>
      </c>
      <c r="CL309" s="705" t="s">
        <v>66</v>
      </c>
      <c r="CM309" s="706"/>
      <c r="CN309" s="56"/>
      <c r="CO309" s="230" t="s">
        <v>64</v>
      </c>
      <c r="CP309" s="229" t="s">
        <v>65</v>
      </c>
      <c r="CQ309" s="705" t="s">
        <v>66</v>
      </c>
      <c r="CR309" s="706"/>
      <c r="CS309" s="56"/>
      <c r="CT309" s="230" t="s">
        <v>64</v>
      </c>
      <c r="CU309" s="229" t="s">
        <v>65</v>
      </c>
      <c r="CV309" s="705" t="s">
        <v>66</v>
      </c>
      <c r="CW309" s="706"/>
      <c r="CX309" s="58"/>
      <c r="CY309" s="230" t="s">
        <v>64</v>
      </c>
      <c r="CZ309" s="229" t="s">
        <v>65</v>
      </c>
      <c r="DA309" s="705" t="s">
        <v>66</v>
      </c>
      <c r="DB309" s="706"/>
      <c r="DC309" s="59"/>
      <c r="DD309" s="230" t="s">
        <v>64</v>
      </c>
      <c r="DE309" s="229" t="s">
        <v>65</v>
      </c>
      <c r="DF309" s="705" t="s">
        <v>66</v>
      </c>
      <c r="DG309" s="706"/>
      <c r="DH309" s="59"/>
      <c r="DI309" s="59"/>
      <c r="DJ309" s="59"/>
      <c r="DK309" s="59"/>
      <c r="DL309" s="59"/>
      <c r="DM309" s="59"/>
      <c r="DN309" s="59"/>
      <c r="DO309" s="59"/>
      <c r="DP309" s="59"/>
      <c r="DQ309" s="59"/>
      <c r="DR309" s="56"/>
      <c r="DS309" s="59"/>
      <c r="DT309" s="59"/>
      <c r="DU309" s="59"/>
      <c r="DV309" s="59"/>
      <c r="DW309" s="59"/>
      <c r="DX309" s="59"/>
      <c r="DY309" s="59"/>
      <c r="DZ309" s="59"/>
    </row>
    <row r="310" spans="65:130">
      <c r="BM310" s="56"/>
      <c r="BN310" s="56"/>
      <c r="BO310" s="56"/>
      <c r="BP310" s="61" t="s">
        <v>67</v>
      </c>
      <c r="BQ310" s="61"/>
      <c r="BR310" s="61"/>
      <c r="BS310" s="61"/>
      <c r="BT310" s="60"/>
      <c r="BU310" s="61" t="s">
        <v>67</v>
      </c>
      <c r="BV310" s="61"/>
      <c r="BW310" s="61"/>
      <c r="BX310" s="61"/>
      <c r="BY310" s="58"/>
      <c r="BZ310" s="144" t="s">
        <v>68</v>
      </c>
      <c r="CA310" s="144"/>
      <c r="CB310" s="145"/>
      <c r="CC310" s="145"/>
      <c r="CD310" s="58"/>
      <c r="CE310" s="144" t="s">
        <v>68</v>
      </c>
      <c r="CF310" s="144"/>
      <c r="CG310" s="145"/>
      <c r="CH310" s="145"/>
      <c r="CI310" s="56"/>
      <c r="CJ310" s="144" t="s">
        <v>68</v>
      </c>
      <c r="CK310" s="144"/>
      <c r="CL310" s="145"/>
      <c r="CM310" s="145"/>
      <c r="CN310" s="56"/>
      <c r="CO310" s="144" t="s">
        <v>68</v>
      </c>
      <c r="CP310" s="144"/>
      <c r="CQ310" s="145"/>
      <c r="CR310" s="145"/>
      <c r="CS310" s="56"/>
      <c r="CT310" s="144" t="s">
        <v>68</v>
      </c>
      <c r="CU310" s="144"/>
      <c r="CV310" s="145"/>
      <c r="CW310" s="145"/>
      <c r="CX310" s="58"/>
      <c r="CY310" s="144" t="s">
        <v>68</v>
      </c>
      <c r="CZ310" s="144"/>
      <c r="DA310" s="145"/>
      <c r="DB310" s="145"/>
      <c r="DC310" s="59"/>
      <c r="DD310" s="144" t="s">
        <v>68</v>
      </c>
      <c r="DE310" s="144"/>
      <c r="DF310" s="145"/>
      <c r="DG310" s="145"/>
      <c r="DH310" s="59"/>
      <c r="DI310" s="59"/>
      <c r="DJ310" s="59"/>
      <c r="DK310" s="59"/>
      <c r="DL310" s="59"/>
      <c r="DM310" s="59"/>
      <c r="DN310" s="59"/>
      <c r="DO310" s="59"/>
      <c r="DP310" s="59"/>
      <c r="DQ310" s="59"/>
      <c r="DR310" s="56"/>
      <c r="DS310" s="59"/>
      <c r="DT310" s="59"/>
      <c r="DU310" s="59"/>
      <c r="DV310" s="59"/>
      <c r="DW310" s="59"/>
      <c r="DX310" s="59"/>
      <c r="DY310" s="59"/>
      <c r="DZ310" s="59"/>
    </row>
    <row r="311" spans="65:130">
      <c r="BM311" s="56"/>
      <c r="BN311" s="56"/>
      <c r="BO311" s="56"/>
      <c r="BP311" s="61" t="s">
        <v>69</v>
      </c>
      <c r="BQ311" s="61"/>
      <c r="BR311" s="61"/>
      <c r="BS311" s="61"/>
      <c r="BT311" s="60"/>
      <c r="BU311" s="61" t="s">
        <v>69</v>
      </c>
      <c r="BV311" s="61"/>
      <c r="BW311" s="61"/>
      <c r="BX311" s="61"/>
      <c r="BY311" s="58"/>
      <c r="BZ311" s="144" t="s">
        <v>70</v>
      </c>
      <c r="CA311" s="146" t="s">
        <v>75</v>
      </c>
      <c r="CB311" s="231" t="s">
        <v>504</v>
      </c>
      <c r="CC311" s="231" t="s">
        <v>505</v>
      </c>
      <c r="CD311" s="58"/>
      <c r="CE311" s="144" t="s">
        <v>70</v>
      </c>
      <c r="CF311" s="146" t="s">
        <v>75</v>
      </c>
      <c r="CG311" s="231" t="s">
        <v>506</v>
      </c>
      <c r="CH311" s="231" t="s">
        <v>507</v>
      </c>
      <c r="CI311" s="56"/>
      <c r="CJ311" s="144" t="s">
        <v>70</v>
      </c>
      <c r="CK311" s="146" t="s">
        <v>75</v>
      </c>
      <c r="CL311" s="231" t="s">
        <v>508</v>
      </c>
      <c r="CM311" s="231" t="s">
        <v>509</v>
      </c>
      <c r="CN311" s="56"/>
      <c r="CO311" s="144" t="s">
        <v>70</v>
      </c>
      <c r="CP311" s="146" t="s">
        <v>75</v>
      </c>
      <c r="CQ311" s="231" t="s">
        <v>510</v>
      </c>
      <c r="CR311" s="231" t="s">
        <v>511</v>
      </c>
      <c r="CS311" s="56"/>
      <c r="CT311" s="144" t="s">
        <v>70</v>
      </c>
      <c r="CU311" s="146" t="s">
        <v>75</v>
      </c>
      <c r="CV311" s="231" t="s">
        <v>512</v>
      </c>
      <c r="CW311" s="231" t="s">
        <v>513</v>
      </c>
      <c r="CX311" s="58"/>
      <c r="CY311" s="144" t="s">
        <v>70</v>
      </c>
      <c r="CZ311" s="146" t="s">
        <v>75</v>
      </c>
      <c r="DA311" s="231" t="s">
        <v>514</v>
      </c>
      <c r="DB311" s="231" t="s">
        <v>515</v>
      </c>
      <c r="DC311" s="59"/>
      <c r="DD311" s="144" t="s">
        <v>70</v>
      </c>
      <c r="DE311" s="146" t="s">
        <v>75</v>
      </c>
      <c r="DF311" s="231" t="s">
        <v>516</v>
      </c>
      <c r="DG311" s="231" t="s">
        <v>517</v>
      </c>
      <c r="DH311" s="59"/>
      <c r="DI311" s="59"/>
      <c r="DJ311" s="59"/>
      <c r="DK311" s="59"/>
      <c r="DL311" s="59"/>
      <c r="DM311" s="59"/>
      <c r="DN311" s="59"/>
      <c r="DO311" s="59"/>
      <c r="DP311" s="59"/>
      <c r="DQ311" s="59"/>
      <c r="DR311" s="56"/>
      <c r="DS311" s="59"/>
      <c r="DT311" s="59"/>
      <c r="DU311" s="59"/>
      <c r="DV311" s="59"/>
      <c r="DW311" s="59"/>
      <c r="DX311" s="59"/>
      <c r="DY311" s="59"/>
      <c r="DZ311" s="59"/>
    </row>
    <row r="312" spans="65:130">
      <c r="BM312" s="56"/>
      <c r="BN312" s="56"/>
      <c r="BO312" s="56"/>
      <c r="BP312" s="61" t="s">
        <v>71</v>
      </c>
      <c r="BQ312" s="61"/>
      <c r="BR312" s="61"/>
      <c r="BS312" s="61"/>
      <c r="BT312" s="60"/>
      <c r="BU312" s="61" t="s">
        <v>71</v>
      </c>
      <c r="BV312" s="61"/>
      <c r="BW312" s="61"/>
      <c r="BX312" s="61"/>
      <c r="BY312" s="58"/>
      <c r="BZ312" s="144" t="s">
        <v>72</v>
      </c>
      <c r="CA312" s="146" t="s">
        <v>75</v>
      </c>
      <c r="CB312" s="232" t="s">
        <v>518</v>
      </c>
      <c r="CC312" s="231" t="s">
        <v>519</v>
      </c>
      <c r="CD312" s="58"/>
      <c r="CE312" s="144" t="s">
        <v>72</v>
      </c>
      <c r="CF312" s="146" t="s">
        <v>75</v>
      </c>
      <c r="CG312" s="232" t="s">
        <v>520</v>
      </c>
      <c r="CH312" s="231" t="s">
        <v>521</v>
      </c>
      <c r="CI312" s="56"/>
      <c r="CJ312" s="144" t="s">
        <v>72</v>
      </c>
      <c r="CK312" s="146" t="s">
        <v>75</v>
      </c>
      <c r="CL312" s="232" t="s">
        <v>522</v>
      </c>
      <c r="CM312" s="231" t="s">
        <v>523</v>
      </c>
      <c r="CN312" s="56"/>
      <c r="CO312" s="144" t="s">
        <v>72</v>
      </c>
      <c r="CP312" s="146" t="s">
        <v>75</v>
      </c>
      <c r="CQ312" s="232" t="s">
        <v>524</v>
      </c>
      <c r="CR312" s="231" t="s">
        <v>525</v>
      </c>
      <c r="CS312" s="56"/>
      <c r="CT312" s="144" t="s">
        <v>72</v>
      </c>
      <c r="CU312" s="146" t="s">
        <v>75</v>
      </c>
      <c r="CV312" s="232" t="s">
        <v>526</v>
      </c>
      <c r="CW312" s="231" t="s">
        <v>527</v>
      </c>
      <c r="CX312" s="58"/>
      <c r="CY312" s="144" t="s">
        <v>72</v>
      </c>
      <c r="CZ312" s="146" t="s">
        <v>75</v>
      </c>
      <c r="DA312" s="232" t="s">
        <v>528</v>
      </c>
      <c r="DB312" s="231" t="s">
        <v>529</v>
      </c>
      <c r="DC312" s="59"/>
      <c r="DD312" s="144" t="s">
        <v>72</v>
      </c>
      <c r="DE312" s="146" t="s">
        <v>75</v>
      </c>
      <c r="DF312" s="232" t="s">
        <v>530</v>
      </c>
      <c r="DG312" s="231" t="s">
        <v>531</v>
      </c>
      <c r="DH312" s="59"/>
      <c r="DI312" s="59"/>
      <c r="DJ312" s="59"/>
      <c r="DK312" s="59"/>
      <c r="DL312" s="59"/>
      <c r="DM312" s="59"/>
      <c r="DN312" s="59"/>
      <c r="DO312" s="59"/>
      <c r="DP312" s="59"/>
      <c r="DQ312" s="59"/>
      <c r="DR312" s="56"/>
      <c r="DS312" s="59"/>
      <c r="DT312" s="59"/>
      <c r="DU312" s="59"/>
      <c r="DV312" s="59"/>
      <c r="DW312" s="59"/>
      <c r="DX312" s="59"/>
      <c r="DY312" s="59"/>
      <c r="DZ312" s="59"/>
    </row>
    <row r="313" spans="65:130">
      <c r="BM313" s="56"/>
      <c r="BN313" s="56"/>
      <c r="BO313" s="56"/>
      <c r="BP313" s="61" t="s">
        <v>73</v>
      </c>
      <c r="BQ313" s="61"/>
      <c r="BR313" s="61"/>
      <c r="BS313" s="61"/>
      <c r="BT313" s="60"/>
      <c r="BU313" s="61" t="s">
        <v>73</v>
      </c>
      <c r="BV313" s="61"/>
      <c r="BW313" s="61"/>
      <c r="BX313" s="61"/>
      <c r="BY313" s="58"/>
      <c r="BZ313" s="144" t="s">
        <v>74</v>
      </c>
      <c r="CA313" s="146" t="s">
        <v>75</v>
      </c>
      <c r="CB313" s="232" t="s">
        <v>179</v>
      </c>
      <c r="CC313" s="231" t="s">
        <v>180</v>
      </c>
      <c r="CD313" s="58"/>
      <c r="CE313" s="144" t="s">
        <v>74</v>
      </c>
      <c r="CF313" s="146" t="s">
        <v>75</v>
      </c>
      <c r="CG313" s="232" t="s">
        <v>181</v>
      </c>
      <c r="CH313" s="231" t="s">
        <v>182</v>
      </c>
      <c r="CI313" s="56"/>
      <c r="CJ313" s="144" t="s">
        <v>74</v>
      </c>
      <c r="CK313" s="146" t="s">
        <v>75</v>
      </c>
      <c r="CL313" s="232" t="s">
        <v>183</v>
      </c>
      <c r="CM313" s="231" t="s">
        <v>184</v>
      </c>
      <c r="CN313" s="56"/>
      <c r="CO313" s="144" t="s">
        <v>74</v>
      </c>
      <c r="CP313" s="146" t="s">
        <v>75</v>
      </c>
      <c r="CQ313" s="232" t="s">
        <v>185</v>
      </c>
      <c r="CR313" s="231" t="s">
        <v>186</v>
      </c>
      <c r="CS313" s="56"/>
      <c r="CT313" s="144" t="s">
        <v>74</v>
      </c>
      <c r="CU313" s="146" t="s">
        <v>75</v>
      </c>
      <c r="CV313" s="232" t="s">
        <v>187</v>
      </c>
      <c r="CW313" s="231" t="s">
        <v>188</v>
      </c>
      <c r="CX313" s="58"/>
      <c r="CY313" s="144" t="s">
        <v>74</v>
      </c>
      <c r="CZ313" s="146" t="s">
        <v>75</v>
      </c>
      <c r="DA313" s="232" t="s">
        <v>189</v>
      </c>
      <c r="DB313" s="231" t="s">
        <v>190</v>
      </c>
      <c r="DC313" s="59"/>
      <c r="DD313" s="144" t="s">
        <v>74</v>
      </c>
      <c r="DE313" s="146" t="s">
        <v>75</v>
      </c>
      <c r="DF313" s="232" t="s">
        <v>191</v>
      </c>
      <c r="DG313" s="231" t="s">
        <v>192</v>
      </c>
      <c r="DH313" s="59"/>
      <c r="DI313" s="59"/>
      <c r="DJ313" s="59"/>
      <c r="DK313" s="59"/>
      <c r="DL313" s="59"/>
      <c r="DM313" s="59"/>
      <c r="DN313" s="59"/>
      <c r="DO313" s="59"/>
      <c r="DP313" s="59"/>
      <c r="DQ313" s="59"/>
      <c r="DR313" s="56"/>
      <c r="DS313" s="59"/>
      <c r="DT313" s="59"/>
      <c r="DU313" s="59"/>
      <c r="DV313" s="59"/>
      <c r="DW313" s="59"/>
      <c r="DX313" s="59"/>
      <c r="DY313" s="59"/>
      <c r="DZ313" s="59"/>
    </row>
    <row r="314" spans="65:130">
      <c r="BM314" s="56"/>
      <c r="BN314" s="56"/>
      <c r="BO314" s="56"/>
      <c r="BP314" s="61" t="s">
        <v>76</v>
      </c>
      <c r="BQ314" s="64" t="s">
        <v>75</v>
      </c>
      <c r="BR314" s="65" t="s">
        <v>345</v>
      </c>
      <c r="BS314" s="66" t="s">
        <v>346</v>
      </c>
      <c r="BT314" s="60"/>
      <c r="BU314" s="61" t="s">
        <v>76</v>
      </c>
      <c r="BV314" s="61"/>
      <c r="BW314" s="61"/>
      <c r="BX314" s="61"/>
      <c r="BY314" s="58"/>
      <c r="BZ314" s="56"/>
      <c r="CA314" s="56"/>
      <c r="CB314" s="56"/>
      <c r="CC314" s="56"/>
      <c r="CD314" s="58"/>
      <c r="CE314" s="57"/>
      <c r="CF314" s="57"/>
      <c r="CG314" s="57"/>
      <c r="CH314" s="57"/>
      <c r="CI314" s="56"/>
      <c r="CJ314" s="56"/>
      <c r="CK314" s="56"/>
      <c r="CL314" s="56"/>
      <c r="CM314" s="56"/>
      <c r="CN314" s="56"/>
      <c r="CO314" s="225"/>
      <c r="CP314" s="225"/>
      <c r="CQ314" s="226"/>
      <c r="CR314" s="226"/>
      <c r="CS314" s="56"/>
      <c r="CT314" s="225"/>
      <c r="CU314" s="225"/>
      <c r="CV314" s="226"/>
      <c r="CW314" s="226"/>
      <c r="CX314" s="58"/>
      <c r="CY314" s="225"/>
      <c r="CZ314" s="225"/>
      <c r="DA314" s="226"/>
      <c r="DB314" s="226"/>
      <c r="DC314" s="59"/>
      <c r="DD314" s="225"/>
      <c r="DE314" s="225"/>
      <c r="DF314" s="226"/>
      <c r="DG314" s="226"/>
      <c r="DH314" s="59"/>
      <c r="DI314" s="59"/>
      <c r="DJ314" s="59"/>
      <c r="DK314" s="59"/>
      <c r="DL314" s="59"/>
      <c r="DM314" s="59"/>
      <c r="DN314" s="59"/>
      <c r="DO314" s="59"/>
      <c r="DP314" s="59"/>
      <c r="DQ314" s="59"/>
      <c r="DR314" s="59"/>
      <c r="DS314" s="59"/>
      <c r="DT314" s="59"/>
      <c r="DU314" s="59"/>
      <c r="DV314" s="59"/>
      <c r="DW314" s="59"/>
      <c r="DX314" s="59"/>
      <c r="DY314" s="59"/>
      <c r="DZ314" s="59"/>
    </row>
    <row r="315" spans="65:130" ht="15" customHeight="1">
      <c r="BM315" s="56"/>
      <c r="BN315" s="56"/>
      <c r="BO315" s="56"/>
      <c r="BP315" s="61" t="s">
        <v>77</v>
      </c>
      <c r="BQ315" s="64" t="s">
        <v>75</v>
      </c>
      <c r="BR315" s="667" t="s">
        <v>1151</v>
      </c>
      <c r="BS315" s="668"/>
      <c r="BT315" s="60"/>
      <c r="BU315" s="61" t="s">
        <v>77</v>
      </c>
      <c r="BV315" s="64" t="s">
        <v>75</v>
      </c>
      <c r="BW315" s="669" t="s">
        <v>1153</v>
      </c>
      <c r="BX315" s="670"/>
      <c r="BY315" s="58"/>
      <c r="BZ315" s="56"/>
      <c r="CA315" s="56"/>
      <c r="CB315" s="56"/>
      <c r="CC315" s="56"/>
      <c r="CD315" s="58"/>
      <c r="CE315" s="57"/>
      <c r="CF315" s="57"/>
      <c r="CG315" s="57"/>
      <c r="CH315" s="57"/>
      <c r="CI315" s="56"/>
      <c r="CJ315" s="56"/>
      <c r="CK315" s="56"/>
      <c r="CL315" s="56"/>
      <c r="CM315" s="56"/>
      <c r="CN315" s="56"/>
      <c r="CO315" s="225"/>
      <c r="CP315" s="225"/>
      <c r="CQ315" s="226"/>
      <c r="CR315" s="226"/>
      <c r="CS315" s="56"/>
      <c r="CT315" s="225"/>
      <c r="CU315" s="225"/>
      <c r="CV315" s="226"/>
      <c r="CW315" s="226"/>
      <c r="CX315" s="58"/>
      <c r="CY315" s="225"/>
      <c r="CZ315" s="225"/>
      <c r="DA315" s="226"/>
      <c r="DB315" s="226"/>
      <c r="DC315" s="59"/>
      <c r="DD315" s="225"/>
      <c r="DE315" s="225"/>
      <c r="DF315" s="226"/>
      <c r="DG315" s="226"/>
      <c r="DH315" s="59"/>
      <c r="DI315" s="59"/>
      <c r="DJ315" s="59"/>
      <c r="DK315" s="59"/>
      <c r="DL315" s="59"/>
      <c r="DM315" s="59"/>
      <c r="DN315" s="59"/>
      <c r="DO315" s="59"/>
      <c r="DP315" s="59"/>
      <c r="DQ315" s="59"/>
      <c r="DR315" s="59"/>
      <c r="DS315" s="59"/>
      <c r="DT315" s="59"/>
      <c r="DU315" s="59"/>
      <c r="DV315" s="59"/>
      <c r="DW315" s="59"/>
      <c r="DX315" s="59"/>
      <c r="DY315" s="59"/>
      <c r="DZ315" s="59"/>
    </row>
    <row r="316" spans="65:130" ht="15" customHeight="1">
      <c r="BM316" s="56"/>
      <c r="BN316" s="56"/>
      <c r="BO316" s="56"/>
      <c r="BP316" s="61" t="s">
        <v>78</v>
      </c>
      <c r="BQ316" s="64" t="s">
        <v>75</v>
      </c>
      <c r="BR316" s="669" t="s">
        <v>1152</v>
      </c>
      <c r="BS316" s="670"/>
      <c r="BT316" s="60"/>
      <c r="BU316" s="61" t="s">
        <v>78</v>
      </c>
      <c r="BV316" s="64" t="s">
        <v>75</v>
      </c>
      <c r="BW316" s="669" t="s">
        <v>1154</v>
      </c>
      <c r="BX316" s="670"/>
      <c r="BY316" s="58"/>
      <c r="BZ316" s="56"/>
      <c r="CA316" s="56"/>
      <c r="CB316" s="56"/>
      <c r="CC316" s="56"/>
      <c r="CD316" s="58"/>
      <c r="CE316" s="57"/>
      <c r="CF316" s="57"/>
      <c r="CG316" s="57"/>
      <c r="CH316" s="57"/>
      <c r="CI316" s="56"/>
      <c r="CJ316" s="56"/>
      <c r="CK316" s="56"/>
      <c r="CL316" s="56"/>
      <c r="CM316" s="56"/>
      <c r="CN316" s="56"/>
      <c r="CO316" s="225"/>
      <c r="CP316" s="225"/>
      <c r="CQ316" s="226"/>
      <c r="CR316" s="226"/>
      <c r="CS316" s="56"/>
      <c r="CT316" s="225"/>
      <c r="CU316" s="225"/>
      <c r="CV316" s="226"/>
      <c r="CW316" s="226"/>
      <c r="CX316" s="58"/>
      <c r="CY316" s="225"/>
      <c r="CZ316" s="225"/>
      <c r="DA316" s="226"/>
      <c r="DB316" s="226"/>
      <c r="DC316" s="59"/>
      <c r="DD316" s="225"/>
      <c r="DE316" s="225"/>
      <c r="DF316" s="226"/>
      <c r="DG316" s="226"/>
      <c r="DH316" s="59"/>
      <c r="DI316" s="59"/>
      <c r="DJ316" s="59"/>
      <c r="DK316" s="59"/>
      <c r="DL316" s="59"/>
      <c r="DM316" s="59"/>
      <c r="DN316" s="59"/>
      <c r="DO316" s="59"/>
      <c r="DP316" s="59"/>
      <c r="DQ316" s="59"/>
      <c r="DR316" s="59"/>
      <c r="DS316" s="59"/>
      <c r="DT316" s="59"/>
      <c r="DU316" s="59"/>
      <c r="DV316" s="59"/>
      <c r="DW316" s="59"/>
      <c r="DX316" s="59"/>
      <c r="DY316" s="59"/>
      <c r="DZ316" s="59"/>
    </row>
    <row r="317" spans="65:130" ht="15" customHeight="1">
      <c r="BM317" s="56"/>
      <c r="BN317" s="56"/>
      <c r="BO317" s="56"/>
      <c r="BP317" s="61" t="s">
        <v>81</v>
      </c>
      <c r="BQ317" s="64" t="s">
        <v>75</v>
      </c>
      <c r="BR317" s="697" t="s">
        <v>1149</v>
      </c>
      <c r="BS317" s="698"/>
      <c r="BT317" s="60"/>
      <c r="BU317" s="61" t="s">
        <v>81</v>
      </c>
      <c r="BV317" s="64" t="s">
        <v>75</v>
      </c>
      <c r="BW317" s="697" t="s">
        <v>1150</v>
      </c>
      <c r="BX317" s="698"/>
      <c r="BY317" s="58"/>
      <c r="BZ317" s="56"/>
      <c r="CA317" s="56"/>
      <c r="CB317" s="56"/>
      <c r="CC317" s="56"/>
      <c r="CD317" s="58"/>
      <c r="CE317" s="57"/>
      <c r="CF317" s="57"/>
      <c r="CG317" s="57"/>
      <c r="CH317" s="57"/>
      <c r="CI317" s="56"/>
      <c r="CJ317" s="56"/>
      <c r="CK317" s="56"/>
      <c r="CL317" s="56"/>
      <c r="CM317" s="56"/>
      <c r="CN317" s="56"/>
      <c r="CO317" s="225"/>
      <c r="CP317" s="225"/>
      <c r="CQ317" s="226"/>
      <c r="CR317" s="226"/>
      <c r="CS317" s="56"/>
      <c r="CT317" s="225"/>
      <c r="CU317" s="225"/>
      <c r="CV317" s="226"/>
      <c r="CW317" s="226"/>
      <c r="CX317" s="58"/>
      <c r="CY317" s="225"/>
      <c r="CZ317" s="225"/>
      <c r="DA317" s="226"/>
      <c r="DB317" s="226"/>
      <c r="DC317" s="59"/>
      <c r="DD317" s="225"/>
      <c r="DE317" s="225"/>
      <c r="DF317" s="226"/>
      <c r="DG317" s="226"/>
      <c r="DH317" s="59"/>
      <c r="DI317" s="59"/>
      <c r="DJ317" s="59"/>
      <c r="DK317" s="59"/>
      <c r="DL317" s="59"/>
      <c r="DM317" s="59"/>
      <c r="DN317" s="59"/>
      <c r="DO317" s="59"/>
      <c r="DP317" s="59"/>
      <c r="DQ317" s="59"/>
      <c r="DR317" s="59"/>
      <c r="DS317" s="59"/>
      <c r="DT317" s="59"/>
      <c r="DU317" s="59"/>
      <c r="DV317" s="59"/>
      <c r="DW317" s="59"/>
      <c r="DX317" s="59"/>
      <c r="DY317" s="59"/>
      <c r="DZ317" s="59"/>
    </row>
    <row r="318" spans="65:130">
      <c r="BM318" s="56"/>
      <c r="BN318" s="56"/>
      <c r="BO318" s="56"/>
      <c r="BP318" s="78"/>
      <c r="BQ318" s="78"/>
      <c r="BR318" s="78"/>
      <c r="BS318" s="78"/>
      <c r="BT318" s="60"/>
      <c r="BU318" s="78"/>
      <c r="BV318" s="78"/>
      <c r="BW318" s="78"/>
      <c r="BX318" s="78"/>
      <c r="BY318" s="58"/>
      <c r="BZ318" s="56"/>
      <c r="CA318" s="56"/>
      <c r="CB318" s="56"/>
      <c r="CC318" s="56"/>
      <c r="CD318" s="58"/>
      <c r="CE318" s="57"/>
      <c r="CF318" s="57"/>
      <c r="CG318" s="57"/>
      <c r="CH318" s="57"/>
      <c r="CI318" s="56"/>
      <c r="CJ318" s="56"/>
      <c r="CK318" s="56"/>
      <c r="CL318" s="56"/>
      <c r="CM318" s="56"/>
      <c r="CN318" s="56"/>
      <c r="CO318" s="56"/>
      <c r="CP318" s="56"/>
      <c r="CQ318" s="56"/>
      <c r="CR318" s="56"/>
      <c r="CS318" s="56"/>
      <c r="CT318" s="78"/>
      <c r="CU318" s="78"/>
      <c r="CV318" s="78"/>
      <c r="CW318" s="78"/>
      <c r="CX318" s="58"/>
      <c r="CY318" s="78"/>
      <c r="CZ318" s="78"/>
      <c r="DA318" s="78"/>
      <c r="DB318" s="78"/>
      <c r="DC318" s="59"/>
      <c r="DD318" s="225"/>
      <c r="DE318" s="225"/>
      <c r="DF318" s="226"/>
      <c r="DG318" s="226"/>
      <c r="DH318" s="59"/>
      <c r="DI318" s="59"/>
      <c r="DJ318" s="59"/>
      <c r="DK318" s="59"/>
      <c r="DL318" s="59"/>
      <c r="DM318" s="59"/>
      <c r="DN318" s="59"/>
      <c r="DO318" s="59"/>
      <c r="DP318" s="59"/>
      <c r="DQ318" s="59"/>
      <c r="DR318" s="59"/>
      <c r="DS318" s="59"/>
      <c r="DT318" s="59"/>
      <c r="DU318" s="59"/>
      <c r="DV318" s="59"/>
      <c r="DW318" s="59"/>
      <c r="DX318" s="59"/>
      <c r="DY318" s="59"/>
      <c r="DZ318" s="59"/>
    </row>
    <row r="319" spans="65:130">
      <c r="BM319" s="56"/>
      <c r="BN319" s="56"/>
      <c r="BO319" s="56"/>
      <c r="BP319" s="79"/>
      <c r="BQ319" s="79"/>
      <c r="BR319" s="79"/>
      <c r="BS319" s="79"/>
      <c r="BT319" s="60"/>
      <c r="BU319" s="79"/>
      <c r="BV319" s="79"/>
      <c r="BW319" s="79"/>
      <c r="BX319" s="79"/>
      <c r="BY319" s="58"/>
      <c r="BZ319" s="56"/>
      <c r="CA319" s="56"/>
      <c r="CB319" s="56"/>
      <c r="CC319" s="56"/>
      <c r="CD319" s="58"/>
      <c r="CE319" s="57"/>
      <c r="CF319" s="57"/>
      <c r="CG319" s="57"/>
      <c r="CH319" s="57"/>
      <c r="CI319" s="56"/>
      <c r="CJ319" s="56"/>
      <c r="CK319" s="56"/>
      <c r="CL319" s="56"/>
      <c r="CM319" s="56"/>
      <c r="CN319" s="56"/>
      <c r="CO319" s="56"/>
      <c r="CP319" s="56"/>
      <c r="CQ319" s="56"/>
      <c r="CR319" s="56"/>
      <c r="CS319" s="56"/>
      <c r="CT319" s="225"/>
      <c r="CU319" s="225"/>
      <c r="CV319" s="226"/>
      <c r="CW319" s="226"/>
      <c r="CX319" s="58"/>
      <c r="CY319" s="225"/>
      <c r="CZ319" s="225"/>
      <c r="DA319" s="226"/>
      <c r="DB319" s="226"/>
      <c r="DC319" s="59"/>
      <c r="DD319" s="225"/>
      <c r="DE319" s="225"/>
      <c r="DF319" s="226"/>
      <c r="DG319" s="226"/>
      <c r="DH319" s="59"/>
      <c r="DI319" s="59"/>
      <c r="DJ319" s="59"/>
      <c r="DK319" s="59"/>
      <c r="DL319" s="59"/>
      <c r="DM319" s="59"/>
      <c r="DN319" s="59"/>
      <c r="DO319" s="59"/>
      <c r="DP319" s="59"/>
      <c r="DQ319" s="59"/>
      <c r="DR319" s="59"/>
      <c r="DS319" s="59"/>
      <c r="DT319" s="59"/>
      <c r="DU319" s="59"/>
      <c r="DV319" s="59"/>
      <c r="DW319" s="59"/>
      <c r="DX319" s="59"/>
      <c r="DY319" s="59"/>
      <c r="DZ319" s="59"/>
    </row>
    <row r="320" spans="65:130">
      <c r="BM320" s="56"/>
      <c r="BN320" s="56"/>
      <c r="BO320" s="56"/>
      <c r="BP320" s="699" t="s">
        <v>532</v>
      </c>
      <c r="BQ320" s="699"/>
      <c r="BR320" s="699"/>
      <c r="BS320" s="699"/>
      <c r="BT320" s="60"/>
      <c r="BU320" s="699" t="s">
        <v>533</v>
      </c>
      <c r="BV320" s="699"/>
      <c r="BW320" s="699"/>
      <c r="BX320" s="699"/>
      <c r="BY320" s="58"/>
      <c r="BZ320" s="56"/>
      <c r="CA320" s="56"/>
      <c r="CB320" s="56"/>
      <c r="CC320" s="56"/>
      <c r="CD320" s="58"/>
      <c r="CE320" s="57"/>
      <c r="CF320" s="57"/>
      <c r="CG320" s="57"/>
      <c r="CH320" s="57"/>
      <c r="CI320" s="56"/>
      <c r="CJ320" s="56"/>
      <c r="CK320" s="56"/>
      <c r="CL320" s="56"/>
      <c r="CM320" s="56"/>
      <c r="CN320" s="56"/>
      <c r="CO320" s="56"/>
      <c r="CP320" s="56"/>
      <c r="CQ320" s="56"/>
      <c r="CR320" s="56"/>
      <c r="CS320" s="56"/>
      <c r="CT320" s="225"/>
      <c r="CU320" s="225"/>
      <c r="CV320" s="226"/>
      <c r="CW320" s="226"/>
      <c r="CX320" s="58"/>
      <c r="CY320" s="225"/>
      <c r="CZ320" s="225"/>
      <c r="DA320" s="226"/>
      <c r="DB320" s="226"/>
      <c r="DC320" s="59"/>
      <c r="DD320" s="225"/>
      <c r="DE320" s="225"/>
      <c r="DF320" s="226"/>
      <c r="DG320" s="226"/>
      <c r="DH320" s="59"/>
      <c r="DI320" s="59"/>
      <c r="DJ320" s="59"/>
      <c r="DK320" s="59"/>
      <c r="DL320" s="59"/>
      <c r="DM320" s="59"/>
      <c r="DN320" s="59"/>
      <c r="DO320" s="59"/>
      <c r="DP320" s="59"/>
      <c r="DQ320" s="59"/>
      <c r="DR320" s="59"/>
      <c r="DS320" s="59"/>
      <c r="DT320" s="59"/>
      <c r="DU320" s="59"/>
      <c r="DV320" s="59"/>
      <c r="DW320" s="59"/>
      <c r="DX320" s="59"/>
      <c r="DY320" s="59"/>
      <c r="DZ320" s="59"/>
    </row>
    <row r="321" spans="65:130">
      <c r="BM321" s="56"/>
      <c r="BN321" s="56"/>
      <c r="BO321" s="56"/>
      <c r="BP321" s="700" t="s">
        <v>92</v>
      </c>
      <c r="BQ321" s="701"/>
      <c r="BR321" s="80"/>
      <c r="BS321" s="81"/>
      <c r="BT321" s="60"/>
      <c r="BU321" s="700" t="s">
        <v>92</v>
      </c>
      <c r="BV321" s="701"/>
      <c r="BW321" s="80"/>
      <c r="BX321" s="81"/>
      <c r="BY321" s="58"/>
      <c r="BZ321" s="56"/>
      <c r="CA321" s="56"/>
      <c r="CB321" s="56"/>
      <c r="CC321" s="56"/>
      <c r="CD321" s="58"/>
      <c r="CE321" s="57"/>
      <c r="CF321" s="57"/>
      <c r="CG321" s="57"/>
      <c r="CH321" s="57"/>
      <c r="CI321" s="56"/>
      <c r="CJ321" s="56"/>
      <c r="CK321" s="56"/>
      <c r="CL321" s="56"/>
      <c r="CM321" s="56"/>
      <c r="CN321" s="56"/>
      <c r="CO321" s="56"/>
      <c r="CP321" s="56"/>
      <c r="CQ321" s="56"/>
      <c r="CR321" s="56"/>
      <c r="CS321" s="56"/>
      <c r="CT321" s="78"/>
      <c r="CU321" s="78"/>
      <c r="CV321" s="78"/>
      <c r="CW321" s="78"/>
      <c r="CX321" s="58"/>
      <c r="CY321" s="78"/>
      <c r="CZ321" s="78"/>
      <c r="DA321" s="78"/>
      <c r="DB321" s="78"/>
      <c r="DC321" s="59"/>
      <c r="DD321" s="225"/>
      <c r="DE321" s="225"/>
      <c r="DF321" s="226"/>
      <c r="DG321" s="226"/>
      <c r="DH321" s="59"/>
      <c r="DI321" s="59"/>
      <c r="DJ321" s="59"/>
      <c r="DK321" s="59"/>
      <c r="DL321" s="59"/>
      <c r="DM321" s="59"/>
      <c r="DN321" s="59"/>
      <c r="DO321" s="59"/>
      <c r="DP321" s="59"/>
      <c r="DQ321" s="59"/>
      <c r="DR321" s="59"/>
      <c r="DS321" s="59"/>
      <c r="DT321" s="59"/>
      <c r="DU321" s="59"/>
      <c r="DV321" s="59"/>
      <c r="DW321" s="59"/>
      <c r="DX321" s="59"/>
      <c r="DY321" s="59"/>
      <c r="DZ321" s="59"/>
    </row>
    <row r="322" spans="65:130">
      <c r="BM322" s="56"/>
      <c r="BN322" s="56"/>
      <c r="BO322" s="56"/>
      <c r="BP322" s="92" t="s">
        <v>64</v>
      </c>
      <c r="BQ322" s="92"/>
      <c r="BR322" s="93" t="s">
        <v>88</v>
      </c>
      <c r="BS322" s="93" t="s">
        <v>89</v>
      </c>
      <c r="BT322" s="60"/>
      <c r="BU322" s="92" t="s">
        <v>64</v>
      </c>
      <c r="BV322" s="92"/>
      <c r="BW322" s="93" t="s">
        <v>88</v>
      </c>
      <c r="BX322" s="93" t="s">
        <v>89</v>
      </c>
      <c r="BY322" s="58"/>
      <c r="BZ322" s="56"/>
      <c r="CA322" s="56"/>
      <c r="CB322" s="56"/>
      <c r="CC322" s="56"/>
      <c r="CD322" s="58"/>
      <c r="CE322" s="57"/>
      <c r="CF322" s="57"/>
      <c r="CG322" s="57"/>
      <c r="CH322" s="57"/>
      <c r="CI322" s="56"/>
      <c r="CJ322" s="56"/>
      <c r="CK322" s="56"/>
      <c r="CL322" s="56"/>
      <c r="CM322" s="56"/>
      <c r="CN322" s="56"/>
      <c r="CO322" s="56"/>
      <c r="CP322" s="56"/>
      <c r="CQ322" s="56"/>
      <c r="CR322" s="56"/>
      <c r="CS322" s="56"/>
      <c r="CT322" s="225"/>
      <c r="CU322" s="225"/>
      <c r="CV322" s="226"/>
      <c r="CW322" s="226"/>
      <c r="CX322" s="58"/>
      <c r="CY322" s="225"/>
      <c r="CZ322" s="225"/>
      <c r="DA322" s="226"/>
      <c r="DB322" s="226"/>
      <c r="DC322" s="59"/>
      <c r="DD322" s="225"/>
      <c r="DE322" s="225"/>
      <c r="DF322" s="226"/>
      <c r="DG322" s="226"/>
      <c r="DH322" s="59"/>
      <c r="DI322" s="59"/>
      <c r="DJ322" s="59"/>
      <c r="DK322" s="59"/>
      <c r="DL322" s="59"/>
      <c r="DM322" s="59"/>
      <c r="DN322" s="59"/>
      <c r="DO322" s="59"/>
      <c r="DP322" s="59"/>
      <c r="DQ322" s="59"/>
      <c r="DR322" s="59"/>
      <c r="DS322" s="59"/>
      <c r="DT322" s="59"/>
      <c r="DU322" s="59"/>
      <c r="DV322" s="59"/>
      <c r="DW322" s="59"/>
      <c r="DX322" s="59"/>
      <c r="DY322" s="59"/>
      <c r="DZ322" s="59"/>
    </row>
    <row r="323" spans="65:130" ht="15.75">
      <c r="BM323" s="56"/>
      <c r="BN323" s="56"/>
      <c r="BO323" s="56"/>
      <c r="BP323" s="104">
        <v>48</v>
      </c>
      <c r="BQ323" s="105" t="s">
        <v>90</v>
      </c>
      <c r="BR323" s="233" t="s">
        <v>534</v>
      </c>
      <c r="BS323" s="234" t="s">
        <v>535</v>
      </c>
      <c r="BT323" s="60"/>
      <c r="BU323" s="104">
        <v>48</v>
      </c>
      <c r="BV323" s="105" t="s">
        <v>90</v>
      </c>
      <c r="BW323" s="233" t="s">
        <v>534</v>
      </c>
      <c r="BX323" s="234" t="s">
        <v>535</v>
      </c>
      <c r="BY323" s="58"/>
      <c r="BZ323" s="56"/>
      <c r="CA323" s="56"/>
      <c r="CB323" s="56"/>
      <c r="CC323" s="56"/>
      <c r="CD323" s="58"/>
      <c r="CE323" s="57"/>
      <c r="CF323" s="57"/>
      <c r="CG323" s="57"/>
      <c r="CH323" s="57"/>
      <c r="CI323" s="56"/>
      <c r="CJ323" s="56"/>
      <c r="CK323" s="56"/>
      <c r="CL323" s="56"/>
      <c r="CM323" s="56"/>
      <c r="CN323" s="56"/>
      <c r="CO323" s="56"/>
      <c r="CP323" s="56"/>
      <c r="CQ323" s="56"/>
      <c r="CR323" s="56"/>
      <c r="CS323" s="56"/>
      <c r="CT323" s="225"/>
      <c r="CU323" s="225"/>
      <c r="CV323" s="226"/>
      <c r="CW323" s="226"/>
      <c r="CX323" s="58"/>
      <c r="CY323" s="225"/>
      <c r="CZ323" s="225"/>
      <c r="DA323" s="226"/>
      <c r="DB323" s="226"/>
      <c r="DC323" s="59"/>
      <c r="DD323" s="225"/>
      <c r="DE323" s="225"/>
      <c r="DF323" s="226"/>
      <c r="DG323" s="226"/>
      <c r="DH323" s="59"/>
      <c r="DI323" s="59"/>
      <c r="DJ323" s="59"/>
      <c r="DK323" s="59"/>
      <c r="DL323" s="59"/>
      <c r="DM323" s="59"/>
      <c r="DN323" s="59"/>
      <c r="DO323" s="59"/>
      <c r="DP323" s="59"/>
      <c r="DQ323" s="59"/>
      <c r="DR323" s="59"/>
      <c r="DS323" s="59"/>
      <c r="DT323" s="59"/>
      <c r="DU323" s="59"/>
      <c r="DV323" s="59"/>
      <c r="DW323" s="59"/>
      <c r="DX323" s="59"/>
      <c r="DY323" s="59"/>
      <c r="DZ323" s="59"/>
    </row>
    <row r="324" spans="65:130" ht="15.75">
      <c r="BM324" s="56"/>
      <c r="BN324" s="56"/>
      <c r="BO324" s="56"/>
      <c r="BP324" s="104">
        <v>47</v>
      </c>
      <c r="BQ324" s="105" t="s">
        <v>90</v>
      </c>
      <c r="BR324" s="233" t="s">
        <v>536</v>
      </c>
      <c r="BS324" s="234" t="s">
        <v>537</v>
      </c>
      <c r="BT324" s="60"/>
      <c r="BU324" s="104">
        <v>47</v>
      </c>
      <c r="BV324" s="105" t="s">
        <v>90</v>
      </c>
      <c r="BW324" s="233" t="s">
        <v>536</v>
      </c>
      <c r="BX324" s="234" t="s">
        <v>537</v>
      </c>
      <c r="BY324" s="58"/>
      <c r="BZ324" s="56"/>
      <c r="CA324" s="56"/>
      <c r="CB324" s="56"/>
      <c r="CC324" s="56"/>
      <c r="CD324" s="58"/>
      <c r="CE324" s="57"/>
      <c r="CF324" s="57"/>
      <c r="CG324" s="57"/>
      <c r="CH324" s="57"/>
      <c r="CI324" s="56"/>
      <c r="CJ324" s="56"/>
      <c r="CK324" s="56"/>
      <c r="CL324" s="56"/>
      <c r="CM324" s="56"/>
      <c r="CN324" s="56"/>
      <c r="CO324" s="56"/>
      <c r="CP324" s="56"/>
      <c r="CQ324" s="56"/>
      <c r="CR324" s="56"/>
      <c r="CS324" s="56"/>
      <c r="CT324" s="78"/>
      <c r="CU324" s="78"/>
      <c r="CV324" s="78"/>
      <c r="CW324" s="78"/>
      <c r="CX324" s="58"/>
      <c r="CY324" s="78"/>
      <c r="CZ324" s="78"/>
      <c r="DA324" s="78"/>
      <c r="DB324" s="78"/>
      <c r="DC324" s="59"/>
      <c r="DD324" s="225"/>
      <c r="DE324" s="225"/>
      <c r="DF324" s="226"/>
      <c r="DG324" s="226"/>
      <c r="DH324" s="59"/>
      <c r="DI324" s="59"/>
      <c r="DJ324" s="59"/>
      <c r="DK324" s="59"/>
      <c r="DL324" s="59"/>
      <c r="DM324" s="59"/>
      <c r="DN324" s="59"/>
      <c r="DO324" s="59"/>
      <c r="DP324" s="59"/>
      <c r="DQ324" s="59"/>
      <c r="DR324" s="59"/>
      <c r="DS324" s="59"/>
      <c r="DT324" s="59"/>
      <c r="DU324" s="59"/>
      <c r="DV324" s="59"/>
      <c r="DW324" s="59"/>
      <c r="DX324" s="59"/>
      <c r="DY324" s="59"/>
      <c r="DZ324" s="59"/>
    </row>
    <row r="325" spans="65:130" ht="15.75">
      <c r="BM325" s="56"/>
      <c r="BN325" s="56"/>
      <c r="BO325" s="56"/>
      <c r="BP325" s="104">
        <v>46</v>
      </c>
      <c r="BQ325" s="105" t="s">
        <v>90</v>
      </c>
      <c r="BR325" s="233" t="s">
        <v>538</v>
      </c>
      <c r="BS325" s="234" t="s">
        <v>539</v>
      </c>
      <c r="BT325" s="60"/>
      <c r="BU325" s="104">
        <v>46</v>
      </c>
      <c r="BV325" s="105" t="s">
        <v>90</v>
      </c>
      <c r="BW325" s="233" t="s">
        <v>538</v>
      </c>
      <c r="BX325" s="234" t="s">
        <v>539</v>
      </c>
      <c r="BY325" s="58"/>
      <c r="BZ325" s="56"/>
      <c r="CA325" s="56"/>
      <c r="CB325" s="56"/>
      <c r="CC325" s="56"/>
      <c r="CD325" s="58"/>
      <c r="CE325" s="57"/>
      <c r="CF325" s="57"/>
      <c r="CG325" s="57"/>
      <c r="CH325" s="57"/>
      <c r="CI325" s="56"/>
      <c r="CJ325" s="56"/>
      <c r="CK325" s="56"/>
      <c r="CL325" s="56"/>
      <c r="CM325" s="56"/>
      <c r="CN325" s="56"/>
      <c r="CO325" s="56"/>
      <c r="CP325" s="56"/>
      <c r="CQ325" s="56"/>
      <c r="CR325" s="56"/>
      <c r="CS325" s="56"/>
      <c r="CT325" s="225"/>
      <c r="CU325" s="225"/>
      <c r="CV325" s="226"/>
      <c r="CW325" s="226"/>
      <c r="CX325" s="58"/>
      <c r="CY325" s="225"/>
      <c r="CZ325" s="225"/>
      <c r="DA325" s="226"/>
      <c r="DB325" s="226"/>
      <c r="DC325" s="59"/>
      <c r="DD325" s="225"/>
      <c r="DE325" s="225"/>
      <c r="DF325" s="226"/>
      <c r="DG325" s="226"/>
      <c r="DH325" s="59"/>
      <c r="DI325" s="59"/>
      <c r="DJ325" s="59"/>
      <c r="DK325" s="59"/>
      <c r="DL325" s="59"/>
      <c r="DM325" s="59"/>
      <c r="DN325" s="59"/>
      <c r="DO325" s="59"/>
      <c r="DP325" s="59"/>
      <c r="DQ325" s="59"/>
      <c r="DR325" s="59"/>
      <c r="DS325" s="59"/>
      <c r="DT325" s="59"/>
      <c r="DU325" s="59"/>
      <c r="DV325" s="59"/>
      <c r="DW325" s="59"/>
      <c r="DX325" s="59"/>
      <c r="DY325" s="59"/>
      <c r="DZ325" s="59"/>
    </row>
    <row r="326" spans="65:130" ht="15.75">
      <c r="BM326" s="56"/>
      <c r="BN326" s="56"/>
      <c r="BO326" s="56"/>
      <c r="BP326" s="104">
        <v>45</v>
      </c>
      <c r="BQ326" s="105" t="s">
        <v>90</v>
      </c>
      <c r="BR326" s="233" t="s">
        <v>540</v>
      </c>
      <c r="BS326" s="234" t="s">
        <v>541</v>
      </c>
      <c r="BT326" s="60"/>
      <c r="BU326" s="104">
        <v>45</v>
      </c>
      <c r="BV326" s="105" t="s">
        <v>90</v>
      </c>
      <c r="BW326" s="233" t="s">
        <v>540</v>
      </c>
      <c r="BX326" s="234" t="s">
        <v>541</v>
      </c>
      <c r="BY326" s="58"/>
      <c r="BZ326" s="644" t="s">
        <v>542</v>
      </c>
      <c r="CA326" s="645"/>
      <c r="CB326" s="645"/>
      <c r="CC326" s="646"/>
      <c r="CD326" s="58"/>
      <c r="CE326" s="235" t="s">
        <v>92</v>
      </c>
      <c r="CF326" s="236"/>
      <c r="CG326" s="641" t="s">
        <v>543</v>
      </c>
      <c r="CH326" s="642"/>
      <c r="CI326" s="56"/>
      <c r="CJ326" s="641" t="s">
        <v>544</v>
      </c>
      <c r="CK326" s="642"/>
      <c r="CL326" s="642"/>
      <c r="CM326" s="643"/>
      <c r="CN326" s="56"/>
      <c r="CO326" s="641" t="s">
        <v>545</v>
      </c>
      <c r="CP326" s="642"/>
      <c r="CQ326" s="642"/>
      <c r="CR326" s="643"/>
      <c r="CS326" s="56"/>
      <c r="CT326" s="641" t="s">
        <v>546</v>
      </c>
      <c r="CU326" s="642"/>
      <c r="CV326" s="642"/>
      <c r="CW326" s="643"/>
      <c r="CX326" s="58"/>
      <c r="CY326" s="641" t="s">
        <v>547</v>
      </c>
      <c r="CZ326" s="642"/>
      <c r="DA326" s="642"/>
      <c r="DB326" s="643"/>
      <c r="DC326" s="59"/>
      <c r="DD326" s="682" t="s">
        <v>548</v>
      </c>
      <c r="DE326" s="683"/>
      <c r="DF326" s="683"/>
      <c r="DG326" s="684"/>
      <c r="DH326" s="59"/>
      <c r="DI326" s="59"/>
      <c r="DJ326" s="59"/>
      <c r="DK326" s="59"/>
      <c r="DL326" s="59"/>
      <c r="DM326" s="59"/>
      <c r="DN326" s="59"/>
      <c r="DO326" s="59"/>
      <c r="DP326" s="59"/>
      <c r="DQ326" s="59"/>
      <c r="DR326" s="59"/>
      <c r="DS326" s="59"/>
      <c r="DT326" s="59"/>
      <c r="DU326" s="59"/>
      <c r="DV326" s="59"/>
      <c r="DW326" s="59"/>
      <c r="DX326" s="59"/>
      <c r="DY326" s="59"/>
      <c r="DZ326" s="59"/>
    </row>
    <row r="327" spans="65:130" ht="15.75">
      <c r="BM327" s="56"/>
      <c r="BN327" s="56"/>
      <c r="BO327" s="56"/>
      <c r="BP327" s="104">
        <v>44</v>
      </c>
      <c r="BQ327" s="105" t="s">
        <v>90</v>
      </c>
      <c r="BR327" s="233" t="s">
        <v>549</v>
      </c>
      <c r="BS327" s="234" t="s">
        <v>550</v>
      </c>
      <c r="BT327" s="60"/>
      <c r="BU327" s="104">
        <v>44</v>
      </c>
      <c r="BV327" s="105" t="s">
        <v>90</v>
      </c>
      <c r="BW327" s="233" t="s">
        <v>549</v>
      </c>
      <c r="BX327" s="234" t="s">
        <v>550</v>
      </c>
      <c r="BY327" s="58"/>
      <c r="BZ327" s="171" t="s">
        <v>92</v>
      </c>
      <c r="CA327" s="172"/>
      <c r="CB327" s="172"/>
      <c r="CC327" s="173"/>
      <c r="CD327" s="58"/>
      <c r="CE327" s="235" t="s">
        <v>64</v>
      </c>
      <c r="CF327" s="237" t="s">
        <v>65</v>
      </c>
      <c r="CG327" s="235" t="s">
        <v>88</v>
      </c>
      <c r="CH327" s="235" t="s">
        <v>89</v>
      </c>
      <c r="CI327" s="56"/>
      <c r="CJ327" s="235" t="s">
        <v>92</v>
      </c>
      <c r="CK327" s="236"/>
      <c r="CL327" s="695"/>
      <c r="CM327" s="696"/>
      <c r="CN327" s="56"/>
      <c r="CO327" s="170" t="s">
        <v>92</v>
      </c>
      <c r="CP327" s="170"/>
      <c r="CQ327" s="170"/>
      <c r="CR327" s="170"/>
      <c r="CS327" s="56"/>
      <c r="CT327" s="238" t="s">
        <v>92</v>
      </c>
      <c r="CU327" s="238"/>
      <c r="CV327" s="238"/>
      <c r="CW327" s="238"/>
      <c r="CX327" s="58"/>
      <c r="CY327" s="170" t="s">
        <v>92</v>
      </c>
      <c r="CZ327" s="170"/>
      <c r="DA327" s="170"/>
      <c r="DB327" s="170"/>
      <c r="DC327" s="59"/>
      <c r="DD327" s="239" t="s">
        <v>92</v>
      </c>
      <c r="DE327" s="239"/>
      <c r="DF327" s="239"/>
      <c r="DG327" s="239"/>
      <c r="DH327" s="59"/>
      <c r="DI327" s="59"/>
      <c r="DJ327" s="59"/>
      <c r="DK327" s="59"/>
      <c r="DL327" s="59"/>
      <c r="DM327" s="59"/>
      <c r="DN327" s="59"/>
      <c r="DO327" s="59"/>
      <c r="DP327" s="59"/>
      <c r="DQ327" s="59"/>
      <c r="DR327" s="59"/>
      <c r="DS327" s="59"/>
      <c r="DT327" s="59"/>
      <c r="DU327" s="59"/>
      <c r="DV327" s="59"/>
      <c r="DW327" s="59"/>
      <c r="DX327" s="59"/>
      <c r="DY327" s="59"/>
      <c r="DZ327" s="59"/>
    </row>
    <row r="328" spans="65:130" ht="15.75" customHeight="1">
      <c r="BM328" s="56"/>
      <c r="BN328" s="56"/>
      <c r="BO328" s="56"/>
      <c r="BP328" s="104">
        <v>43</v>
      </c>
      <c r="BQ328" s="105" t="s">
        <v>90</v>
      </c>
      <c r="BR328" s="233" t="s">
        <v>551</v>
      </c>
      <c r="BS328" s="234" t="s">
        <v>552</v>
      </c>
      <c r="BT328" s="60"/>
      <c r="BU328" s="104">
        <v>43</v>
      </c>
      <c r="BV328" s="105" t="s">
        <v>90</v>
      </c>
      <c r="BW328" s="233" t="s">
        <v>551</v>
      </c>
      <c r="BX328" s="234" t="s">
        <v>552</v>
      </c>
      <c r="BY328" s="58"/>
      <c r="BZ328" s="179" t="s">
        <v>64</v>
      </c>
      <c r="CA328" s="179" t="s">
        <v>65</v>
      </c>
      <c r="CB328" s="179" t="s">
        <v>88</v>
      </c>
      <c r="CC328" s="179" t="s">
        <v>89</v>
      </c>
      <c r="CD328" s="58"/>
      <c r="CE328" s="240">
        <v>42</v>
      </c>
      <c r="CF328" s="241" t="s">
        <v>75</v>
      </c>
      <c r="CG328" s="242" t="s">
        <v>94</v>
      </c>
      <c r="CH328" s="242"/>
      <c r="CI328" s="56"/>
      <c r="CJ328" s="235" t="s">
        <v>64</v>
      </c>
      <c r="CK328" s="237" t="s">
        <v>65</v>
      </c>
      <c r="CL328" s="235" t="s">
        <v>88</v>
      </c>
      <c r="CM328" s="235" t="s">
        <v>89</v>
      </c>
      <c r="CN328" s="56"/>
      <c r="CO328" s="240">
        <v>42</v>
      </c>
      <c r="CP328" s="241" t="s">
        <v>75</v>
      </c>
      <c r="CQ328" s="242" t="s">
        <v>94</v>
      </c>
      <c r="CR328" s="242"/>
      <c r="CS328" s="56"/>
      <c r="CT328" s="243" t="s">
        <v>64</v>
      </c>
      <c r="CU328" s="237" t="s">
        <v>65</v>
      </c>
      <c r="CV328" s="238" t="s">
        <v>88</v>
      </c>
      <c r="CW328" s="238" t="s">
        <v>89</v>
      </c>
      <c r="CX328" s="58"/>
      <c r="CY328" s="235" t="s">
        <v>92</v>
      </c>
      <c r="CZ328" s="236"/>
      <c r="DA328" s="695"/>
      <c r="DB328" s="696"/>
      <c r="DC328" s="59"/>
      <c r="DD328" s="244" t="s">
        <v>64</v>
      </c>
      <c r="DE328" s="244" t="s">
        <v>65</v>
      </c>
      <c r="DF328" s="244" t="s">
        <v>88</v>
      </c>
      <c r="DG328" s="244" t="s">
        <v>89</v>
      </c>
      <c r="DH328" s="59"/>
      <c r="DI328" s="59"/>
      <c r="DJ328" s="59"/>
      <c r="DK328" s="59"/>
      <c r="DL328" s="59"/>
      <c r="DM328" s="59"/>
      <c r="DN328" s="59"/>
      <c r="DO328" s="59"/>
      <c r="DP328" s="59"/>
      <c r="DQ328" s="59"/>
      <c r="DR328" s="59"/>
      <c r="DS328" s="59"/>
      <c r="DT328" s="59"/>
      <c r="DU328" s="59"/>
      <c r="DV328" s="59"/>
      <c r="DW328" s="59"/>
      <c r="DX328" s="59"/>
      <c r="DY328" s="59"/>
      <c r="DZ328" s="59"/>
    </row>
    <row r="329" spans="65:130" ht="15.75" customHeight="1">
      <c r="BM329" s="56"/>
      <c r="BN329" s="56"/>
      <c r="BO329" s="56"/>
      <c r="BP329" s="104">
        <v>42</v>
      </c>
      <c r="BQ329" s="105" t="s">
        <v>90</v>
      </c>
      <c r="BR329" s="233" t="s">
        <v>553</v>
      </c>
      <c r="BS329" s="234" t="s">
        <v>554</v>
      </c>
      <c r="BT329" s="60"/>
      <c r="BU329" s="104">
        <v>42</v>
      </c>
      <c r="BV329" s="105" t="s">
        <v>90</v>
      </c>
      <c r="BW329" s="233" t="s">
        <v>553</v>
      </c>
      <c r="BX329" s="234" t="s">
        <v>554</v>
      </c>
      <c r="BY329" s="58"/>
      <c r="BZ329" s="128">
        <v>42</v>
      </c>
      <c r="CA329" s="128"/>
      <c r="CB329" s="678"/>
      <c r="CC329" s="679"/>
      <c r="CD329" s="58"/>
      <c r="CE329" s="240">
        <v>41</v>
      </c>
      <c r="CF329" s="241" t="s">
        <v>75</v>
      </c>
      <c r="CG329" s="245" t="s">
        <v>731</v>
      </c>
      <c r="CH329" s="246" t="s">
        <v>2669</v>
      </c>
      <c r="CI329" s="56"/>
      <c r="CJ329" s="240">
        <v>42</v>
      </c>
      <c r="CK329" s="241" t="s">
        <v>75</v>
      </c>
      <c r="CL329" s="242" t="s">
        <v>94</v>
      </c>
      <c r="CM329" s="242"/>
      <c r="CN329" s="56"/>
      <c r="CO329" s="240">
        <v>41</v>
      </c>
      <c r="CP329" s="241" t="s">
        <v>75</v>
      </c>
      <c r="CQ329" s="242" t="s">
        <v>94</v>
      </c>
      <c r="CR329" s="242"/>
      <c r="CS329" s="56"/>
      <c r="CT329" s="247">
        <v>42</v>
      </c>
      <c r="CU329" s="241" t="s">
        <v>75</v>
      </c>
      <c r="CV329" s="242" t="s">
        <v>94</v>
      </c>
      <c r="CW329" s="242"/>
      <c r="CX329" s="58"/>
      <c r="CY329" s="235" t="s">
        <v>64</v>
      </c>
      <c r="CZ329" s="237" t="s">
        <v>65</v>
      </c>
      <c r="DA329" s="235" t="s">
        <v>88</v>
      </c>
      <c r="DB329" s="235" t="s">
        <v>89</v>
      </c>
      <c r="DC329" s="59"/>
      <c r="DD329" s="248">
        <v>42</v>
      </c>
      <c r="DE329" s="241" t="s">
        <v>90</v>
      </c>
      <c r="DF329" s="680" t="s">
        <v>94</v>
      </c>
      <c r="DG329" s="681"/>
      <c r="DH329" s="59"/>
      <c r="DI329" s="59"/>
      <c r="DJ329" s="59"/>
      <c r="DK329" s="59"/>
      <c r="DL329" s="59"/>
      <c r="DM329" s="59"/>
      <c r="DN329" s="59"/>
      <c r="DO329" s="59"/>
      <c r="DP329" s="59"/>
      <c r="DQ329" s="59"/>
      <c r="DR329" s="59"/>
      <c r="DS329" s="59"/>
      <c r="DT329" s="59"/>
      <c r="DU329" s="59"/>
      <c r="DV329" s="59"/>
      <c r="DW329" s="59"/>
      <c r="DX329" s="59"/>
      <c r="DY329" s="59"/>
      <c r="DZ329" s="59"/>
    </row>
    <row r="330" spans="65:130" ht="15.75" customHeight="1">
      <c r="BM330" s="56"/>
      <c r="BN330" s="56"/>
      <c r="BO330" s="56"/>
      <c r="BP330" s="104">
        <v>41</v>
      </c>
      <c r="BQ330" s="105" t="s">
        <v>90</v>
      </c>
      <c r="BR330" s="658" t="s">
        <v>555</v>
      </c>
      <c r="BS330" s="659"/>
      <c r="BT330" s="60"/>
      <c r="BU330" s="104">
        <v>41</v>
      </c>
      <c r="BV330" s="105" t="s">
        <v>90</v>
      </c>
      <c r="BW330" s="658" t="s">
        <v>555</v>
      </c>
      <c r="BX330" s="659"/>
      <c r="BY330" s="58"/>
      <c r="BZ330" s="128">
        <v>41</v>
      </c>
      <c r="CA330" s="128"/>
      <c r="CB330" s="630" t="s">
        <v>97</v>
      </c>
      <c r="CC330" s="631"/>
      <c r="CD330" s="58"/>
      <c r="CE330" s="240">
        <v>40</v>
      </c>
      <c r="CF330" s="241" t="s">
        <v>75</v>
      </c>
      <c r="CG330" s="656" t="s">
        <v>732</v>
      </c>
      <c r="CH330" s="654" t="s">
        <v>2590</v>
      </c>
      <c r="CI330" s="56"/>
      <c r="CJ330" s="240">
        <v>41</v>
      </c>
      <c r="CK330" s="241" t="s">
        <v>75</v>
      </c>
      <c r="CL330" s="242" t="s">
        <v>94</v>
      </c>
      <c r="CM330" s="242"/>
      <c r="CN330" s="56"/>
      <c r="CO330" s="240">
        <v>40</v>
      </c>
      <c r="CP330" s="241" t="s">
        <v>75</v>
      </c>
      <c r="CQ330" s="656" t="s">
        <v>732</v>
      </c>
      <c r="CR330" s="654" t="s">
        <v>2626</v>
      </c>
      <c r="CS330" s="56"/>
      <c r="CT330" s="247">
        <v>41</v>
      </c>
      <c r="CU330" s="241" t="s">
        <v>75</v>
      </c>
      <c r="CV330" s="245" t="s">
        <v>731</v>
      </c>
      <c r="CW330" s="246" t="s">
        <v>2670</v>
      </c>
      <c r="CX330" s="58"/>
      <c r="CY330" s="240">
        <v>42</v>
      </c>
      <c r="CZ330" s="241" t="s">
        <v>75</v>
      </c>
      <c r="DA330" s="242" t="s">
        <v>94</v>
      </c>
      <c r="DB330" s="242"/>
      <c r="DC330" s="59"/>
      <c r="DD330" s="248">
        <v>41</v>
      </c>
      <c r="DE330" s="241" t="s">
        <v>90</v>
      </c>
      <c r="DF330" s="693" t="s">
        <v>94</v>
      </c>
      <c r="DG330" s="694"/>
      <c r="DH330" s="59"/>
      <c r="DI330" s="59"/>
      <c r="DJ330" s="59"/>
      <c r="DK330" s="59"/>
      <c r="DL330" s="59"/>
      <c r="DM330" s="59"/>
      <c r="DN330" s="59"/>
      <c r="DO330" s="59"/>
      <c r="DP330" s="59"/>
      <c r="DQ330" s="59"/>
      <c r="DR330" s="59"/>
      <c r="DS330" s="59"/>
      <c r="DT330" s="59"/>
      <c r="DU330" s="59"/>
      <c r="DV330" s="59"/>
      <c r="DW330" s="59"/>
      <c r="DX330" s="59"/>
      <c r="DY330" s="59"/>
      <c r="DZ330" s="59"/>
    </row>
    <row r="331" spans="65:130" ht="15.75" customHeight="1">
      <c r="BM331" s="56"/>
      <c r="BN331" s="56"/>
      <c r="BO331" s="56"/>
      <c r="BP331" s="114">
        <v>40</v>
      </c>
      <c r="BQ331" s="105" t="s">
        <v>90</v>
      </c>
      <c r="BR331" s="658" t="s">
        <v>556</v>
      </c>
      <c r="BS331" s="659"/>
      <c r="BT331" s="60"/>
      <c r="BU331" s="114">
        <v>40</v>
      </c>
      <c r="BV331" s="105" t="s">
        <v>90</v>
      </c>
      <c r="BW331" s="658" t="s">
        <v>556</v>
      </c>
      <c r="BX331" s="659"/>
      <c r="BY331" s="58"/>
      <c r="BZ331" s="128">
        <v>40</v>
      </c>
      <c r="CA331" s="128"/>
      <c r="CB331" s="632"/>
      <c r="CC331" s="633"/>
      <c r="CD331" s="58"/>
      <c r="CE331" s="240">
        <v>39</v>
      </c>
      <c r="CF331" s="241" t="s">
        <v>75</v>
      </c>
      <c r="CG331" s="657"/>
      <c r="CH331" s="655"/>
      <c r="CI331" s="56"/>
      <c r="CJ331" s="240">
        <v>40</v>
      </c>
      <c r="CK331" s="241" t="s">
        <v>75</v>
      </c>
      <c r="CL331" s="656" t="s">
        <v>732</v>
      </c>
      <c r="CM331" s="654" t="s">
        <v>2608</v>
      </c>
      <c r="CN331" s="56"/>
      <c r="CO331" s="240">
        <v>39</v>
      </c>
      <c r="CP331" s="241" t="s">
        <v>75</v>
      </c>
      <c r="CQ331" s="657"/>
      <c r="CR331" s="685"/>
      <c r="CS331" s="56"/>
      <c r="CT331" s="247">
        <v>40</v>
      </c>
      <c r="CU331" s="241" t="s">
        <v>75</v>
      </c>
      <c r="CV331" s="656" t="s">
        <v>732</v>
      </c>
      <c r="CW331" s="686" t="s">
        <v>2644</v>
      </c>
      <c r="CX331" s="58"/>
      <c r="CY331" s="240">
        <v>41</v>
      </c>
      <c r="CZ331" s="241" t="s">
        <v>75</v>
      </c>
      <c r="DA331" s="242" t="s">
        <v>94</v>
      </c>
      <c r="DB331" s="242"/>
      <c r="DC331" s="59"/>
      <c r="DD331" s="248">
        <v>40</v>
      </c>
      <c r="DE331" s="241" t="s">
        <v>90</v>
      </c>
      <c r="DF331" s="249" t="s">
        <v>99</v>
      </c>
      <c r="DG331" s="660" t="s">
        <v>2574</v>
      </c>
      <c r="DH331" s="59"/>
      <c r="DI331" s="59"/>
      <c r="DJ331" s="59"/>
      <c r="DK331" s="59"/>
      <c r="DL331" s="59"/>
      <c r="DM331" s="59"/>
      <c r="DN331" s="59"/>
      <c r="DO331" s="59"/>
      <c r="DP331" s="59"/>
      <c r="DQ331" s="59"/>
      <c r="DR331" s="59"/>
      <c r="DS331" s="59"/>
      <c r="DT331" s="59"/>
      <c r="DU331" s="59"/>
      <c r="DV331" s="59"/>
      <c r="DW331" s="59"/>
      <c r="DX331" s="59"/>
      <c r="DY331" s="59"/>
      <c r="DZ331" s="59"/>
    </row>
    <row r="332" spans="65:130" ht="15.75" customHeight="1">
      <c r="BM332" s="56"/>
      <c r="BN332" s="56"/>
      <c r="BO332" s="56"/>
      <c r="BP332" s="114">
        <v>39</v>
      </c>
      <c r="BQ332" s="105" t="s">
        <v>90</v>
      </c>
      <c r="BR332" s="658" t="s">
        <v>557</v>
      </c>
      <c r="BS332" s="659"/>
      <c r="BT332" s="60"/>
      <c r="BU332" s="114">
        <v>39</v>
      </c>
      <c r="BV332" s="105" t="s">
        <v>90</v>
      </c>
      <c r="BW332" s="658" t="s">
        <v>557</v>
      </c>
      <c r="BX332" s="659"/>
      <c r="BY332" s="58"/>
      <c r="BZ332" s="128">
        <v>39</v>
      </c>
      <c r="CA332" s="128"/>
      <c r="CB332" s="632"/>
      <c r="CC332" s="633"/>
      <c r="CD332" s="58"/>
      <c r="CE332" s="240">
        <v>38</v>
      </c>
      <c r="CF332" s="241" t="s">
        <v>75</v>
      </c>
      <c r="CG332" s="656" t="s">
        <v>732</v>
      </c>
      <c r="CH332" s="654" t="s">
        <v>2591</v>
      </c>
      <c r="CI332" s="56"/>
      <c r="CJ332" s="240">
        <v>39</v>
      </c>
      <c r="CK332" s="241" t="s">
        <v>75</v>
      </c>
      <c r="CL332" s="657"/>
      <c r="CM332" s="685"/>
      <c r="CN332" s="56"/>
      <c r="CO332" s="240">
        <v>38</v>
      </c>
      <c r="CP332" s="241" t="s">
        <v>75</v>
      </c>
      <c r="CQ332" s="656" t="s">
        <v>732</v>
      </c>
      <c r="CR332" s="654" t="s">
        <v>2627</v>
      </c>
      <c r="CS332" s="56"/>
      <c r="CT332" s="247">
        <v>33</v>
      </c>
      <c r="CU332" s="241" t="s">
        <v>75</v>
      </c>
      <c r="CV332" s="657"/>
      <c r="CW332" s="687"/>
      <c r="CX332" s="58"/>
      <c r="CY332" s="240">
        <v>40</v>
      </c>
      <c r="CZ332" s="241" t="s">
        <v>75</v>
      </c>
      <c r="DA332" s="656" t="s">
        <v>732</v>
      </c>
      <c r="DB332" s="783" t="s">
        <v>2662</v>
      </c>
      <c r="DC332" s="59"/>
      <c r="DD332" s="248">
        <v>39</v>
      </c>
      <c r="DE332" s="241" t="s">
        <v>90</v>
      </c>
      <c r="DF332" s="250"/>
      <c r="DG332" s="661"/>
      <c r="DH332" s="59"/>
      <c r="DI332" s="59"/>
      <c r="DJ332" s="59"/>
      <c r="DK332" s="59"/>
      <c r="DL332" s="59"/>
      <c r="DM332" s="59"/>
      <c r="DN332" s="59"/>
      <c r="DO332" s="59"/>
      <c r="DP332" s="59"/>
      <c r="DQ332" s="59"/>
      <c r="DR332" s="59"/>
      <c r="DS332" s="59"/>
      <c r="DT332" s="59"/>
      <c r="DU332" s="59"/>
      <c r="DV332" s="59"/>
      <c r="DW332" s="59"/>
      <c r="DX332" s="59"/>
      <c r="DY332" s="59"/>
      <c r="DZ332" s="59"/>
    </row>
    <row r="333" spans="65:130" ht="15.75" customHeight="1">
      <c r="BM333" s="56"/>
      <c r="BN333" s="56"/>
      <c r="BO333" s="56"/>
      <c r="BP333" s="114">
        <v>38</v>
      </c>
      <c r="BQ333" s="105" t="s">
        <v>90</v>
      </c>
      <c r="BR333" s="658" t="s">
        <v>558</v>
      </c>
      <c r="BS333" s="659"/>
      <c r="BT333" s="60"/>
      <c r="BU333" s="114">
        <v>38</v>
      </c>
      <c r="BV333" s="105" t="s">
        <v>90</v>
      </c>
      <c r="BW333" s="658" t="s">
        <v>558</v>
      </c>
      <c r="BX333" s="659"/>
      <c r="BY333" s="58"/>
      <c r="BZ333" s="128">
        <v>38</v>
      </c>
      <c r="CA333" s="128"/>
      <c r="CB333" s="634"/>
      <c r="CC333" s="635"/>
      <c r="CD333" s="58"/>
      <c r="CE333" s="240">
        <v>37</v>
      </c>
      <c r="CF333" s="241" t="s">
        <v>75</v>
      </c>
      <c r="CG333" s="657"/>
      <c r="CH333" s="655"/>
      <c r="CI333" s="56"/>
      <c r="CJ333" s="240">
        <v>38</v>
      </c>
      <c r="CK333" s="241" t="s">
        <v>75</v>
      </c>
      <c r="CL333" s="656" t="s">
        <v>732</v>
      </c>
      <c r="CM333" s="654" t="s">
        <v>2609</v>
      </c>
      <c r="CN333" s="56"/>
      <c r="CO333" s="240">
        <v>37</v>
      </c>
      <c r="CP333" s="241" t="s">
        <v>75</v>
      </c>
      <c r="CQ333" s="657"/>
      <c r="CR333" s="685"/>
      <c r="CS333" s="56"/>
      <c r="CT333" s="247">
        <v>38</v>
      </c>
      <c r="CU333" s="241" t="s">
        <v>75</v>
      </c>
      <c r="CV333" s="656" t="s">
        <v>732</v>
      </c>
      <c r="CW333" s="686" t="s">
        <v>2645</v>
      </c>
      <c r="CX333" s="58"/>
      <c r="CY333" s="240">
        <v>33</v>
      </c>
      <c r="CZ333" s="241" t="s">
        <v>75</v>
      </c>
      <c r="DA333" s="657"/>
      <c r="DB333" s="784"/>
      <c r="DC333" s="59"/>
      <c r="DD333" s="248">
        <v>38</v>
      </c>
      <c r="DE333" s="241" t="s">
        <v>90</v>
      </c>
      <c r="DF333" s="249" t="s">
        <v>99</v>
      </c>
      <c r="DG333" s="660" t="s">
        <v>2575</v>
      </c>
      <c r="DH333" s="59"/>
      <c r="DI333" s="59"/>
      <c r="DJ333" s="59"/>
      <c r="DK333" s="59"/>
      <c r="DL333" s="59"/>
      <c r="DM333" s="59"/>
      <c r="DN333" s="59"/>
      <c r="DO333" s="59"/>
      <c r="DP333" s="59"/>
      <c r="DQ333" s="59"/>
      <c r="DR333" s="59"/>
      <c r="DS333" s="59"/>
      <c r="DT333" s="59"/>
      <c r="DU333" s="59"/>
      <c r="DV333" s="59"/>
      <c r="DW333" s="59"/>
      <c r="DX333" s="59"/>
      <c r="DY333" s="59"/>
      <c r="DZ333" s="59"/>
    </row>
    <row r="334" spans="65:130" ht="15.75" customHeight="1">
      <c r="BM334" s="56"/>
      <c r="BN334" s="56"/>
      <c r="BO334" s="56"/>
      <c r="BP334" s="114">
        <v>37</v>
      </c>
      <c r="BQ334" s="105" t="s">
        <v>90</v>
      </c>
      <c r="BR334" s="658" t="s">
        <v>559</v>
      </c>
      <c r="BS334" s="659"/>
      <c r="BT334" s="60"/>
      <c r="BU334" s="114">
        <v>37</v>
      </c>
      <c r="BV334" s="105" t="s">
        <v>90</v>
      </c>
      <c r="BW334" s="658" t="s">
        <v>559</v>
      </c>
      <c r="BX334" s="659"/>
      <c r="BY334" s="58"/>
      <c r="BZ334" s="128">
        <v>37</v>
      </c>
      <c r="CA334" s="128"/>
      <c r="CB334" s="630" t="s">
        <v>97</v>
      </c>
      <c r="CC334" s="631"/>
      <c r="CD334" s="58"/>
      <c r="CE334" s="240">
        <v>36</v>
      </c>
      <c r="CF334" s="241" t="s">
        <v>90</v>
      </c>
      <c r="CG334" s="656" t="s">
        <v>732</v>
      </c>
      <c r="CH334" s="654" t="s">
        <v>2592</v>
      </c>
      <c r="CI334" s="56"/>
      <c r="CJ334" s="240">
        <v>37</v>
      </c>
      <c r="CK334" s="241" t="s">
        <v>75</v>
      </c>
      <c r="CL334" s="657"/>
      <c r="CM334" s="685"/>
      <c r="CN334" s="56"/>
      <c r="CO334" s="240">
        <v>36</v>
      </c>
      <c r="CP334" s="241" t="s">
        <v>90</v>
      </c>
      <c r="CQ334" s="656" t="s">
        <v>732</v>
      </c>
      <c r="CR334" s="654" t="s">
        <v>2628</v>
      </c>
      <c r="CS334" s="56"/>
      <c r="CT334" s="247">
        <v>37</v>
      </c>
      <c r="CU334" s="241" t="s">
        <v>75</v>
      </c>
      <c r="CV334" s="657"/>
      <c r="CW334" s="687"/>
      <c r="CX334" s="58"/>
      <c r="CY334" s="240">
        <v>38</v>
      </c>
      <c r="CZ334" s="241" t="s">
        <v>75</v>
      </c>
      <c r="DA334" s="656" t="s">
        <v>732</v>
      </c>
      <c r="DB334" s="783" t="s">
        <v>2663</v>
      </c>
      <c r="DC334" s="59"/>
      <c r="DD334" s="248">
        <v>37</v>
      </c>
      <c r="DE334" s="241" t="s">
        <v>90</v>
      </c>
      <c r="DF334" s="250"/>
      <c r="DG334" s="661"/>
      <c r="DH334" s="59"/>
      <c r="DI334" s="59"/>
      <c r="DJ334" s="59"/>
      <c r="DK334" s="59"/>
      <c r="DL334" s="59"/>
      <c r="DM334" s="59"/>
      <c r="DN334" s="59"/>
      <c r="DO334" s="59"/>
      <c r="DP334" s="59"/>
      <c r="DQ334" s="59"/>
      <c r="DR334" s="59"/>
      <c r="DS334" s="59"/>
      <c r="DT334" s="59"/>
      <c r="DU334" s="59"/>
      <c r="DV334" s="59"/>
      <c r="DW334" s="59"/>
      <c r="DX334" s="59"/>
      <c r="DY334" s="59"/>
      <c r="DZ334" s="59"/>
    </row>
    <row r="335" spans="65:130" ht="15.75" customHeight="1">
      <c r="BM335" s="56"/>
      <c r="BN335" s="56"/>
      <c r="BO335" s="56"/>
      <c r="BP335" s="114">
        <v>36</v>
      </c>
      <c r="BQ335" s="105" t="s">
        <v>90</v>
      </c>
      <c r="BR335" s="658" t="s">
        <v>560</v>
      </c>
      <c r="BS335" s="659"/>
      <c r="BT335" s="60"/>
      <c r="BU335" s="114">
        <v>36</v>
      </c>
      <c r="BV335" s="105" t="s">
        <v>90</v>
      </c>
      <c r="BW335" s="658" t="s">
        <v>560</v>
      </c>
      <c r="BX335" s="659"/>
      <c r="BY335" s="58"/>
      <c r="BZ335" s="128">
        <v>36</v>
      </c>
      <c r="CA335" s="128"/>
      <c r="CB335" s="632"/>
      <c r="CC335" s="633"/>
      <c r="CD335" s="58"/>
      <c r="CE335" s="240">
        <v>35</v>
      </c>
      <c r="CF335" s="241" t="s">
        <v>90</v>
      </c>
      <c r="CG335" s="657"/>
      <c r="CH335" s="655"/>
      <c r="CI335" s="56"/>
      <c r="CJ335" s="240">
        <v>36</v>
      </c>
      <c r="CK335" s="241" t="s">
        <v>90</v>
      </c>
      <c r="CL335" s="656" t="s">
        <v>732</v>
      </c>
      <c r="CM335" s="654" t="s">
        <v>2610</v>
      </c>
      <c r="CN335" s="56"/>
      <c r="CO335" s="240">
        <v>35</v>
      </c>
      <c r="CP335" s="241" t="s">
        <v>90</v>
      </c>
      <c r="CQ335" s="657"/>
      <c r="CR335" s="685"/>
      <c r="CS335" s="56"/>
      <c r="CT335" s="247">
        <v>36</v>
      </c>
      <c r="CU335" s="241" t="s">
        <v>90</v>
      </c>
      <c r="CV335" s="656" t="s">
        <v>732</v>
      </c>
      <c r="CW335" s="686" t="s">
        <v>2646</v>
      </c>
      <c r="CX335" s="58"/>
      <c r="CY335" s="240">
        <v>37</v>
      </c>
      <c r="CZ335" s="241" t="s">
        <v>75</v>
      </c>
      <c r="DA335" s="657"/>
      <c r="DB335" s="784"/>
      <c r="DC335" s="59"/>
      <c r="DD335" s="248">
        <v>36</v>
      </c>
      <c r="DE335" s="241" t="s">
        <v>90</v>
      </c>
      <c r="DF335" s="249" t="s">
        <v>99</v>
      </c>
      <c r="DG335" s="660" t="s">
        <v>2576</v>
      </c>
      <c r="DH335" s="59"/>
      <c r="DI335" s="59"/>
      <c r="DJ335" s="59"/>
      <c r="DK335" s="59"/>
      <c r="DL335" s="59"/>
      <c r="DM335" s="59"/>
      <c r="DN335" s="59"/>
      <c r="DO335" s="59"/>
      <c r="DP335" s="59"/>
      <c r="DQ335" s="59"/>
      <c r="DR335" s="59"/>
      <c r="DS335" s="59"/>
      <c r="DT335" s="59"/>
      <c r="DU335" s="59"/>
      <c r="DV335" s="59"/>
      <c r="DW335" s="59"/>
      <c r="DX335" s="59"/>
      <c r="DY335" s="59"/>
      <c r="DZ335" s="59"/>
    </row>
    <row r="336" spans="65:130" ht="15.75" customHeight="1">
      <c r="BM336" s="56"/>
      <c r="BN336" s="56"/>
      <c r="BO336" s="56"/>
      <c r="BP336" s="114">
        <v>35</v>
      </c>
      <c r="BQ336" s="105" t="s">
        <v>90</v>
      </c>
      <c r="BR336" s="658" t="s">
        <v>561</v>
      </c>
      <c r="BS336" s="659"/>
      <c r="BT336" s="60"/>
      <c r="BU336" s="114">
        <v>35</v>
      </c>
      <c r="BV336" s="105" t="s">
        <v>90</v>
      </c>
      <c r="BW336" s="658" t="s">
        <v>561</v>
      </c>
      <c r="BX336" s="659"/>
      <c r="BY336" s="58"/>
      <c r="BZ336" s="128">
        <v>35</v>
      </c>
      <c r="CA336" s="128"/>
      <c r="CB336" s="632"/>
      <c r="CC336" s="633"/>
      <c r="CD336" s="58"/>
      <c r="CE336" s="240">
        <v>34</v>
      </c>
      <c r="CF336" s="241" t="s">
        <v>90</v>
      </c>
      <c r="CG336" s="656" t="s">
        <v>732</v>
      </c>
      <c r="CH336" s="654" t="s">
        <v>2593</v>
      </c>
      <c r="CI336" s="56"/>
      <c r="CJ336" s="240">
        <v>35</v>
      </c>
      <c r="CK336" s="241" t="s">
        <v>90</v>
      </c>
      <c r="CL336" s="657"/>
      <c r="CM336" s="685"/>
      <c r="CN336" s="56"/>
      <c r="CO336" s="240">
        <v>34</v>
      </c>
      <c r="CP336" s="241" t="s">
        <v>90</v>
      </c>
      <c r="CQ336" s="656" t="s">
        <v>732</v>
      </c>
      <c r="CR336" s="654" t="s">
        <v>2629</v>
      </c>
      <c r="CS336" s="56"/>
      <c r="CT336" s="247">
        <v>35</v>
      </c>
      <c r="CU336" s="241" t="s">
        <v>90</v>
      </c>
      <c r="CV336" s="657"/>
      <c r="CW336" s="687"/>
      <c r="CX336" s="58"/>
      <c r="CY336" s="240">
        <v>36</v>
      </c>
      <c r="CZ336" s="241" t="s">
        <v>90</v>
      </c>
      <c r="DA336" s="656" t="s">
        <v>732</v>
      </c>
      <c r="DB336" s="783" t="s">
        <v>2664</v>
      </c>
      <c r="DC336" s="59"/>
      <c r="DD336" s="248">
        <v>35</v>
      </c>
      <c r="DE336" s="241" t="s">
        <v>90</v>
      </c>
      <c r="DF336" s="250"/>
      <c r="DG336" s="661"/>
      <c r="DH336" s="59"/>
      <c r="DI336" s="59"/>
      <c r="DJ336" s="59"/>
      <c r="DK336" s="59"/>
      <c r="DL336" s="59"/>
      <c r="DM336" s="59"/>
      <c r="DN336" s="59"/>
      <c r="DO336" s="59"/>
      <c r="DP336" s="59"/>
      <c r="DQ336" s="59"/>
      <c r="DR336" s="59"/>
      <c r="DS336" s="59"/>
      <c r="DT336" s="59"/>
      <c r="DU336" s="59"/>
      <c r="DV336" s="59"/>
      <c r="DW336" s="59"/>
      <c r="DX336" s="59"/>
      <c r="DY336" s="59"/>
      <c r="DZ336" s="59"/>
    </row>
    <row r="337" spans="65:130" ht="15.75" customHeight="1">
      <c r="BM337" s="56"/>
      <c r="BN337" s="56"/>
      <c r="BO337" s="56"/>
      <c r="BP337" s="114">
        <v>34</v>
      </c>
      <c r="BQ337" s="105" t="s">
        <v>90</v>
      </c>
      <c r="BR337" s="662" t="s">
        <v>573</v>
      </c>
      <c r="BS337" s="662" t="s">
        <v>574</v>
      </c>
      <c r="BT337" s="60"/>
      <c r="BU337" s="114">
        <v>34</v>
      </c>
      <c r="BV337" s="105" t="s">
        <v>90</v>
      </c>
      <c r="BW337" s="662" t="s">
        <v>573</v>
      </c>
      <c r="BX337" s="662" t="s">
        <v>578</v>
      </c>
      <c r="BY337" s="58"/>
      <c r="BZ337" s="128">
        <v>34</v>
      </c>
      <c r="CA337" s="128"/>
      <c r="CB337" s="634"/>
      <c r="CC337" s="635"/>
      <c r="CD337" s="58"/>
      <c r="CE337" s="240">
        <v>33</v>
      </c>
      <c r="CF337" s="241" t="s">
        <v>90</v>
      </c>
      <c r="CG337" s="657"/>
      <c r="CH337" s="655"/>
      <c r="CI337" s="56"/>
      <c r="CJ337" s="240">
        <v>34</v>
      </c>
      <c r="CK337" s="241" t="s">
        <v>90</v>
      </c>
      <c r="CL337" s="656" t="s">
        <v>732</v>
      </c>
      <c r="CM337" s="654" t="s">
        <v>2611</v>
      </c>
      <c r="CN337" s="56"/>
      <c r="CO337" s="240">
        <v>33</v>
      </c>
      <c r="CP337" s="241" t="s">
        <v>90</v>
      </c>
      <c r="CQ337" s="657"/>
      <c r="CR337" s="685"/>
      <c r="CS337" s="56"/>
      <c r="CT337" s="247">
        <v>34</v>
      </c>
      <c r="CU337" s="241" t="s">
        <v>90</v>
      </c>
      <c r="CV337" s="656" t="s">
        <v>732</v>
      </c>
      <c r="CW337" s="686" t="s">
        <v>2647</v>
      </c>
      <c r="CX337" s="58"/>
      <c r="CY337" s="240">
        <v>35</v>
      </c>
      <c r="CZ337" s="241" t="s">
        <v>90</v>
      </c>
      <c r="DA337" s="657"/>
      <c r="DB337" s="784"/>
      <c r="DC337" s="59"/>
      <c r="DD337" s="248">
        <v>34</v>
      </c>
      <c r="DE337" s="241" t="s">
        <v>90</v>
      </c>
      <c r="DF337" s="249" t="s">
        <v>99</v>
      </c>
      <c r="DG337" s="660" t="s">
        <v>2577</v>
      </c>
      <c r="DH337" s="59"/>
      <c r="DI337" s="59"/>
      <c r="DJ337" s="59"/>
      <c r="DK337" s="59"/>
      <c r="DL337" s="59"/>
      <c r="DM337" s="59"/>
      <c r="DN337" s="59"/>
      <c r="DO337" s="59"/>
      <c r="DP337" s="59"/>
      <c r="DQ337" s="59"/>
      <c r="DR337" s="59"/>
      <c r="DS337" s="59"/>
      <c r="DT337" s="59"/>
      <c r="DU337" s="59"/>
      <c r="DV337" s="59"/>
      <c r="DW337" s="59"/>
      <c r="DX337" s="59"/>
      <c r="DY337" s="59"/>
      <c r="DZ337" s="59"/>
    </row>
    <row r="338" spans="65:130" ht="15.75" customHeight="1">
      <c r="BM338" s="56"/>
      <c r="BN338" s="56"/>
      <c r="BO338" s="56"/>
      <c r="BP338" s="114">
        <v>33</v>
      </c>
      <c r="BQ338" s="117" t="s">
        <v>90</v>
      </c>
      <c r="BR338" s="663"/>
      <c r="BS338" s="663"/>
      <c r="BT338" s="60"/>
      <c r="BU338" s="114">
        <v>33</v>
      </c>
      <c r="BV338" s="117" t="s">
        <v>90</v>
      </c>
      <c r="BW338" s="663"/>
      <c r="BX338" s="663"/>
      <c r="BY338" s="58"/>
      <c r="BZ338" s="128">
        <v>33</v>
      </c>
      <c r="CA338" s="128"/>
      <c r="CB338" s="630" t="s">
        <v>97</v>
      </c>
      <c r="CC338" s="631"/>
      <c r="CD338" s="58"/>
      <c r="CE338" s="240">
        <v>32</v>
      </c>
      <c r="CF338" s="241" t="s">
        <v>90</v>
      </c>
      <c r="CG338" s="656" t="s">
        <v>732</v>
      </c>
      <c r="CH338" s="654" t="s">
        <v>2594</v>
      </c>
      <c r="CI338" s="56"/>
      <c r="CJ338" s="240">
        <v>33</v>
      </c>
      <c r="CK338" s="241" t="s">
        <v>90</v>
      </c>
      <c r="CL338" s="657"/>
      <c r="CM338" s="685"/>
      <c r="CN338" s="56"/>
      <c r="CO338" s="240">
        <v>32</v>
      </c>
      <c r="CP338" s="241" t="s">
        <v>90</v>
      </c>
      <c r="CQ338" s="656" t="s">
        <v>732</v>
      </c>
      <c r="CR338" s="654" t="s">
        <v>2630</v>
      </c>
      <c r="CS338" s="56"/>
      <c r="CT338" s="247">
        <v>33</v>
      </c>
      <c r="CU338" s="241" t="s">
        <v>90</v>
      </c>
      <c r="CV338" s="657"/>
      <c r="CW338" s="687"/>
      <c r="CX338" s="58"/>
      <c r="CY338" s="240">
        <v>34</v>
      </c>
      <c r="CZ338" s="241" t="s">
        <v>90</v>
      </c>
      <c r="DA338" s="656" t="s">
        <v>732</v>
      </c>
      <c r="DB338" s="783" t="s">
        <v>2665</v>
      </c>
      <c r="DC338" s="59"/>
      <c r="DD338" s="248">
        <v>33</v>
      </c>
      <c r="DE338" s="241" t="s">
        <v>90</v>
      </c>
      <c r="DF338" s="250"/>
      <c r="DG338" s="661"/>
      <c r="DH338" s="59"/>
      <c r="DI338" s="59"/>
      <c r="DJ338" s="59"/>
      <c r="DK338" s="59"/>
      <c r="DL338" s="59"/>
      <c r="DM338" s="59"/>
      <c r="DN338" s="59"/>
      <c r="DO338" s="59"/>
      <c r="DP338" s="59"/>
      <c r="DQ338" s="59"/>
      <c r="DR338" s="59"/>
      <c r="DS338" s="59"/>
      <c r="DT338" s="59"/>
      <c r="DU338" s="59"/>
      <c r="DV338" s="59"/>
      <c r="DW338" s="59"/>
      <c r="DX338" s="59"/>
      <c r="DY338" s="59"/>
      <c r="DZ338" s="59"/>
    </row>
    <row r="339" spans="65:130" ht="15" customHeight="1">
      <c r="BM339" s="56"/>
      <c r="BN339" s="56"/>
      <c r="BO339" s="56"/>
      <c r="BP339" s="114">
        <v>32</v>
      </c>
      <c r="BQ339" s="117" t="s">
        <v>90</v>
      </c>
      <c r="BR339" s="652" t="s">
        <v>96</v>
      </c>
      <c r="BS339" s="653"/>
      <c r="BT339" s="60"/>
      <c r="BU339" s="114">
        <v>32</v>
      </c>
      <c r="BV339" s="117" t="s">
        <v>90</v>
      </c>
      <c r="BW339" s="652" t="s">
        <v>96</v>
      </c>
      <c r="BX339" s="653"/>
      <c r="BY339" s="58"/>
      <c r="BZ339" s="128">
        <v>32</v>
      </c>
      <c r="CA339" s="128"/>
      <c r="CB339" s="632"/>
      <c r="CC339" s="633"/>
      <c r="CD339" s="58"/>
      <c r="CE339" s="240">
        <v>31</v>
      </c>
      <c r="CF339" s="241" t="s">
        <v>90</v>
      </c>
      <c r="CG339" s="657"/>
      <c r="CH339" s="655"/>
      <c r="CI339" s="56"/>
      <c r="CJ339" s="240">
        <v>32</v>
      </c>
      <c r="CK339" s="241" t="s">
        <v>90</v>
      </c>
      <c r="CL339" s="656" t="s">
        <v>732</v>
      </c>
      <c r="CM339" s="654" t="s">
        <v>2612</v>
      </c>
      <c r="CN339" s="56"/>
      <c r="CO339" s="240">
        <v>31</v>
      </c>
      <c r="CP339" s="241" t="s">
        <v>90</v>
      </c>
      <c r="CQ339" s="657"/>
      <c r="CR339" s="685"/>
      <c r="CS339" s="56"/>
      <c r="CT339" s="247">
        <v>32</v>
      </c>
      <c r="CU339" s="241" t="s">
        <v>90</v>
      </c>
      <c r="CV339" s="656" t="s">
        <v>732</v>
      </c>
      <c r="CW339" s="686" t="s">
        <v>2648</v>
      </c>
      <c r="CX339" s="58"/>
      <c r="CY339" s="240">
        <v>33</v>
      </c>
      <c r="CZ339" s="241" t="s">
        <v>90</v>
      </c>
      <c r="DA339" s="657"/>
      <c r="DB339" s="784"/>
      <c r="DC339" s="59"/>
      <c r="DD339" s="248">
        <v>32</v>
      </c>
      <c r="DE339" s="241" t="s">
        <v>90</v>
      </c>
      <c r="DF339" s="249" t="s">
        <v>99</v>
      </c>
      <c r="DG339" s="660" t="s">
        <v>2578</v>
      </c>
      <c r="DH339" s="59"/>
      <c r="DI339" s="59"/>
      <c r="DJ339" s="59"/>
      <c r="DK339" s="59"/>
      <c r="DL339" s="59"/>
      <c r="DM339" s="59"/>
      <c r="DN339" s="59"/>
      <c r="DO339" s="59"/>
      <c r="DP339" s="59"/>
      <c r="DQ339" s="59"/>
      <c r="DR339" s="59"/>
      <c r="DS339" s="59"/>
      <c r="DT339" s="59"/>
      <c r="DU339" s="59"/>
      <c r="DV339" s="59"/>
      <c r="DW339" s="59"/>
      <c r="DX339" s="59"/>
      <c r="DY339" s="59"/>
      <c r="DZ339" s="59"/>
    </row>
    <row r="340" spans="65:130" ht="15.75" customHeight="1">
      <c r="BM340" s="56"/>
      <c r="BN340" s="56"/>
      <c r="BO340" s="56"/>
      <c r="BP340" s="114">
        <v>31</v>
      </c>
      <c r="BQ340" s="117" t="s">
        <v>90</v>
      </c>
      <c r="BR340" s="251"/>
      <c r="BS340" s="251"/>
      <c r="BT340" s="60"/>
      <c r="BU340" s="114">
        <v>31</v>
      </c>
      <c r="BV340" s="117" t="s">
        <v>90</v>
      </c>
      <c r="BW340" s="251"/>
      <c r="BX340" s="251"/>
      <c r="BY340" s="58"/>
      <c r="BZ340" s="128">
        <v>31</v>
      </c>
      <c r="CA340" s="128"/>
      <c r="CB340" s="632"/>
      <c r="CC340" s="633"/>
      <c r="CD340" s="58"/>
      <c r="CE340" s="240">
        <v>30</v>
      </c>
      <c r="CF340" s="241" t="s">
        <v>90</v>
      </c>
      <c r="CG340" s="656" t="s">
        <v>732</v>
      </c>
      <c r="CH340" s="654" t="s">
        <v>2595</v>
      </c>
      <c r="CI340" s="56"/>
      <c r="CJ340" s="240">
        <v>31</v>
      </c>
      <c r="CK340" s="241" t="s">
        <v>90</v>
      </c>
      <c r="CL340" s="657"/>
      <c r="CM340" s="685"/>
      <c r="CN340" s="56"/>
      <c r="CO340" s="240">
        <v>30</v>
      </c>
      <c r="CP340" s="241" t="s">
        <v>90</v>
      </c>
      <c r="CQ340" s="656" t="s">
        <v>732</v>
      </c>
      <c r="CR340" s="654" t="s">
        <v>2631</v>
      </c>
      <c r="CS340" s="56"/>
      <c r="CT340" s="247">
        <v>31</v>
      </c>
      <c r="CU340" s="241" t="s">
        <v>90</v>
      </c>
      <c r="CV340" s="657"/>
      <c r="CW340" s="687"/>
      <c r="CX340" s="58"/>
      <c r="CY340" s="240">
        <v>32</v>
      </c>
      <c r="CZ340" s="241" t="s">
        <v>90</v>
      </c>
      <c r="DA340" s="656" t="s">
        <v>732</v>
      </c>
      <c r="DB340" s="783" t="s">
        <v>2666</v>
      </c>
      <c r="DC340" s="59"/>
      <c r="DD340" s="248">
        <v>31</v>
      </c>
      <c r="DE340" s="241" t="s">
        <v>90</v>
      </c>
      <c r="DF340" s="250"/>
      <c r="DG340" s="661"/>
      <c r="DH340" s="59"/>
      <c r="DI340" s="59"/>
      <c r="DJ340" s="59"/>
      <c r="DK340" s="59"/>
      <c r="DL340" s="59"/>
      <c r="DM340" s="59"/>
      <c r="DN340" s="59"/>
      <c r="DO340" s="59"/>
      <c r="DP340" s="59"/>
      <c r="DQ340" s="59"/>
      <c r="DR340" s="59"/>
      <c r="DS340" s="59"/>
      <c r="DT340" s="59"/>
      <c r="DU340" s="59"/>
      <c r="DV340" s="59"/>
      <c r="DW340" s="59"/>
      <c r="DX340" s="59"/>
      <c r="DY340" s="59"/>
      <c r="DZ340" s="59"/>
    </row>
    <row r="341" spans="65:130" ht="15.75" customHeight="1">
      <c r="BM341" s="56"/>
      <c r="BN341" s="56"/>
      <c r="BO341" s="56"/>
      <c r="BP341" s="114">
        <v>30</v>
      </c>
      <c r="BQ341" s="117" t="s">
        <v>90</v>
      </c>
      <c r="BR341" s="251"/>
      <c r="BS341" s="251"/>
      <c r="BT341" s="60"/>
      <c r="BU341" s="114">
        <v>30</v>
      </c>
      <c r="BV341" s="117" t="s">
        <v>90</v>
      </c>
      <c r="BW341" s="251"/>
      <c r="BX341" s="251"/>
      <c r="BY341" s="58"/>
      <c r="BZ341" s="128">
        <v>30</v>
      </c>
      <c r="CA341" s="128"/>
      <c r="CB341" s="634"/>
      <c r="CC341" s="635"/>
      <c r="CD341" s="58"/>
      <c r="CE341" s="240">
        <v>29</v>
      </c>
      <c r="CF341" s="241" t="s">
        <v>90</v>
      </c>
      <c r="CG341" s="657"/>
      <c r="CH341" s="655"/>
      <c r="CI341" s="56"/>
      <c r="CJ341" s="240">
        <v>30</v>
      </c>
      <c r="CK341" s="241" t="s">
        <v>90</v>
      </c>
      <c r="CL341" s="656" t="s">
        <v>732</v>
      </c>
      <c r="CM341" s="654" t="s">
        <v>2613</v>
      </c>
      <c r="CN341" s="56"/>
      <c r="CO341" s="240">
        <v>29</v>
      </c>
      <c r="CP341" s="241" t="s">
        <v>90</v>
      </c>
      <c r="CQ341" s="657"/>
      <c r="CR341" s="685"/>
      <c r="CS341" s="56"/>
      <c r="CT341" s="247">
        <v>30</v>
      </c>
      <c r="CU341" s="241" t="s">
        <v>90</v>
      </c>
      <c r="CV341" s="656" t="s">
        <v>732</v>
      </c>
      <c r="CW341" s="686" t="s">
        <v>2649</v>
      </c>
      <c r="CX341" s="58"/>
      <c r="CY341" s="240">
        <v>31</v>
      </c>
      <c r="CZ341" s="241" t="s">
        <v>90</v>
      </c>
      <c r="DA341" s="657"/>
      <c r="DB341" s="784"/>
      <c r="DC341" s="59"/>
      <c r="DD341" s="248">
        <v>30</v>
      </c>
      <c r="DE341" s="241" t="s">
        <v>90</v>
      </c>
      <c r="DF341" s="249" t="s">
        <v>99</v>
      </c>
      <c r="DG341" s="660" t="s">
        <v>2572</v>
      </c>
      <c r="DH341" s="59"/>
      <c r="DI341" s="59"/>
      <c r="DJ341" s="59"/>
      <c r="DK341" s="59"/>
      <c r="DL341" s="59"/>
      <c r="DM341" s="59"/>
      <c r="DN341" s="59"/>
      <c r="DO341" s="59"/>
      <c r="DP341" s="59"/>
      <c r="DQ341" s="59"/>
      <c r="DR341" s="59"/>
      <c r="DS341" s="59"/>
      <c r="DT341" s="59"/>
      <c r="DU341" s="59"/>
      <c r="DV341" s="59"/>
      <c r="DW341" s="59"/>
      <c r="DX341" s="59"/>
      <c r="DY341" s="59"/>
      <c r="DZ341" s="59"/>
    </row>
    <row r="342" spans="65:130" ht="15.75" customHeight="1">
      <c r="BM342" s="56"/>
      <c r="BN342" s="56"/>
      <c r="BO342" s="56"/>
      <c r="BP342" s="114">
        <v>29</v>
      </c>
      <c r="BQ342" s="117" t="s">
        <v>90</v>
      </c>
      <c r="BR342" s="251"/>
      <c r="BS342" s="251"/>
      <c r="BT342" s="60"/>
      <c r="BU342" s="114">
        <v>29</v>
      </c>
      <c r="BV342" s="117" t="s">
        <v>90</v>
      </c>
      <c r="BW342" s="251"/>
      <c r="BX342" s="251"/>
      <c r="BY342" s="58"/>
      <c r="BZ342" s="128">
        <v>29</v>
      </c>
      <c r="CA342" s="128"/>
      <c r="CB342" s="630" t="s">
        <v>97</v>
      </c>
      <c r="CC342" s="631"/>
      <c r="CD342" s="58"/>
      <c r="CE342" s="240">
        <v>28</v>
      </c>
      <c r="CF342" s="241" t="s">
        <v>90</v>
      </c>
      <c r="CG342" s="656" t="s">
        <v>732</v>
      </c>
      <c r="CH342" s="686" t="s">
        <v>2596</v>
      </c>
      <c r="CI342" s="56"/>
      <c r="CJ342" s="240">
        <v>29</v>
      </c>
      <c r="CK342" s="241" t="s">
        <v>90</v>
      </c>
      <c r="CL342" s="657"/>
      <c r="CM342" s="685"/>
      <c r="CN342" s="56"/>
      <c r="CO342" s="240">
        <v>28</v>
      </c>
      <c r="CP342" s="241" t="s">
        <v>90</v>
      </c>
      <c r="CQ342" s="656" t="s">
        <v>732</v>
      </c>
      <c r="CR342" s="686" t="s">
        <v>2632</v>
      </c>
      <c r="CS342" s="56"/>
      <c r="CT342" s="247">
        <v>29</v>
      </c>
      <c r="CU342" s="241" t="s">
        <v>90</v>
      </c>
      <c r="CV342" s="657"/>
      <c r="CW342" s="687"/>
      <c r="CX342" s="58"/>
      <c r="CY342" s="240">
        <v>30</v>
      </c>
      <c r="CZ342" s="241" t="s">
        <v>90</v>
      </c>
      <c r="DA342" s="656" t="s">
        <v>732</v>
      </c>
      <c r="DB342" s="783" t="s">
        <v>2667</v>
      </c>
      <c r="DC342" s="59"/>
      <c r="DD342" s="248">
        <v>29</v>
      </c>
      <c r="DE342" s="241" t="s">
        <v>90</v>
      </c>
      <c r="DF342" s="250"/>
      <c r="DG342" s="661"/>
      <c r="DH342" s="59"/>
      <c r="DI342" s="59"/>
      <c r="DJ342" s="59"/>
      <c r="DK342" s="59"/>
      <c r="DL342" s="59"/>
      <c r="DM342" s="59"/>
      <c r="DN342" s="59"/>
      <c r="DO342" s="59"/>
      <c r="DP342" s="59"/>
      <c r="DQ342" s="59"/>
      <c r="DR342" s="59"/>
      <c r="DS342" s="59"/>
      <c r="DT342" s="59"/>
      <c r="DU342" s="59"/>
      <c r="DV342" s="59"/>
      <c r="DW342" s="59"/>
      <c r="DX342" s="59"/>
      <c r="DY342" s="59"/>
      <c r="DZ342" s="59"/>
    </row>
    <row r="343" spans="65:130" ht="15.75" customHeight="1">
      <c r="BM343" s="56"/>
      <c r="BN343" s="56"/>
      <c r="BO343" s="56"/>
      <c r="BP343" s="114">
        <v>28</v>
      </c>
      <c r="BQ343" s="117" t="s">
        <v>90</v>
      </c>
      <c r="BR343" s="251"/>
      <c r="BS343" s="251"/>
      <c r="BT343" s="60"/>
      <c r="BU343" s="114">
        <v>28</v>
      </c>
      <c r="BV343" s="117" t="s">
        <v>90</v>
      </c>
      <c r="BW343" s="251"/>
      <c r="BX343" s="251"/>
      <c r="BY343" s="58"/>
      <c r="BZ343" s="128">
        <v>28</v>
      </c>
      <c r="CA343" s="128"/>
      <c r="CB343" s="632"/>
      <c r="CC343" s="633"/>
      <c r="CD343" s="58"/>
      <c r="CE343" s="240">
        <v>27</v>
      </c>
      <c r="CF343" s="241" t="s">
        <v>90</v>
      </c>
      <c r="CG343" s="657"/>
      <c r="CH343" s="687"/>
      <c r="CI343" s="56"/>
      <c r="CJ343" s="240">
        <v>28</v>
      </c>
      <c r="CK343" s="241" t="s">
        <v>90</v>
      </c>
      <c r="CL343" s="656" t="s">
        <v>732</v>
      </c>
      <c r="CM343" s="686" t="s">
        <v>2614</v>
      </c>
      <c r="CN343" s="56"/>
      <c r="CO343" s="240">
        <v>27</v>
      </c>
      <c r="CP343" s="241" t="s">
        <v>90</v>
      </c>
      <c r="CQ343" s="657"/>
      <c r="CR343" s="782"/>
      <c r="CS343" s="56"/>
      <c r="CT343" s="247">
        <v>28</v>
      </c>
      <c r="CU343" s="241" t="s">
        <v>90</v>
      </c>
      <c r="CV343" s="656" t="s">
        <v>732</v>
      </c>
      <c r="CW343" s="686" t="s">
        <v>2650</v>
      </c>
      <c r="CX343" s="58"/>
      <c r="CY343" s="240">
        <v>29</v>
      </c>
      <c r="CZ343" s="241" t="s">
        <v>90</v>
      </c>
      <c r="DA343" s="657"/>
      <c r="DB343" s="784"/>
      <c r="DC343" s="59"/>
      <c r="DD343" s="248">
        <v>28</v>
      </c>
      <c r="DE343" s="241" t="s">
        <v>90</v>
      </c>
      <c r="DF343" s="249" t="s">
        <v>99</v>
      </c>
      <c r="DG343" s="660" t="s">
        <v>2573</v>
      </c>
      <c r="DH343" s="59"/>
      <c r="DI343" s="59"/>
      <c r="DJ343" s="59"/>
      <c r="DK343" s="59"/>
      <c r="DL343" s="59"/>
      <c r="DM343" s="59"/>
      <c r="DN343" s="59"/>
      <c r="DO343" s="59"/>
      <c r="DP343" s="59"/>
      <c r="DQ343" s="59"/>
      <c r="DR343" s="59"/>
      <c r="DS343" s="59"/>
      <c r="DT343" s="59"/>
      <c r="DU343" s="59"/>
      <c r="DV343" s="59"/>
      <c r="DW343" s="59"/>
      <c r="DX343" s="59"/>
      <c r="DY343" s="59"/>
      <c r="DZ343" s="59"/>
    </row>
    <row r="344" spans="65:130" ht="15.75" customHeight="1">
      <c r="BM344" s="56"/>
      <c r="BN344" s="56"/>
      <c r="BO344" s="56"/>
      <c r="BP344" s="114">
        <v>27</v>
      </c>
      <c r="BQ344" s="117" t="s">
        <v>90</v>
      </c>
      <c r="BR344" s="251"/>
      <c r="BS344" s="251"/>
      <c r="BT344" s="60"/>
      <c r="BU344" s="114">
        <v>27</v>
      </c>
      <c r="BV344" s="117" t="s">
        <v>90</v>
      </c>
      <c r="BW344" s="251"/>
      <c r="BX344" s="251"/>
      <c r="BY344" s="58"/>
      <c r="BZ344" s="128">
        <v>27</v>
      </c>
      <c r="CA344" s="128"/>
      <c r="CB344" s="632"/>
      <c r="CC344" s="633"/>
      <c r="CD344" s="58"/>
      <c r="CE344" s="240">
        <v>26</v>
      </c>
      <c r="CF344" s="241" t="s">
        <v>90</v>
      </c>
      <c r="CG344" s="656" t="s">
        <v>732</v>
      </c>
      <c r="CH344" s="686" t="s">
        <v>2589</v>
      </c>
      <c r="CI344" s="56"/>
      <c r="CJ344" s="240">
        <v>27</v>
      </c>
      <c r="CK344" s="241" t="s">
        <v>90</v>
      </c>
      <c r="CL344" s="657"/>
      <c r="CM344" s="782"/>
      <c r="CN344" s="56"/>
      <c r="CO344" s="240">
        <v>26</v>
      </c>
      <c r="CP344" s="241" t="s">
        <v>90</v>
      </c>
      <c r="CQ344" s="656" t="s">
        <v>732</v>
      </c>
      <c r="CR344" s="686" t="s">
        <v>2625</v>
      </c>
      <c r="CS344" s="56"/>
      <c r="CT344" s="247">
        <v>27</v>
      </c>
      <c r="CU344" s="241" t="s">
        <v>90</v>
      </c>
      <c r="CV344" s="657"/>
      <c r="CW344" s="687"/>
      <c r="CX344" s="58"/>
      <c r="CY344" s="240">
        <v>28</v>
      </c>
      <c r="CZ344" s="241" t="s">
        <v>90</v>
      </c>
      <c r="DA344" s="656" t="s">
        <v>732</v>
      </c>
      <c r="DB344" s="783" t="s">
        <v>2668</v>
      </c>
      <c r="DC344" s="59"/>
      <c r="DD344" s="248">
        <v>27</v>
      </c>
      <c r="DE344" s="241" t="s">
        <v>90</v>
      </c>
      <c r="DF344" s="250"/>
      <c r="DG344" s="661"/>
      <c r="DH344" s="59"/>
      <c r="DI344" s="59"/>
      <c r="DJ344" s="59"/>
      <c r="DK344" s="59"/>
      <c r="DL344" s="59"/>
      <c r="DM344" s="59"/>
      <c r="DN344" s="59"/>
      <c r="DO344" s="59"/>
      <c r="DP344" s="59"/>
      <c r="DQ344" s="59"/>
      <c r="DR344" s="59"/>
      <c r="DS344" s="59"/>
      <c r="DT344" s="59"/>
      <c r="DU344" s="59"/>
      <c r="DV344" s="59"/>
      <c r="DW344" s="59"/>
      <c r="DX344" s="59"/>
      <c r="DY344" s="59"/>
      <c r="DZ344" s="59"/>
    </row>
    <row r="345" spans="65:130" ht="15.75" customHeight="1">
      <c r="BM345" s="56"/>
      <c r="BN345" s="56"/>
      <c r="BO345" s="56"/>
      <c r="BP345" s="114">
        <v>26</v>
      </c>
      <c r="BQ345" s="117" t="s">
        <v>90</v>
      </c>
      <c r="BR345" s="251"/>
      <c r="BS345" s="251"/>
      <c r="BT345" s="60"/>
      <c r="BU345" s="114">
        <v>26</v>
      </c>
      <c r="BV345" s="117" t="s">
        <v>90</v>
      </c>
      <c r="BW345" s="251"/>
      <c r="BX345" s="251"/>
      <c r="BY345" s="58"/>
      <c r="BZ345" s="128">
        <v>26</v>
      </c>
      <c r="CA345" s="128"/>
      <c r="CB345" s="634"/>
      <c r="CC345" s="635"/>
      <c r="CD345" s="58"/>
      <c r="CE345" s="240">
        <v>25</v>
      </c>
      <c r="CF345" s="241" t="s">
        <v>90</v>
      </c>
      <c r="CG345" s="657"/>
      <c r="CH345" s="687"/>
      <c r="CI345" s="56"/>
      <c r="CJ345" s="240">
        <v>26</v>
      </c>
      <c r="CK345" s="241" t="s">
        <v>90</v>
      </c>
      <c r="CL345" s="656" t="s">
        <v>732</v>
      </c>
      <c r="CM345" s="686" t="s">
        <v>2607</v>
      </c>
      <c r="CN345" s="56"/>
      <c r="CO345" s="240">
        <v>25</v>
      </c>
      <c r="CP345" s="241" t="s">
        <v>90</v>
      </c>
      <c r="CQ345" s="657"/>
      <c r="CR345" s="782"/>
      <c r="CS345" s="56"/>
      <c r="CT345" s="247">
        <v>26</v>
      </c>
      <c r="CU345" s="241" t="s">
        <v>90</v>
      </c>
      <c r="CV345" s="656" t="s">
        <v>732</v>
      </c>
      <c r="CW345" s="686" t="s">
        <v>2643</v>
      </c>
      <c r="CX345" s="58"/>
      <c r="CY345" s="240">
        <v>27</v>
      </c>
      <c r="CZ345" s="241" t="s">
        <v>90</v>
      </c>
      <c r="DA345" s="657"/>
      <c r="DB345" s="784"/>
      <c r="DC345" s="59"/>
      <c r="DD345" s="248">
        <v>26</v>
      </c>
      <c r="DE345" s="241" t="s">
        <v>90</v>
      </c>
      <c r="DF345" s="252" t="s">
        <v>102</v>
      </c>
      <c r="DG345" s="252" t="s">
        <v>2563</v>
      </c>
      <c r="DH345" s="59"/>
      <c r="DI345" s="59"/>
      <c r="DJ345" s="59"/>
      <c r="DK345" s="59"/>
      <c r="DL345" s="59"/>
      <c r="DM345" s="59"/>
      <c r="DN345" s="59"/>
      <c r="DO345" s="59"/>
      <c r="DP345" s="59"/>
      <c r="DQ345" s="59"/>
      <c r="DR345" s="59"/>
      <c r="DS345" s="59"/>
      <c r="DT345" s="59"/>
      <c r="DU345" s="59"/>
      <c r="DV345" s="59"/>
      <c r="DW345" s="59"/>
      <c r="DX345" s="59"/>
      <c r="DY345" s="59"/>
      <c r="DZ345" s="59"/>
    </row>
    <row r="346" spans="65:130" ht="15.75" customHeight="1">
      <c r="BM346" s="56"/>
      <c r="BN346" s="56"/>
      <c r="BO346" s="56"/>
      <c r="BP346" s="114">
        <v>25</v>
      </c>
      <c r="BQ346" s="117" t="s">
        <v>90</v>
      </c>
      <c r="BR346" s="251"/>
      <c r="BS346" s="251"/>
      <c r="BT346" s="60"/>
      <c r="BU346" s="114">
        <v>25</v>
      </c>
      <c r="BV346" s="117" t="s">
        <v>90</v>
      </c>
      <c r="BW346" s="251"/>
      <c r="BX346" s="251"/>
      <c r="BY346" s="58"/>
      <c r="BZ346" s="128">
        <v>25</v>
      </c>
      <c r="CA346" s="128"/>
      <c r="CB346" s="195" t="s">
        <v>104</v>
      </c>
      <c r="CC346" s="675" t="s">
        <v>2525</v>
      </c>
      <c r="CD346" s="58"/>
      <c r="CE346" s="240">
        <v>24</v>
      </c>
      <c r="CF346" s="241" t="s">
        <v>90</v>
      </c>
      <c r="CG346" s="656" t="s">
        <v>732</v>
      </c>
      <c r="CH346" s="686" t="s">
        <v>2588</v>
      </c>
      <c r="CI346" s="56"/>
      <c r="CJ346" s="240">
        <v>25</v>
      </c>
      <c r="CK346" s="241" t="s">
        <v>90</v>
      </c>
      <c r="CL346" s="657"/>
      <c r="CM346" s="782"/>
      <c r="CN346" s="56"/>
      <c r="CO346" s="240">
        <v>24</v>
      </c>
      <c r="CP346" s="241" t="s">
        <v>90</v>
      </c>
      <c r="CQ346" s="656" t="s">
        <v>732</v>
      </c>
      <c r="CR346" s="686" t="s">
        <v>2624</v>
      </c>
      <c r="CS346" s="56"/>
      <c r="CT346" s="247">
        <v>25</v>
      </c>
      <c r="CU346" s="241" t="s">
        <v>90</v>
      </c>
      <c r="CV346" s="657"/>
      <c r="CW346" s="687"/>
      <c r="CX346" s="58"/>
      <c r="CY346" s="240">
        <v>26</v>
      </c>
      <c r="CZ346" s="241" t="s">
        <v>90</v>
      </c>
      <c r="DA346" s="656" t="s">
        <v>732</v>
      </c>
      <c r="DB346" s="783" t="s">
        <v>2660</v>
      </c>
      <c r="DC346" s="59"/>
      <c r="DD346" s="248">
        <v>25</v>
      </c>
      <c r="DE346" s="241" t="s">
        <v>90</v>
      </c>
      <c r="DF346" s="252" t="s">
        <v>102</v>
      </c>
      <c r="DG346" s="252" t="s">
        <v>2564</v>
      </c>
      <c r="DH346" s="59"/>
      <c r="DI346" s="59"/>
      <c r="DJ346" s="59"/>
      <c r="DK346" s="59"/>
      <c r="DL346" s="59"/>
      <c r="DM346" s="59"/>
      <c r="DN346" s="59"/>
      <c r="DO346" s="59"/>
      <c r="DP346" s="59"/>
      <c r="DQ346" s="59"/>
      <c r="DR346" s="59"/>
      <c r="DS346" s="59"/>
      <c r="DT346" s="59"/>
      <c r="DU346" s="59"/>
      <c r="DV346" s="59"/>
      <c r="DW346" s="59"/>
      <c r="DX346" s="59"/>
      <c r="DY346" s="59"/>
      <c r="DZ346" s="59"/>
    </row>
    <row r="347" spans="65:130" ht="15.75" customHeight="1">
      <c r="BM347" s="56"/>
      <c r="BN347" s="56"/>
      <c r="BO347" s="56"/>
      <c r="BP347" s="114">
        <v>24</v>
      </c>
      <c r="BQ347" s="117" t="s">
        <v>90</v>
      </c>
      <c r="BR347" s="251"/>
      <c r="BS347" s="251"/>
      <c r="BT347" s="60"/>
      <c r="BU347" s="114">
        <v>24</v>
      </c>
      <c r="BV347" s="117" t="s">
        <v>90</v>
      </c>
      <c r="BW347" s="251"/>
      <c r="BX347" s="251"/>
      <c r="BY347" s="58"/>
      <c r="BZ347" s="128">
        <v>24</v>
      </c>
      <c r="CA347" s="128"/>
      <c r="CB347" s="200"/>
      <c r="CC347" s="676"/>
      <c r="CD347" s="58"/>
      <c r="CE347" s="240">
        <v>23</v>
      </c>
      <c r="CF347" s="241" t="s">
        <v>90</v>
      </c>
      <c r="CG347" s="657"/>
      <c r="CH347" s="687"/>
      <c r="CI347" s="56"/>
      <c r="CJ347" s="240">
        <v>24</v>
      </c>
      <c r="CK347" s="241" t="s">
        <v>90</v>
      </c>
      <c r="CL347" s="656" t="s">
        <v>732</v>
      </c>
      <c r="CM347" s="686" t="s">
        <v>2606</v>
      </c>
      <c r="CN347" s="56"/>
      <c r="CO347" s="240">
        <v>23</v>
      </c>
      <c r="CP347" s="241" t="s">
        <v>90</v>
      </c>
      <c r="CQ347" s="657"/>
      <c r="CR347" s="782"/>
      <c r="CS347" s="56"/>
      <c r="CT347" s="247">
        <v>24</v>
      </c>
      <c r="CU347" s="241" t="s">
        <v>90</v>
      </c>
      <c r="CV347" s="656" t="s">
        <v>732</v>
      </c>
      <c r="CW347" s="686" t="s">
        <v>2642</v>
      </c>
      <c r="CX347" s="58"/>
      <c r="CY347" s="240">
        <v>25</v>
      </c>
      <c r="CZ347" s="241" t="s">
        <v>90</v>
      </c>
      <c r="DA347" s="657"/>
      <c r="DB347" s="784"/>
      <c r="DC347" s="59"/>
      <c r="DD347" s="248">
        <v>24</v>
      </c>
      <c r="DE347" s="241" t="s">
        <v>90</v>
      </c>
      <c r="DF347" s="252" t="s">
        <v>102</v>
      </c>
      <c r="DG347" s="252" t="s">
        <v>2562</v>
      </c>
      <c r="DH347" s="59"/>
      <c r="DI347" s="59"/>
      <c r="DJ347" s="59"/>
      <c r="DK347" s="59"/>
      <c r="DL347" s="59"/>
      <c r="DM347" s="59"/>
      <c r="DN347" s="59"/>
      <c r="DO347" s="59"/>
      <c r="DP347" s="59"/>
      <c r="DQ347" s="59"/>
      <c r="DR347" s="59"/>
      <c r="DS347" s="59"/>
      <c r="DT347" s="59"/>
      <c r="DU347" s="59"/>
      <c r="DV347" s="59"/>
      <c r="DW347" s="59"/>
      <c r="DX347" s="59"/>
      <c r="DY347" s="59"/>
      <c r="DZ347" s="59"/>
    </row>
    <row r="348" spans="65:130" ht="15.75" customHeight="1">
      <c r="BM348" s="56"/>
      <c r="BN348" s="56"/>
      <c r="BO348" s="56"/>
      <c r="BP348" s="114">
        <v>23</v>
      </c>
      <c r="BQ348" s="117" t="s">
        <v>90</v>
      </c>
      <c r="BR348" s="251"/>
      <c r="BS348" s="251"/>
      <c r="BT348" s="60"/>
      <c r="BU348" s="114">
        <v>23</v>
      </c>
      <c r="BV348" s="117" t="s">
        <v>90</v>
      </c>
      <c r="BW348" s="251"/>
      <c r="BX348" s="251"/>
      <c r="BY348" s="58"/>
      <c r="BZ348" s="128">
        <v>23</v>
      </c>
      <c r="CA348" s="128"/>
      <c r="CB348" s="200"/>
      <c r="CC348" s="676"/>
      <c r="CD348" s="58"/>
      <c r="CE348" s="240">
        <v>22</v>
      </c>
      <c r="CF348" s="241" t="s">
        <v>90</v>
      </c>
      <c r="CG348" s="253" t="s">
        <v>733</v>
      </c>
      <c r="CH348" s="253" t="s">
        <v>2541</v>
      </c>
      <c r="CI348" s="56"/>
      <c r="CJ348" s="240">
        <v>23</v>
      </c>
      <c r="CK348" s="241" t="s">
        <v>90</v>
      </c>
      <c r="CL348" s="657"/>
      <c r="CM348" s="782"/>
      <c r="CN348" s="56"/>
      <c r="CO348" s="240">
        <v>22</v>
      </c>
      <c r="CP348" s="241" t="s">
        <v>90</v>
      </c>
      <c r="CQ348" s="253" t="s">
        <v>733</v>
      </c>
      <c r="CR348" s="253" t="s">
        <v>2547</v>
      </c>
      <c r="CS348" s="56"/>
      <c r="CT348" s="247">
        <v>23</v>
      </c>
      <c r="CU348" s="241" t="s">
        <v>90</v>
      </c>
      <c r="CV348" s="657"/>
      <c r="CW348" s="687"/>
      <c r="CX348" s="58"/>
      <c r="CY348" s="240">
        <v>24</v>
      </c>
      <c r="CZ348" s="241" t="s">
        <v>90</v>
      </c>
      <c r="DA348" s="656" t="s">
        <v>732</v>
      </c>
      <c r="DB348" s="783" t="s">
        <v>2661</v>
      </c>
      <c r="DC348" s="59"/>
      <c r="DD348" s="248">
        <v>23</v>
      </c>
      <c r="DE348" s="241" t="s">
        <v>90</v>
      </c>
      <c r="DF348" s="252" t="s">
        <v>102</v>
      </c>
      <c r="DG348" s="252" t="s">
        <v>2561</v>
      </c>
      <c r="DH348" s="59"/>
      <c r="DI348" s="59"/>
      <c r="DJ348" s="59"/>
      <c r="DK348" s="59"/>
      <c r="DL348" s="59"/>
      <c r="DM348" s="59"/>
      <c r="DN348" s="59"/>
      <c r="DO348" s="59"/>
      <c r="DP348" s="59"/>
      <c r="DQ348" s="59"/>
      <c r="DR348" s="59"/>
      <c r="DS348" s="59"/>
      <c r="DT348" s="59"/>
      <c r="DU348" s="59"/>
      <c r="DV348" s="59"/>
      <c r="DW348" s="59"/>
      <c r="DX348" s="59"/>
      <c r="DY348" s="59"/>
      <c r="DZ348" s="59"/>
    </row>
    <row r="349" spans="65:130" ht="15.75" customHeight="1">
      <c r="BM349" s="56"/>
      <c r="BN349" s="56"/>
      <c r="BO349" s="56"/>
      <c r="BP349" s="114">
        <v>22</v>
      </c>
      <c r="BQ349" s="117" t="s">
        <v>90</v>
      </c>
      <c r="BR349" s="251"/>
      <c r="BS349" s="251"/>
      <c r="BT349" s="60"/>
      <c r="BU349" s="114">
        <v>22</v>
      </c>
      <c r="BV349" s="117" t="s">
        <v>90</v>
      </c>
      <c r="BW349" s="251"/>
      <c r="BX349" s="251"/>
      <c r="BY349" s="58"/>
      <c r="BZ349" s="128">
        <v>22</v>
      </c>
      <c r="CA349" s="128"/>
      <c r="CB349" s="203"/>
      <c r="CC349" s="677"/>
      <c r="CD349" s="58"/>
      <c r="CE349" s="240">
        <v>21</v>
      </c>
      <c r="CF349" s="241" t="s">
        <v>90</v>
      </c>
      <c r="CG349" s="253" t="s">
        <v>110</v>
      </c>
      <c r="CH349" s="253" t="s">
        <v>735</v>
      </c>
      <c r="CI349" s="56"/>
      <c r="CJ349" s="240">
        <v>22</v>
      </c>
      <c r="CK349" s="241" t="s">
        <v>90</v>
      </c>
      <c r="CL349" s="253" t="s">
        <v>733</v>
      </c>
      <c r="CM349" s="253" t="s">
        <v>2544</v>
      </c>
      <c r="CN349" s="56"/>
      <c r="CO349" s="240">
        <v>21</v>
      </c>
      <c r="CP349" s="241" t="s">
        <v>90</v>
      </c>
      <c r="CQ349" s="253" t="s">
        <v>110</v>
      </c>
      <c r="CR349" s="253" t="s">
        <v>836</v>
      </c>
      <c r="CS349" s="56"/>
      <c r="CT349" s="247">
        <v>22</v>
      </c>
      <c r="CU349" s="241" t="s">
        <v>90</v>
      </c>
      <c r="CV349" s="253" t="s">
        <v>733</v>
      </c>
      <c r="CW349" s="253" t="s">
        <v>2550</v>
      </c>
      <c r="CX349" s="58"/>
      <c r="CY349" s="240">
        <v>23</v>
      </c>
      <c r="CZ349" s="241" t="s">
        <v>90</v>
      </c>
      <c r="DA349" s="657"/>
      <c r="DB349" s="784"/>
      <c r="DC349" s="59"/>
      <c r="DD349" s="248">
        <v>22</v>
      </c>
      <c r="DE349" s="254" t="s">
        <v>75</v>
      </c>
      <c r="DF349" s="255" t="s">
        <v>108</v>
      </c>
      <c r="DG349" s="256" t="s">
        <v>2556</v>
      </c>
      <c r="DH349" s="59"/>
      <c r="DI349" s="59"/>
      <c r="DJ349" s="59"/>
      <c r="DK349" s="59"/>
      <c r="DL349" s="59"/>
      <c r="DM349" s="59"/>
      <c r="DN349" s="59"/>
      <c r="DO349" s="59"/>
      <c r="DP349" s="59"/>
      <c r="DQ349" s="59"/>
      <c r="DR349" s="59"/>
      <c r="DS349" s="59"/>
      <c r="DT349" s="59"/>
      <c r="DU349" s="59"/>
      <c r="DV349" s="59"/>
      <c r="DW349" s="59"/>
      <c r="DX349" s="59"/>
      <c r="DY349" s="59"/>
      <c r="DZ349" s="59"/>
    </row>
    <row r="350" spans="65:130" ht="15.75" customHeight="1">
      <c r="BM350" s="56"/>
      <c r="BN350" s="56"/>
      <c r="BO350" s="56"/>
      <c r="BP350" s="114">
        <v>21</v>
      </c>
      <c r="BQ350" s="117" t="s">
        <v>90</v>
      </c>
      <c r="BR350" s="251"/>
      <c r="BS350" s="251"/>
      <c r="BT350" s="60"/>
      <c r="BU350" s="114">
        <v>21</v>
      </c>
      <c r="BV350" s="117" t="s">
        <v>90</v>
      </c>
      <c r="BW350" s="251"/>
      <c r="BX350" s="251"/>
      <c r="BY350" s="58"/>
      <c r="BZ350" s="128">
        <v>21</v>
      </c>
      <c r="CA350" s="128"/>
      <c r="CB350" s="195" t="s">
        <v>111</v>
      </c>
      <c r="CC350" s="675" t="s">
        <v>2526</v>
      </c>
      <c r="CD350" s="58"/>
      <c r="CE350" s="240">
        <v>20</v>
      </c>
      <c r="CF350" s="241" t="s">
        <v>90</v>
      </c>
      <c r="CG350" s="253" t="s">
        <v>733</v>
      </c>
      <c r="CH350" s="253" t="s">
        <v>2540</v>
      </c>
      <c r="CI350" s="56"/>
      <c r="CJ350" s="240">
        <v>21</v>
      </c>
      <c r="CK350" s="241" t="s">
        <v>90</v>
      </c>
      <c r="CL350" s="253" t="s">
        <v>110</v>
      </c>
      <c r="CM350" s="253" t="s">
        <v>804</v>
      </c>
      <c r="CN350" s="56"/>
      <c r="CO350" s="240">
        <v>20</v>
      </c>
      <c r="CP350" s="241" t="s">
        <v>90</v>
      </c>
      <c r="CQ350" s="253" t="s">
        <v>733</v>
      </c>
      <c r="CR350" s="253" t="s">
        <v>2546</v>
      </c>
      <c r="CS350" s="56"/>
      <c r="CT350" s="247">
        <v>21</v>
      </c>
      <c r="CU350" s="241" t="s">
        <v>90</v>
      </c>
      <c r="CV350" s="253" t="s">
        <v>110</v>
      </c>
      <c r="CW350" s="253" t="s">
        <v>904</v>
      </c>
      <c r="CX350" s="58"/>
      <c r="CY350" s="240">
        <v>22</v>
      </c>
      <c r="CZ350" s="241" t="s">
        <v>90</v>
      </c>
      <c r="DA350" s="253" t="s">
        <v>733</v>
      </c>
      <c r="DB350" s="253" t="s">
        <v>2553</v>
      </c>
      <c r="DC350" s="59"/>
      <c r="DD350" s="248">
        <v>21</v>
      </c>
      <c r="DE350" s="254" t="s">
        <v>75</v>
      </c>
      <c r="DF350" s="255" t="s">
        <v>110</v>
      </c>
      <c r="DG350" s="255" t="s">
        <v>991</v>
      </c>
      <c r="DH350" s="59"/>
      <c r="DI350" s="59"/>
      <c r="DJ350" s="59"/>
      <c r="DK350" s="59"/>
      <c r="DL350" s="59"/>
      <c r="DM350" s="59"/>
      <c r="DN350" s="59"/>
      <c r="DO350" s="59"/>
      <c r="DP350" s="59"/>
      <c r="DQ350" s="59"/>
      <c r="DR350" s="59"/>
      <c r="DS350" s="59"/>
      <c r="DT350" s="59"/>
      <c r="DU350" s="59"/>
      <c r="DV350" s="59"/>
      <c r="DW350" s="59"/>
      <c r="DX350" s="59"/>
      <c r="DY350" s="59"/>
      <c r="DZ350" s="59"/>
    </row>
    <row r="351" spans="65:130" ht="15.75" customHeight="1">
      <c r="BM351" s="56"/>
      <c r="BN351" s="56"/>
      <c r="BO351" s="56"/>
      <c r="BP351" s="114">
        <v>20</v>
      </c>
      <c r="BQ351" s="117" t="s">
        <v>90</v>
      </c>
      <c r="BR351" s="251"/>
      <c r="BS351" s="251"/>
      <c r="BT351" s="60"/>
      <c r="BU351" s="114">
        <v>20</v>
      </c>
      <c r="BV351" s="117" t="s">
        <v>90</v>
      </c>
      <c r="BW351" s="251"/>
      <c r="BX351" s="251"/>
      <c r="BY351" s="58"/>
      <c r="BZ351" s="128">
        <v>20</v>
      </c>
      <c r="CA351" s="128"/>
      <c r="CB351" s="200"/>
      <c r="CC351" s="676"/>
      <c r="CD351" s="58"/>
      <c r="CE351" s="240">
        <v>19</v>
      </c>
      <c r="CF351" s="241" t="s">
        <v>90</v>
      </c>
      <c r="CG351" s="656" t="s">
        <v>732</v>
      </c>
      <c r="CH351" s="686" t="s">
        <v>2581</v>
      </c>
      <c r="CI351" s="56"/>
      <c r="CJ351" s="240">
        <v>20</v>
      </c>
      <c r="CK351" s="241" t="s">
        <v>90</v>
      </c>
      <c r="CL351" s="253" t="s">
        <v>733</v>
      </c>
      <c r="CM351" s="253" t="s">
        <v>2543</v>
      </c>
      <c r="CN351" s="56"/>
      <c r="CO351" s="240">
        <v>19</v>
      </c>
      <c r="CP351" s="241" t="s">
        <v>90</v>
      </c>
      <c r="CQ351" s="656" t="s">
        <v>732</v>
      </c>
      <c r="CR351" s="686" t="s">
        <v>2617</v>
      </c>
      <c r="CS351" s="56"/>
      <c r="CT351" s="247">
        <v>20</v>
      </c>
      <c r="CU351" s="241" t="s">
        <v>90</v>
      </c>
      <c r="CV351" s="253" t="s">
        <v>733</v>
      </c>
      <c r="CW351" s="253" t="s">
        <v>2549</v>
      </c>
      <c r="CX351" s="58"/>
      <c r="CY351" s="240">
        <v>21</v>
      </c>
      <c r="CZ351" s="241" t="s">
        <v>90</v>
      </c>
      <c r="DA351" s="253" t="s">
        <v>110</v>
      </c>
      <c r="DB351" s="253" t="s">
        <v>957</v>
      </c>
      <c r="DC351" s="59"/>
      <c r="DD351" s="248">
        <v>20</v>
      </c>
      <c r="DE351" s="254" t="s">
        <v>75</v>
      </c>
      <c r="DF351" s="255" t="s">
        <v>108</v>
      </c>
      <c r="DG351" s="256" t="s">
        <v>2555</v>
      </c>
      <c r="DH351" s="59"/>
      <c r="DI351" s="59"/>
      <c r="DJ351" s="59"/>
      <c r="DK351" s="59"/>
      <c r="DL351" s="59"/>
      <c r="DM351" s="59"/>
      <c r="DN351" s="59"/>
      <c r="DO351" s="59"/>
      <c r="DP351" s="59"/>
      <c r="DQ351" s="59"/>
      <c r="DR351" s="59"/>
      <c r="DS351" s="59"/>
      <c r="DT351" s="59"/>
      <c r="DU351" s="59"/>
      <c r="DV351" s="59"/>
      <c r="DW351" s="59"/>
      <c r="DX351" s="59"/>
      <c r="DY351" s="59"/>
      <c r="DZ351" s="59"/>
    </row>
    <row r="352" spans="65:130" ht="15.75" customHeight="1">
      <c r="BM352" s="56"/>
      <c r="BN352" s="56"/>
      <c r="BO352" s="56"/>
      <c r="BP352" s="114">
        <v>19</v>
      </c>
      <c r="BQ352" s="117" t="s">
        <v>90</v>
      </c>
      <c r="BR352" s="257"/>
      <c r="BS352" s="257"/>
      <c r="BT352" s="60"/>
      <c r="BU352" s="114">
        <v>19</v>
      </c>
      <c r="BV352" s="117" t="s">
        <v>90</v>
      </c>
      <c r="BW352" s="257"/>
      <c r="BX352" s="257"/>
      <c r="BY352" s="58"/>
      <c r="BZ352" s="128">
        <v>19</v>
      </c>
      <c r="CA352" s="128"/>
      <c r="CB352" s="200"/>
      <c r="CC352" s="676"/>
      <c r="CD352" s="58"/>
      <c r="CE352" s="240">
        <v>18</v>
      </c>
      <c r="CF352" s="241" t="s">
        <v>90</v>
      </c>
      <c r="CG352" s="657"/>
      <c r="CH352" s="782"/>
      <c r="CI352" s="56"/>
      <c r="CJ352" s="240">
        <v>19</v>
      </c>
      <c r="CK352" s="241" t="s">
        <v>90</v>
      </c>
      <c r="CL352" s="656" t="s">
        <v>732</v>
      </c>
      <c r="CM352" s="686" t="s">
        <v>2599</v>
      </c>
      <c r="CN352" s="56"/>
      <c r="CO352" s="240">
        <v>18</v>
      </c>
      <c r="CP352" s="241" t="s">
        <v>90</v>
      </c>
      <c r="CQ352" s="657"/>
      <c r="CR352" s="782"/>
      <c r="CS352" s="56"/>
      <c r="CT352" s="247">
        <v>19</v>
      </c>
      <c r="CU352" s="241" t="s">
        <v>90</v>
      </c>
      <c r="CV352" s="656" t="s">
        <v>732</v>
      </c>
      <c r="CW352" s="673" t="s">
        <v>2635</v>
      </c>
      <c r="CX352" s="58"/>
      <c r="CY352" s="240">
        <v>20</v>
      </c>
      <c r="CZ352" s="241" t="s">
        <v>90</v>
      </c>
      <c r="DA352" s="253" t="s">
        <v>733</v>
      </c>
      <c r="DB352" s="253" t="s">
        <v>2552</v>
      </c>
      <c r="DC352" s="59"/>
      <c r="DD352" s="248">
        <v>19</v>
      </c>
      <c r="DE352" s="241" t="s">
        <v>90</v>
      </c>
      <c r="DF352" s="252" t="s">
        <v>102</v>
      </c>
      <c r="DG352" s="252" t="s">
        <v>2559</v>
      </c>
      <c r="DH352" s="59"/>
      <c r="DI352" s="59"/>
      <c r="DJ352" s="59"/>
      <c r="DK352" s="59"/>
      <c r="DL352" s="59"/>
      <c r="DM352" s="59"/>
      <c r="DN352" s="59"/>
      <c r="DO352" s="59"/>
      <c r="DP352" s="59"/>
      <c r="DQ352" s="59"/>
      <c r="DR352" s="59"/>
      <c r="DS352" s="59"/>
      <c r="DT352" s="59"/>
      <c r="DU352" s="59"/>
      <c r="DV352" s="59"/>
      <c r="DW352" s="59"/>
      <c r="DX352" s="59"/>
      <c r="DY352" s="59"/>
      <c r="DZ352" s="59"/>
    </row>
    <row r="353" spans="65:130" ht="15.75" customHeight="1">
      <c r="BM353" s="56"/>
      <c r="BN353" s="56"/>
      <c r="BO353" s="56"/>
      <c r="BP353" s="114">
        <v>18</v>
      </c>
      <c r="BQ353" s="117" t="s">
        <v>90</v>
      </c>
      <c r="BR353" s="257"/>
      <c r="BS353" s="257"/>
      <c r="BT353" s="60"/>
      <c r="BU353" s="114">
        <v>18</v>
      </c>
      <c r="BV353" s="117" t="s">
        <v>90</v>
      </c>
      <c r="BW353" s="257"/>
      <c r="BX353" s="257"/>
      <c r="BY353" s="58"/>
      <c r="BZ353" s="128">
        <v>18</v>
      </c>
      <c r="CA353" s="128"/>
      <c r="CB353" s="203"/>
      <c r="CC353" s="677"/>
      <c r="CD353" s="58"/>
      <c r="CE353" s="240">
        <v>17</v>
      </c>
      <c r="CF353" s="241" t="s">
        <v>90</v>
      </c>
      <c r="CG353" s="656" t="s">
        <v>732</v>
      </c>
      <c r="CH353" s="686" t="s">
        <v>2582</v>
      </c>
      <c r="CI353" s="56"/>
      <c r="CJ353" s="240">
        <v>18</v>
      </c>
      <c r="CK353" s="241" t="s">
        <v>90</v>
      </c>
      <c r="CL353" s="657"/>
      <c r="CM353" s="782"/>
      <c r="CN353" s="56"/>
      <c r="CO353" s="240">
        <v>17</v>
      </c>
      <c r="CP353" s="241" t="s">
        <v>90</v>
      </c>
      <c r="CQ353" s="656" t="s">
        <v>732</v>
      </c>
      <c r="CR353" s="686" t="s">
        <v>2618</v>
      </c>
      <c r="CS353" s="56"/>
      <c r="CT353" s="247">
        <v>18</v>
      </c>
      <c r="CU353" s="241" t="s">
        <v>90</v>
      </c>
      <c r="CV353" s="657"/>
      <c r="CW353" s="674"/>
      <c r="CX353" s="58"/>
      <c r="CY353" s="240">
        <v>19</v>
      </c>
      <c r="CZ353" s="241" t="s">
        <v>90</v>
      </c>
      <c r="DA353" s="656" t="s">
        <v>732</v>
      </c>
      <c r="DB353" s="783" t="s">
        <v>2653</v>
      </c>
      <c r="DC353" s="59"/>
      <c r="DD353" s="248">
        <v>18</v>
      </c>
      <c r="DE353" s="241" t="s">
        <v>90</v>
      </c>
      <c r="DF353" s="252" t="s">
        <v>102</v>
      </c>
      <c r="DG353" s="252" t="s">
        <v>2560</v>
      </c>
      <c r="DH353" s="59"/>
      <c r="DI353" s="59"/>
      <c r="DJ353" s="59"/>
      <c r="DK353" s="59"/>
      <c r="DL353" s="59"/>
      <c r="DM353" s="59"/>
      <c r="DN353" s="59"/>
      <c r="DO353" s="59"/>
      <c r="DP353" s="59"/>
      <c r="DQ353" s="59"/>
      <c r="DR353" s="59"/>
      <c r="DS353" s="59"/>
      <c r="DT353" s="59"/>
      <c r="DU353" s="59"/>
      <c r="DV353" s="59"/>
      <c r="DW353" s="59"/>
      <c r="DX353" s="59"/>
      <c r="DY353" s="59"/>
      <c r="DZ353" s="59"/>
    </row>
    <row r="354" spans="65:130" ht="15.75" customHeight="1">
      <c r="BM354" s="56"/>
      <c r="BN354" s="56"/>
      <c r="BO354" s="56"/>
      <c r="BP354" s="114">
        <v>17</v>
      </c>
      <c r="BQ354" s="117" t="s">
        <v>90</v>
      </c>
      <c r="BR354" s="257"/>
      <c r="BS354" s="257"/>
      <c r="BT354" s="60"/>
      <c r="BU354" s="114">
        <v>17</v>
      </c>
      <c r="BV354" s="117" t="s">
        <v>90</v>
      </c>
      <c r="BW354" s="257"/>
      <c r="BX354" s="257"/>
      <c r="BY354" s="58"/>
      <c r="BZ354" s="128">
        <v>17</v>
      </c>
      <c r="CA354" s="128"/>
      <c r="CB354" s="630" t="s">
        <v>97</v>
      </c>
      <c r="CC354" s="631"/>
      <c r="CD354" s="58"/>
      <c r="CE354" s="240">
        <v>16</v>
      </c>
      <c r="CF354" s="241" t="s">
        <v>90</v>
      </c>
      <c r="CG354" s="657"/>
      <c r="CH354" s="782"/>
      <c r="CI354" s="56"/>
      <c r="CJ354" s="240">
        <v>17</v>
      </c>
      <c r="CK354" s="241" t="s">
        <v>90</v>
      </c>
      <c r="CL354" s="656" t="s">
        <v>732</v>
      </c>
      <c r="CM354" s="686" t="s">
        <v>2600</v>
      </c>
      <c r="CN354" s="56"/>
      <c r="CO354" s="240">
        <v>16</v>
      </c>
      <c r="CP354" s="241" t="s">
        <v>90</v>
      </c>
      <c r="CQ354" s="657"/>
      <c r="CR354" s="782"/>
      <c r="CS354" s="56"/>
      <c r="CT354" s="247">
        <v>17</v>
      </c>
      <c r="CU354" s="241" t="s">
        <v>90</v>
      </c>
      <c r="CV354" s="656" t="s">
        <v>732</v>
      </c>
      <c r="CW354" s="673" t="s">
        <v>2636</v>
      </c>
      <c r="CX354" s="58"/>
      <c r="CY354" s="240">
        <v>18</v>
      </c>
      <c r="CZ354" s="241" t="s">
        <v>90</v>
      </c>
      <c r="DA354" s="657"/>
      <c r="DB354" s="784"/>
      <c r="DC354" s="59"/>
      <c r="DD354" s="248">
        <v>17</v>
      </c>
      <c r="DE354" s="241" t="s">
        <v>90</v>
      </c>
      <c r="DF354" s="252" t="s">
        <v>102</v>
      </c>
      <c r="DG354" s="252" t="s">
        <v>2558</v>
      </c>
      <c r="DH354" s="59"/>
      <c r="DI354" s="59"/>
      <c r="DJ354" s="59"/>
      <c r="DK354" s="59"/>
      <c r="DL354" s="59"/>
      <c r="DM354" s="59"/>
      <c r="DN354" s="59"/>
      <c r="DO354" s="59"/>
      <c r="DP354" s="59"/>
      <c r="DQ354" s="59"/>
      <c r="DR354" s="59"/>
      <c r="DS354" s="59"/>
      <c r="DT354" s="59"/>
      <c r="DU354" s="59"/>
      <c r="DV354" s="59"/>
      <c r="DW354" s="59"/>
      <c r="DX354" s="59"/>
      <c r="DY354" s="59"/>
      <c r="DZ354" s="59"/>
    </row>
    <row r="355" spans="65:130" ht="15.75" customHeight="1">
      <c r="BM355" s="56"/>
      <c r="BN355" s="56"/>
      <c r="BO355" s="56"/>
      <c r="BP355" s="114">
        <v>16</v>
      </c>
      <c r="BQ355" s="117" t="s">
        <v>90</v>
      </c>
      <c r="BR355" s="257"/>
      <c r="BS355" s="257"/>
      <c r="BT355" s="60"/>
      <c r="BU355" s="114">
        <v>16</v>
      </c>
      <c r="BV355" s="117" t="s">
        <v>90</v>
      </c>
      <c r="BW355" s="257"/>
      <c r="BX355" s="257"/>
      <c r="BY355" s="58"/>
      <c r="BZ355" s="128">
        <v>16</v>
      </c>
      <c r="CA355" s="128"/>
      <c r="CB355" s="632"/>
      <c r="CC355" s="633"/>
      <c r="CD355" s="58"/>
      <c r="CE355" s="240">
        <v>15</v>
      </c>
      <c r="CF355" s="241" t="s">
        <v>90</v>
      </c>
      <c r="CG355" s="656" t="s">
        <v>732</v>
      </c>
      <c r="CH355" s="686" t="s">
        <v>2583</v>
      </c>
      <c r="CI355" s="56"/>
      <c r="CJ355" s="240">
        <v>16</v>
      </c>
      <c r="CK355" s="241" t="s">
        <v>90</v>
      </c>
      <c r="CL355" s="657"/>
      <c r="CM355" s="782"/>
      <c r="CN355" s="56"/>
      <c r="CO355" s="240">
        <v>15</v>
      </c>
      <c r="CP355" s="241" t="s">
        <v>90</v>
      </c>
      <c r="CQ355" s="656" t="s">
        <v>732</v>
      </c>
      <c r="CR355" s="686" t="s">
        <v>2619</v>
      </c>
      <c r="CS355" s="56"/>
      <c r="CT355" s="247">
        <v>16</v>
      </c>
      <c r="CU355" s="241" t="s">
        <v>90</v>
      </c>
      <c r="CV355" s="657"/>
      <c r="CW355" s="785"/>
      <c r="CX355" s="58"/>
      <c r="CY355" s="240">
        <v>17</v>
      </c>
      <c r="CZ355" s="241" t="s">
        <v>90</v>
      </c>
      <c r="DA355" s="656" t="s">
        <v>732</v>
      </c>
      <c r="DB355" s="783" t="s">
        <v>2654</v>
      </c>
      <c r="DC355" s="59"/>
      <c r="DD355" s="248">
        <v>16</v>
      </c>
      <c r="DE355" s="241" t="s">
        <v>90</v>
      </c>
      <c r="DF355" s="252" t="s">
        <v>102</v>
      </c>
      <c r="DG355" s="252" t="s">
        <v>2557</v>
      </c>
      <c r="DH355" s="59"/>
      <c r="DI355" s="59"/>
      <c r="DJ355" s="59"/>
      <c r="DK355" s="59"/>
      <c r="DL355" s="59"/>
      <c r="DM355" s="59"/>
      <c r="DN355" s="59"/>
      <c r="DO355" s="59"/>
      <c r="DP355" s="59"/>
      <c r="DQ355" s="59"/>
      <c r="DR355" s="59"/>
      <c r="DS355" s="59"/>
      <c r="DT355" s="59"/>
      <c r="DU355" s="59"/>
      <c r="DV355" s="59"/>
      <c r="DW355" s="59"/>
      <c r="DX355" s="59"/>
      <c r="DY355" s="59"/>
      <c r="DZ355" s="59"/>
    </row>
    <row r="356" spans="65:130" ht="15.75" customHeight="1">
      <c r="BM356" s="56"/>
      <c r="BN356" s="56"/>
      <c r="BO356" s="56"/>
      <c r="BP356" s="114">
        <v>15</v>
      </c>
      <c r="BQ356" s="117" t="s">
        <v>90</v>
      </c>
      <c r="BR356" s="251"/>
      <c r="BS356" s="251"/>
      <c r="BT356" s="60"/>
      <c r="BU356" s="114">
        <v>15</v>
      </c>
      <c r="BV356" s="117" t="s">
        <v>90</v>
      </c>
      <c r="BW356" s="251"/>
      <c r="BX356" s="251"/>
      <c r="BY356" s="58"/>
      <c r="BZ356" s="128">
        <v>15</v>
      </c>
      <c r="CA356" s="128"/>
      <c r="CB356" s="632"/>
      <c r="CC356" s="633"/>
      <c r="CD356" s="58"/>
      <c r="CE356" s="240">
        <v>14</v>
      </c>
      <c r="CF356" s="241" t="s">
        <v>90</v>
      </c>
      <c r="CG356" s="657"/>
      <c r="CH356" s="782"/>
      <c r="CI356" s="56"/>
      <c r="CJ356" s="240">
        <v>15</v>
      </c>
      <c r="CK356" s="241" t="s">
        <v>90</v>
      </c>
      <c r="CL356" s="656" t="s">
        <v>732</v>
      </c>
      <c r="CM356" s="686" t="s">
        <v>2601</v>
      </c>
      <c r="CN356" s="56"/>
      <c r="CO356" s="240">
        <v>14</v>
      </c>
      <c r="CP356" s="241" t="s">
        <v>90</v>
      </c>
      <c r="CQ356" s="657"/>
      <c r="CR356" s="782"/>
      <c r="CS356" s="56"/>
      <c r="CT356" s="247">
        <v>15</v>
      </c>
      <c r="CU356" s="241" t="s">
        <v>90</v>
      </c>
      <c r="CV356" s="656" t="s">
        <v>732</v>
      </c>
      <c r="CW356" s="673" t="s">
        <v>2637</v>
      </c>
      <c r="CX356" s="58"/>
      <c r="CY356" s="240">
        <v>16</v>
      </c>
      <c r="CZ356" s="241" t="s">
        <v>90</v>
      </c>
      <c r="DA356" s="657"/>
      <c r="DB356" s="784"/>
      <c r="DC356" s="59"/>
      <c r="DD356" s="248">
        <v>15</v>
      </c>
      <c r="DE356" s="241" t="s">
        <v>90</v>
      </c>
      <c r="DF356" s="249" t="s">
        <v>99</v>
      </c>
      <c r="DG356" s="660" t="s">
        <v>2567</v>
      </c>
      <c r="DH356" s="59"/>
      <c r="DI356" s="59"/>
      <c r="DJ356" s="59"/>
      <c r="DK356" s="59"/>
      <c r="DL356" s="59"/>
      <c r="DM356" s="59"/>
      <c r="DN356" s="59"/>
      <c r="DO356" s="59"/>
      <c r="DP356" s="59"/>
      <c r="DQ356" s="59"/>
      <c r="DR356" s="59"/>
      <c r="DS356" s="59"/>
      <c r="DT356" s="59"/>
      <c r="DU356" s="59"/>
      <c r="DV356" s="59"/>
      <c r="DW356" s="59"/>
      <c r="DX356" s="59"/>
      <c r="DY356" s="59"/>
      <c r="DZ356" s="59"/>
    </row>
    <row r="357" spans="65:130" ht="15.75" customHeight="1">
      <c r="BM357" s="56"/>
      <c r="BN357" s="56"/>
      <c r="BO357" s="56"/>
      <c r="BP357" s="114">
        <v>14</v>
      </c>
      <c r="BQ357" s="117" t="s">
        <v>90</v>
      </c>
      <c r="BR357" s="257"/>
      <c r="BS357" s="257"/>
      <c r="BT357" s="60"/>
      <c r="BU357" s="114">
        <v>14</v>
      </c>
      <c r="BV357" s="117" t="s">
        <v>90</v>
      </c>
      <c r="BW357" s="257"/>
      <c r="BX357" s="257"/>
      <c r="BY357" s="58"/>
      <c r="BZ357" s="128">
        <v>14</v>
      </c>
      <c r="CA357" s="128"/>
      <c r="CB357" s="634"/>
      <c r="CC357" s="635"/>
      <c r="CD357" s="58"/>
      <c r="CE357" s="240">
        <v>13</v>
      </c>
      <c r="CF357" s="241" t="s">
        <v>90</v>
      </c>
      <c r="CG357" s="656" t="s">
        <v>732</v>
      </c>
      <c r="CH357" s="673" t="s">
        <v>2584</v>
      </c>
      <c r="CI357" s="56"/>
      <c r="CJ357" s="240">
        <v>14</v>
      </c>
      <c r="CK357" s="241" t="s">
        <v>90</v>
      </c>
      <c r="CL357" s="657"/>
      <c r="CM357" s="782"/>
      <c r="CN357" s="56"/>
      <c r="CO357" s="240">
        <v>13</v>
      </c>
      <c r="CP357" s="241" t="s">
        <v>90</v>
      </c>
      <c r="CQ357" s="656" t="s">
        <v>732</v>
      </c>
      <c r="CR357" s="673" t="s">
        <v>2620</v>
      </c>
      <c r="CS357" s="56"/>
      <c r="CT357" s="247">
        <v>14</v>
      </c>
      <c r="CU357" s="241" t="s">
        <v>90</v>
      </c>
      <c r="CV357" s="657"/>
      <c r="CW357" s="674"/>
      <c r="CX357" s="58"/>
      <c r="CY357" s="240">
        <v>15</v>
      </c>
      <c r="CZ357" s="241" t="s">
        <v>90</v>
      </c>
      <c r="DA357" s="656" t="s">
        <v>732</v>
      </c>
      <c r="DB357" s="783" t="s">
        <v>2655</v>
      </c>
      <c r="DC357" s="59"/>
      <c r="DD357" s="248">
        <v>14</v>
      </c>
      <c r="DE357" s="241" t="s">
        <v>90</v>
      </c>
      <c r="DF357" s="250"/>
      <c r="DG357" s="664"/>
      <c r="DH357" s="59"/>
      <c r="DI357" s="59"/>
      <c r="DJ357" s="59"/>
      <c r="DK357" s="59"/>
      <c r="DL357" s="59"/>
      <c r="DM357" s="59"/>
      <c r="DN357" s="59"/>
      <c r="DO357" s="59"/>
      <c r="DP357" s="59"/>
      <c r="DQ357" s="59"/>
      <c r="DR357" s="59"/>
      <c r="DS357" s="59"/>
      <c r="DT357" s="59"/>
      <c r="DU357" s="59"/>
      <c r="DV357" s="59"/>
      <c r="DW357" s="59"/>
      <c r="DX357" s="59"/>
      <c r="DY357" s="59"/>
      <c r="DZ357" s="59"/>
    </row>
    <row r="358" spans="65:130" ht="15" customHeight="1">
      <c r="BM358" s="56"/>
      <c r="BN358" s="56"/>
      <c r="BO358" s="56"/>
      <c r="BP358" s="114">
        <v>13</v>
      </c>
      <c r="BQ358" s="117" t="s">
        <v>90</v>
      </c>
      <c r="BR358" s="688" t="s">
        <v>568</v>
      </c>
      <c r="BS358" s="688" t="s">
        <v>572</v>
      </c>
      <c r="BT358" s="60"/>
      <c r="BU358" s="114">
        <v>13</v>
      </c>
      <c r="BV358" s="117" t="s">
        <v>90</v>
      </c>
      <c r="BW358" s="688" t="s">
        <v>568</v>
      </c>
      <c r="BX358" s="688" t="s">
        <v>581</v>
      </c>
      <c r="BY358" s="58"/>
      <c r="BZ358" s="128">
        <v>13</v>
      </c>
      <c r="CA358" s="128"/>
      <c r="CB358" s="630" t="s">
        <v>97</v>
      </c>
      <c r="CC358" s="631"/>
      <c r="CD358" s="58"/>
      <c r="CE358" s="240">
        <v>12</v>
      </c>
      <c r="CF358" s="241" t="s">
        <v>90</v>
      </c>
      <c r="CG358" s="657"/>
      <c r="CH358" s="674"/>
      <c r="CI358" s="56"/>
      <c r="CJ358" s="240">
        <v>13</v>
      </c>
      <c r="CK358" s="241" t="s">
        <v>90</v>
      </c>
      <c r="CL358" s="656" t="s">
        <v>732</v>
      </c>
      <c r="CM358" s="673" t="s">
        <v>2602</v>
      </c>
      <c r="CN358" s="56"/>
      <c r="CO358" s="240">
        <v>12</v>
      </c>
      <c r="CP358" s="241" t="s">
        <v>90</v>
      </c>
      <c r="CQ358" s="657"/>
      <c r="CR358" s="674"/>
      <c r="CS358" s="56"/>
      <c r="CT358" s="247">
        <v>13</v>
      </c>
      <c r="CU358" s="241" t="s">
        <v>90</v>
      </c>
      <c r="CV358" s="656" t="s">
        <v>732</v>
      </c>
      <c r="CW358" s="673" t="s">
        <v>2638</v>
      </c>
      <c r="CX358" s="58"/>
      <c r="CY358" s="240">
        <v>14</v>
      </c>
      <c r="CZ358" s="241" t="s">
        <v>90</v>
      </c>
      <c r="DA358" s="657"/>
      <c r="DB358" s="784"/>
      <c r="DC358" s="59"/>
      <c r="DD358" s="248">
        <v>13</v>
      </c>
      <c r="DE358" s="241" t="s">
        <v>90</v>
      </c>
      <c r="DF358" s="249" t="s">
        <v>99</v>
      </c>
      <c r="DG358" s="660" t="s">
        <v>2568</v>
      </c>
      <c r="DH358" s="59"/>
      <c r="DI358" s="59"/>
      <c r="DJ358" s="59"/>
      <c r="DK358" s="59"/>
      <c r="DL358" s="59"/>
      <c r="DM358" s="59"/>
      <c r="DN358" s="59"/>
      <c r="DO358" s="59"/>
      <c r="DP358" s="59"/>
      <c r="DQ358" s="59"/>
      <c r="DR358" s="59"/>
      <c r="DS358" s="59"/>
      <c r="DT358" s="59"/>
      <c r="DU358" s="59"/>
      <c r="DV358" s="59"/>
      <c r="DW358" s="59"/>
      <c r="DX358" s="59"/>
      <c r="DY358" s="59"/>
      <c r="DZ358" s="59"/>
    </row>
    <row r="359" spans="65:130" ht="15" customHeight="1">
      <c r="BM359" s="56"/>
      <c r="BN359" s="56"/>
      <c r="BO359" s="56"/>
      <c r="BP359" s="114">
        <v>12</v>
      </c>
      <c r="BQ359" s="117" t="s">
        <v>90</v>
      </c>
      <c r="BR359" s="689"/>
      <c r="BS359" s="689"/>
      <c r="BT359" s="60"/>
      <c r="BU359" s="114">
        <v>12</v>
      </c>
      <c r="BV359" s="117" t="s">
        <v>90</v>
      </c>
      <c r="BW359" s="689"/>
      <c r="BX359" s="689"/>
      <c r="BY359" s="58"/>
      <c r="BZ359" s="128">
        <v>12</v>
      </c>
      <c r="CA359" s="128"/>
      <c r="CB359" s="632"/>
      <c r="CC359" s="633"/>
      <c r="CD359" s="58"/>
      <c r="CE359" s="240">
        <v>11</v>
      </c>
      <c r="CF359" s="241" t="s">
        <v>90</v>
      </c>
      <c r="CG359" s="656" t="s">
        <v>732</v>
      </c>
      <c r="CH359" s="673" t="s">
        <v>2585</v>
      </c>
      <c r="CI359" s="56"/>
      <c r="CJ359" s="240">
        <v>12</v>
      </c>
      <c r="CK359" s="241" t="s">
        <v>90</v>
      </c>
      <c r="CL359" s="657"/>
      <c r="CM359" s="674"/>
      <c r="CN359" s="56"/>
      <c r="CO359" s="240">
        <v>11</v>
      </c>
      <c r="CP359" s="241" t="s">
        <v>90</v>
      </c>
      <c r="CQ359" s="656" t="s">
        <v>732</v>
      </c>
      <c r="CR359" s="673" t="s">
        <v>2621</v>
      </c>
      <c r="CS359" s="56"/>
      <c r="CT359" s="247">
        <v>12</v>
      </c>
      <c r="CU359" s="241" t="s">
        <v>90</v>
      </c>
      <c r="CV359" s="657"/>
      <c r="CW359" s="785"/>
      <c r="CX359" s="58"/>
      <c r="CY359" s="240">
        <v>13</v>
      </c>
      <c r="CZ359" s="241" t="s">
        <v>90</v>
      </c>
      <c r="DA359" s="656" t="s">
        <v>732</v>
      </c>
      <c r="DB359" s="783" t="s">
        <v>2656</v>
      </c>
      <c r="DC359" s="59"/>
      <c r="DD359" s="248">
        <v>12</v>
      </c>
      <c r="DE359" s="241" t="s">
        <v>90</v>
      </c>
      <c r="DF359" s="250"/>
      <c r="DG359" s="661"/>
      <c r="DH359" s="59"/>
      <c r="DI359" s="59"/>
      <c r="DJ359" s="59"/>
      <c r="DK359" s="59"/>
      <c r="DL359" s="59"/>
      <c r="DM359" s="59"/>
      <c r="DN359" s="59"/>
      <c r="DO359" s="59"/>
      <c r="DP359" s="59"/>
      <c r="DQ359" s="59"/>
      <c r="DR359" s="59"/>
      <c r="DS359" s="59"/>
      <c r="DT359" s="59"/>
      <c r="DU359" s="59"/>
      <c r="DV359" s="59"/>
      <c r="DW359" s="59"/>
      <c r="DX359" s="59"/>
      <c r="DY359" s="59"/>
      <c r="DZ359" s="59"/>
    </row>
    <row r="360" spans="65:130" ht="15" customHeight="1">
      <c r="BM360" s="56"/>
      <c r="BN360" s="56"/>
      <c r="BO360" s="56"/>
      <c r="BP360" s="114">
        <v>11</v>
      </c>
      <c r="BQ360" s="117" t="s">
        <v>90</v>
      </c>
      <c r="BR360" s="689"/>
      <c r="BS360" s="689"/>
      <c r="BT360" s="60"/>
      <c r="BU360" s="114">
        <v>11</v>
      </c>
      <c r="BV360" s="117" t="s">
        <v>90</v>
      </c>
      <c r="BW360" s="689"/>
      <c r="BX360" s="689"/>
      <c r="BY360" s="58"/>
      <c r="BZ360" s="128">
        <v>11</v>
      </c>
      <c r="CA360" s="128"/>
      <c r="CB360" s="632"/>
      <c r="CC360" s="633"/>
      <c r="CD360" s="58"/>
      <c r="CE360" s="240">
        <v>10</v>
      </c>
      <c r="CF360" s="241" t="s">
        <v>90</v>
      </c>
      <c r="CG360" s="657"/>
      <c r="CH360" s="674"/>
      <c r="CI360" s="56"/>
      <c r="CJ360" s="240">
        <v>11</v>
      </c>
      <c r="CK360" s="241" t="s">
        <v>90</v>
      </c>
      <c r="CL360" s="656" t="s">
        <v>732</v>
      </c>
      <c r="CM360" s="673" t="s">
        <v>2603</v>
      </c>
      <c r="CN360" s="56"/>
      <c r="CO360" s="240">
        <v>10</v>
      </c>
      <c r="CP360" s="241" t="s">
        <v>90</v>
      </c>
      <c r="CQ360" s="657"/>
      <c r="CR360" s="674"/>
      <c r="CS360" s="56"/>
      <c r="CT360" s="247">
        <v>11</v>
      </c>
      <c r="CU360" s="241" t="s">
        <v>90</v>
      </c>
      <c r="CV360" s="656" t="s">
        <v>732</v>
      </c>
      <c r="CW360" s="673" t="s">
        <v>2639</v>
      </c>
      <c r="CX360" s="58"/>
      <c r="CY360" s="240">
        <v>12</v>
      </c>
      <c r="CZ360" s="241" t="s">
        <v>90</v>
      </c>
      <c r="DA360" s="657"/>
      <c r="DB360" s="784"/>
      <c r="DC360" s="59"/>
      <c r="DD360" s="248">
        <v>11</v>
      </c>
      <c r="DE360" s="241" t="s">
        <v>90</v>
      </c>
      <c r="DF360" s="249" t="s">
        <v>99</v>
      </c>
      <c r="DG360" s="660" t="s">
        <v>2569</v>
      </c>
      <c r="DH360" s="59"/>
      <c r="DI360" s="59"/>
      <c r="DJ360" s="59"/>
      <c r="DK360" s="59"/>
      <c r="DL360" s="59"/>
      <c r="DM360" s="59"/>
      <c r="DN360" s="59"/>
      <c r="DO360" s="59"/>
      <c r="DP360" s="59"/>
      <c r="DQ360" s="59"/>
      <c r="DR360" s="59"/>
      <c r="DS360" s="59"/>
      <c r="DT360" s="59"/>
      <c r="DU360" s="59"/>
      <c r="DV360" s="59"/>
      <c r="DW360" s="59"/>
      <c r="DX360" s="59"/>
      <c r="DY360" s="59"/>
      <c r="DZ360" s="59"/>
    </row>
    <row r="361" spans="65:130" ht="15" customHeight="1">
      <c r="BM361" s="56"/>
      <c r="BN361" s="56"/>
      <c r="BO361" s="56"/>
      <c r="BP361" s="114">
        <v>10</v>
      </c>
      <c r="BQ361" s="117" t="s">
        <v>90</v>
      </c>
      <c r="BR361" s="689"/>
      <c r="BS361" s="689"/>
      <c r="BT361" s="60"/>
      <c r="BU361" s="114">
        <v>10</v>
      </c>
      <c r="BV361" s="117" t="s">
        <v>90</v>
      </c>
      <c r="BW361" s="689"/>
      <c r="BX361" s="689"/>
      <c r="BY361" s="58"/>
      <c r="BZ361" s="128">
        <v>10</v>
      </c>
      <c r="CA361" s="128"/>
      <c r="CB361" s="634"/>
      <c r="CC361" s="635"/>
      <c r="CD361" s="58"/>
      <c r="CE361" s="240">
        <v>9</v>
      </c>
      <c r="CF361" s="241" t="s">
        <v>90</v>
      </c>
      <c r="CG361" s="656" t="s">
        <v>732</v>
      </c>
      <c r="CH361" s="673" t="s">
        <v>2586</v>
      </c>
      <c r="CI361" s="56"/>
      <c r="CJ361" s="240">
        <v>10</v>
      </c>
      <c r="CK361" s="241" t="s">
        <v>90</v>
      </c>
      <c r="CL361" s="657"/>
      <c r="CM361" s="674"/>
      <c r="CN361" s="56"/>
      <c r="CO361" s="240">
        <v>9</v>
      </c>
      <c r="CP361" s="241" t="s">
        <v>90</v>
      </c>
      <c r="CQ361" s="656" t="s">
        <v>732</v>
      </c>
      <c r="CR361" s="673" t="s">
        <v>2622</v>
      </c>
      <c r="CS361" s="56"/>
      <c r="CT361" s="247">
        <v>10</v>
      </c>
      <c r="CU361" s="241" t="s">
        <v>90</v>
      </c>
      <c r="CV361" s="657"/>
      <c r="CW361" s="674"/>
      <c r="CX361" s="58"/>
      <c r="CY361" s="240">
        <v>11</v>
      </c>
      <c r="CZ361" s="241" t="s">
        <v>90</v>
      </c>
      <c r="DA361" s="656" t="s">
        <v>732</v>
      </c>
      <c r="DB361" s="783" t="s">
        <v>2657</v>
      </c>
      <c r="DC361" s="59"/>
      <c r="DD361" s="248">
        <v>10</v>
      </c>
      <c r="DE361" s="241" t="s">
        <v>90</v>
      </c>
      <c r="DF361" s="250"/>
      <c r="DG361" s="664"/>
      <c r="DH361" s="59"/>
      <c r="DI361" s="59"/>
      <c r="DJ361" s="59"/>
      <c r="DK361" s="59"/>
      <c r="DL361" s="59"/>
      <c r="DM361" s="59"/>
      <c r="DN361" s="59"/>
      <c r="DO361" s="59"/>
      <c r="DP361" s="59"/>
      <c r="DQ361" s="59"/>
      <c r="DR361" s="59"/>
      <c r="DS361" s="59"/>
      <c r="DT361" s="59"/>
      <c r="DU361" s="59"/>
      <c r="DV361" s="59"/>
      <c r="DW361" s="59"/>
      <c r="DX361" s="59"/>
      <c r="DY361" s="59"/>
      <c r="DZ361" s="59"/>
    </row>
    <row r="362" spans="65:130" ht="15" customHeight="1">
      <c r="BM362" s="56"/>
      <c r="BN362" s="56"/>
      <c r="BO362" s="56"/>
      <c r="BP362" s="114">
        <v>9</v>
      </c>
      <c r="BQ362" s="117" t="s">
        <v>90</v>
      </c>
      <c r="BR362" s="690"/>
      <c r="BS362" s="690"/>
      <c r="BT362" s="60"/>
      <c r="BU362" s="114">
        <v>9</v>
      </c>
      <c r="BV362" s="117" t="s">
        <v>90</v>
      </c>
      <c r="BW362" s="690"/>
      <c r="BX362" s="690"/>
      <c r="BY362" s="58"/>
      <c r="BZ362" s="128">
        <v>9</v>
      </c>
      <c r="CA362" s="128"/>
      <c r="CB362" s="630" t="s">
        <v>97</v>
      </c>
      <c r="CC362" s="631"/>
      <c r="CD362" s="58"/>
      <c r="CE362" s="240">
        <v>8</v>
      </c>
      <c r="CF362" s="241" t="s">
        <v>90</v>
      </c>
      <c r="CG362" s="657"/>
      <c r="CH362" s="674"/>
      <c r="CI362" s="56"/>
      <c r="CJ362" s="240">
        <v>9</v>
      </c>
      <c r="CK362" s="241" t="s">
        <v>90</v>
      </c>
      <c r="CL362" s="656" t="s">
        <v>732</v>
      </c>
      <c r="CM362" s="673" t="s">
        <v>2604</v>
      </c>
      <c r="CN362" s="56"/>
      <c r="CO362" s="240">
        <v>8</v>
      </c>
      <c r="CP362" s="241" t="s">
        <v>90</v>
      </c>
      <c r="CQ362" s="657"/>
      <c r="CR362" s="674"/>
      <c r="CS362" s="56"/>
      <c r="CT362" s="247">
        <v>9</v>
      </c>
      <c r="CU362" s="241" t="s">
        <v>90</v>
      </c>
      <c r="CV362" s="656" t="s">
        <v>732</v>
      </c>
      <c r="CW362" s="673" t="s">
        <v>2640</v>
      </c>
      <c r="CX362" s="58"/>
      <c r="CY362" s="240">
        <v>10</v>
      </c>
      <c r="CZ362" s="241" t="s">
        <v>90</v>
      </c>
      <c r="DA362" s="657"/>
      <c r="DB362" s="784"/>
      <c r="DC362" s="59"/>
      <c r="DD362" s="248">
        <v>9</v>
      </c>
      <c r="DE362" s="241" t="s">
        <v>90</v>
      </c>
      <c r="DF362" s="249" t="s">
        <v>99</v>
      </c>
      <c r="DG362" s="660" t="s">
        <v>2570</v>
      </c>
      <c r="DH362" s="59"/>
      <c r="DI362" s="59"/>
      <c r="DJ362" s="59"/>
      <c r="DK362" s="59"/>
      <c r="DL362" s="59"/>
      <c r="DM362" s="59"/>
      <c r="DN362" s="59"/>
      <c r="DO362" s="59"/>
      <c r="DP362" s="59"/>
      <c r="DQ362" s="59"/>
      <c r="DR362" s="59"/>
      <c r="DS362" s="59"/>
      <c r="DT362" s="59"/>
      <c r="DU362" s="59"/>
      <c r="DV362" s="59"/>
      <c r="DW362" s="59"/>
      <c r="DX362" s="59"/>
      <c r="DY362" s="59"/>
      <c r="DZ362" s="59"/>
    </row>
    <row r="363" spans="65:130" ht="15.75" customHeight="1">
      <c r="BM363" s="56"/>
      <c r="BN363" s="56"/>
      <c r="BO363" s="56"/>
      <c r="BP363" s="114">
        <v>8</v>
      </c>
      <c r="BQ363" s="117" t="s">
        <v>90</v>
      </c>
      <c r="BR363" s="691" t="s">
        <v>569</v>
      </c>
      <c r="BS363" s="692"/>
      <c r="BT363" s="60"/>
      <c r="BU363" s="114">
        <v>8</v>
      </c>
      <c r="BV363" s="117" t="s">
        <v>90</v>
      </c>
      <c r="BW363" s="691" t="s">
        <v>569</v>
      </c>
      <c r="BX363" s="692"/>
      <c r="BY363" s="58"/>
      <c r="BZ363" s="128">
        <v>8</v>
      </c>
      <c r="CA363" s="128"/>
      <c r="CB363" s="632"/>
      <c r="CC363" s="633"/>
      <c r="CD363" s="58"/>
      <c r="CE363" s="240">
        <v>7</v>
      </c>
      <c r="CF363" s="241" t="s">
        <v>90</v>
      </c>
      <c r="CG363" s="656" t="s">
        <v>732</v>
      </c>
      <c r="CH363" s="673" t="s">
        <v>2587</v>
      </c>
      <c r="CI363" s="56"/>
      <c r="CJ363" s="240">
        <v>8</v>
      </c>
      <c r="CK363" s="241" t="s">
        <v>90</v>
      </c>
      <c r="CL363" s="657"/>
      <c r="CM363" s="674"/>
      <c r="CN363" s="56"/>
      <c r="CO363" s="240">
        <v>7</v>
      </c>
      <c r="CP363" s="241" t="s">
        <v>90</v>
      </c>
      <c r="CQ363" s="656" t="s">
        <v>732</v>
      </c>
      <c r="CR363" s="673" t="s">
        <v>2623</v>
      </c>
      <c r="CS363" s="56"/>
      <c r="CT363" s="247">
        <v>8</v>
      </c>
      <c r="CU363" s="241" t="s">
        <v>90</v>
      </c>
      <c r="CV363" s="657"/>
      <c r="CW363" s="785"/>
      <c r="CX363" s="58"/>
      <c r="CY363" s="240">
        <v>9</v>
      </c>
      <c r="CZ363" s="241" t="s">
        <v>90</v>
      </c>
      <c r="DA363" s="656" t="s">
        <v>732</v>
      </c>
      <c r="DB363" s="783" t="s">
        <v>2658</v>
      </c>
      <c r="DC363" s="59"/>
      <c r="DD363" s="248">
        <v>8</v>
      </c>
      <c r="DE363" s="241" t="s">
        <v>90</v>
      </c>
      <c r="DF363" s="250"/>
      <c r="DG363" s="661"/>
      <c r="DH363" s="59"/>
      <c r="DI363" s="59"/>
      <c r="DJ363" s="59"/>
      <c r="DK363" s="59"/>
      <c r="DL363" s="59"/>
      <c r="DM363" s="59"/>
      <c r="DN363" s="59"/>
      <c r="DO363" s="59"/>
      <c r="DP363" s="59"/>
      <c r="DQ363" s="59"/>
      <c r="DR363" s="59"/>
      <c r="DS363" s="59"/>
      <c r="DT363" s="59"/>
      <c r="DU363" s="59"/>
      <c r="DV363" s="59"/>
      <c r="DW363" s="59"/>
      <c r="DX363" s="59"/>
      <c r="DY363" s="59"/>
      <c r="DZ363" s="59"/>
    </row>
    <row r="364" spans="65:130" ht="15" customHeight="1">
      <c r="BM364" s="56"/>
      <c r="BN364" s="56"/>
      <c r="BO364" s="56"/>
      <c r="BP364" s="114">
        <v>7</v>
      </c>
      <c r="BQ364" s="117" t="s">
        <v>90</v>
      </c>
      <c r="BR364" s="652" t="s">
        <v>96</v>
      </c>
      <c r="BS364" s="653"/>
      <c r="BT364" s="60"/>
      <c r="BU364" s="114">
        <v>7</v>
      </c>
      <c r="BV364" s="117" t="s">
        <v>90</v>
      </c>
      <c r="BW364" s="652" t="s">
        <v>96</v>
      </c>
      <c r="BX364" s="653"/>
      <c r="BY364" s="58"/>
      <c r="BZ364" s="128">
        <v>7</v>
      </c>
      <c r="CA364" s="128"/>
      <c r="CB364" s="632"/>
      <c r="CC364" s="633"/>
      <c r="CD364" s="58"/>
      <c r="CE364" s="240">
        <v>6</v>
      </c>
      <c r="CF364" s="241" t="s">
        <v>90</v>
      </c>
      <c r="CG364" s="657"/>
      <c r="CH364" s="674"/>
      <c r="CI364" s="56"/>
      <c r="CJ364" s="240">
        <v>7</v>
      </c>
      <c r="CK364" s="241" t="s">
        <v>90</v>
      </c>
      <c r="CL364" s="656" t="s">
        <v>732</v>
      </c>
      <c r="CM364" s="673" t="s">
        <v>2605</v>
      </c>
      <c r="CN364" s="56"/>
      <c r="CO364" s="240">
        <v>6</v>
      </c>
      <c r="CP364" s="241" t="s">
        <v>90</v>
      </c>
      <c r="CQ364" s="657"/>
      <c r="CR364" s="674"/>
      <c r="CS364" s="56"/>
      <c r="CT364" s="247">
        <v>7</v>
      </c>
      <c r="CU364" s="241" t="s">
        <v>90</v>
      </c>
      <c r="CV364" s="656" t="s">
        <v>732</v>
      </c>
      <c r="CW364" s="673" t="s">
        <v>2641</v>
      </c>
      <c r="CX364" s="58"/>
      <c r="CY364" s="240">
        <v>8</v>
      </c>
      <c r="CZ364" s="241" t="s">
        <v>90</v>
      </c>
      <c r="DA364" s="657"/>
      <c r="DB364" s="784"/>
      <c r="DC364" s="59"/>
      <c r="DD364" s="248">
        <v>7</v>
      </c>
      <c r="DE364" s="241" t="s">
        <v>90</v>
      </c>
      <c r="DF364" s="249" t="s">
        <v>99</v>
      </c>
      <c r="DG364" s="660" t="s">
        <v>2571</v>
      </c>
      <c r="DH364" s="59"/>
      <c r="DI364" s="59"/>
      <c r="DJ364" s="59"/>
      <c r="DK364" s="59"/>
      <c r="DL364" s="59"/>
      <c r="DM364" s="59"/>
      <c r="DN364" s="59"/>
      <c r="DO364" s="59"/>
      <c r="DP364" s="59"/>
      <c r="DQ364" s="59"/>
      <c r="DR364" s="59"/>
      <c r="DS364" s="59"/>
      <c r="DT364" s="59"/>
      <c r="DU364" s="59"/>
      <c r="DV364" s="59"/>
      <c r="DW364" s="59"/>
      <c r="DX364" s="59"/>
      <c r="DY364" s="59"/>
      <c r="DZ364" s="59"/>
    </row>
    <row r="365" spans="65:130" ht="15.75" customHeight="1">
      <c r="BM365" s="56"/>
      <c r="BN365" s="56"/>
      <c r="BO365" s="56"/>
      <c r="BP365" s="114">
        <v>6</v>
      </c>
      <c r="BQ365" s="117" t="s">
        <v>90</v>
      </c>
      <c r="BR365" s="691" t="s">
        <v>570</v>
      </c>
      <c r="BS365" s="692"/>
      <c r="BT365" s="60"/>
      <c r="BU365" s="114">
        <v>6</v>
      </c>
      <c r="BV365" s="117" t="s">
        <v>90</v>
      </c>
      <c r="BW365" s="691" t="s">
        <v>570</v>
      </c>
      <c r="BX365" s="692"/>
      <c r="BY365" s="58"/>
      <c r="BZ365" s="128">
        <v>6</v>
      </c>
      <c r="CA365" s="128"/>
      <c r="CB365" s="634"/>
      <c r="CC365" s="635"/>
      <c r="CD365" s="58"/>
      <c r="CE365" s="240">
        <v>5</v>
      </c>
      <c r="CF365" s="241" t="s">
        <v>90</v>
      </c>
      <c r="CG365" s="656" t="s">
        <v>732</v>
      </c>
      <c r="CH365" s="673" t="s">
        <v>2580</v>
      </c>
      <c r="CI365" s="56"/>
      <c r="CJ365" s="240">
        <v>6</v>
      </c>
      <c r="CK365" s="241" t="s">
        <v>90</v>
      </c>
      <c r="CL365" s="657"/>
      <c r="CM365" s="674"/>
      <c r="CN365" s="56"/>
      <c r="CO365" s="240">
        <v>5</v>
      </c>
      <c r="CP365" s="241" t="s">
        <v>90</v>
      </c>
      <c r="CQ365" s="656" t="s">
        <v>732</v>
      </c>
      <c r="CR365" s="673" t="s">
        <v>2616</v>
      </c>
      <c r="CS365" s="56"/>
      <c r="CT365" s="247">
        <v>6</v>
      </c>
      <c r="CU365" s="241" t="s">
        <v>90</v>
      </c>
      <c r="CV365" s="657"/>
      <c r="CW365" s="674"/>
      <c r="CX365" s="58"/>
      <c r="CY365" s="240">
        <v>7</v>
      </c>
      <c r="CZ365" s="241" t="s">
        <v>90</v>
      </c>
      <c r="DA365" s="656" t="s">
        <v>732</v>
      </c>
      <c r="DB365" s="783" t="s">
        <v>2659</v>
      </c>
      <c r="DC365" s="59"/>
      <c r="DD365" s="248">
        <v>6</v>
      </c>
      <c r="DE365" s="241" t="s">
        <v>90</v>
      </c>
      <c r="DF365" s="250"/>
      <c r="DG365" s="664"/>
      <c r="DH365" s="59"/>
      <c r="DI365" s="59"/>
      <c r="DJ365" s="59"/>
      <c r="DK365" s="59"/>
      <c r="DL365" s="59"/>
      <c r="DM365" s="59"/>
      <c r="DN365" s="59"/>
      <c r="DO365" s="59"/>
      <c r="DP365" s="59"/>
      <c r="DQ365" s="59"/>
      <c r="DR365" s="59"/>
      <c r="DS365" s="59"/>
      <c r="DT365" s="59"/>
      <c r="DU365" s="59"/>
      <c r="DV365" s="59"/>
      <c r="DW365" s="59"/>
      <c r="DX365" s="59"/>
      <c r="DY365" s="59"/>
      <c r="DZ365" s="59"/>
    </row>
    <row r="366" spans="65:130" ht="15" customHeight="1">
      <c r="BM366" s="56"/>
      <c r="BN366" s="56"/>
      <c r="BO366" s="56"/>
      <c r="BP366" s="114">
        <v>5</v>
      </c>
      <c r="BQ366" s="117" t="s">
        <v>90</v>
      </c>
      <c r="BR366" s="652" t="s">
        <v>96</v>
      </c>
      <c r="BS366" s="653"/>
      <c r="BT366" s="60"/>
      <c r="BU366" s="114">
        <v>5</v>
      </c>
      <c r="BV366" s="117" t="s">
        <v>90</v>
      </c>
      <c r="BW366" s="652" t="s">
        <v>96</v>
      </c>
      <c r="BX366" s="653"/>
      <c r="BY366" s="58"/>
      <c r="BZ366" s="128">
        <v>5</v>
      </c>
      <c r="CA366" s="128"/>
      <c r="CB366" s="630" t="s">
        <v>97</v>
      </c>
      <c r="CC366" s="631"/>
      <c r="CD366" s="58"/>
      <c r="CE366" s="240">
        <v>4</v>
      </c>
      <c r="CF366" s="241" t="s">
        <v>90</v>
      </c>
      <c r="CG366" s="657"/>
      <c r="CH366" s="674"/>
      <c r="CI366" s="56"/>
      <c r="CJ366" s="240">
        <v>5</v>
      </c>
      <c r="CK366" s="241" t="s">
        <v>90</v>
      </c>
      <c r="CL366" s="656" t="s">
        <v>732</v>
      </c>
      <c r="CM366" s="673" t="s">
        <v>2598</v>
      </c>
      <c r="CN366" s="56"/>
      <c r="CO366" s="240">
        <v>4</v>
      </c>
      <c r="CP366" s="241" t="s">
        <v>90</v>
      </c>
      <c r="CQ366" s="657"/>
      <c r="CR366" s="674"/>
      <c r="CS366" s="56"/>
      <c r="CT366" s="247">
        <v>5</v>
      </c>
      <c r="CU366" s="241" t="s">
        <v>90</v>
      </c>
      <c r="CV366" s="656" t="s">
        <v>732</v>
      </c>
      <c r="CW366" s="673" t="s">
        <v>2634</v>
      </c>
      <c r="CX366" s="58"/>
      <c r="CY366" s="240">
        <v>6</v>
      </c>
      <c r="CZ366" s="241" t="s">
        <v>90</v>
      </c>
      <c r="DA366" s="657"/>
      <c r="DB366" s="784"/>
      <c r="DC366" s="59"/>
      <c r="DD366" s="248">
        <v>5</v>
      </c>
      <c r="DE366" s="241" t="s">
        <v>90</v>
      </c>
      <c r="DF366" s="249" t="s">
        <v>99</v>
      </c>
      <c r="DG366" s="660" t="s">
        <v>2566</v>
      </c>
      <c r="DH366" s="59"/>
      <c r="DI366" s="59"/>
      <c r="DJ366" s="59"/>
      <c r="DK366" s="59"/>
      <c r="DL366" s="59"/>
      <c r="DM366" s="59"/>
      <c r="DN366" s="59"/>
      <c r="DO366" s="59"/>
      <c r="DP366" s="59"/>
      <c r="DQ366" s="59"/>
      <c r="DR366" s="59"/>
      <c r="DS366" s="59"/>
      <c r="DT366" s="59"/>
      <c r="DU366" s="59"/>
      <c r="DV366" s="59"/>
      <c r="DW366" s="59"/>
      <c r="DX366" s="59"/>
      <c r="DY366" s="59"/>
      <c r="DZ366" s="59"/>
    </row>
    <row r="367" spans="65:130" ht="15.75" customHeight="1">
      <c r="BM367" s="56"/>
      <c r="BN367" s="56"/>
      <c r="BO367" s="56"/>
      <c r="BP367" s="114">
        <v>4</v>
      </c>
      <c r="BQ367" s="117" t="s">
        <v>90</v>
      </c>
      <c r="BR367" s="130" t="s">
        <v>571</v>
      </c>
      <c r="BS367" s="131" t="s">
        <v>582</v>
      </c>
      <c r="BT367" s="60"/>
      <c r="BU367" s="114">
        <v>4</v>
      </c>
      <c r="BV367" s="117" t="s">
        <v>90</v>
      </c>
      <c r="BW367" s="130" t="s">
        <v>571</v>
      </c>
      <c r="BX367" s="131" t="s">
        <v>575</v>
      </c>
      <c r="BY367" s="58"/>
      <c r="BZ367" s="128">
        <v>4</v>
      </c>
      <c r="CA367" s="128"/>
      <c r="CB367" s="632"/>
      <c r="CC367" s="633"/>
      <c r="CD367" s="58"/>
      <c r="CE367" s="240">
        <v>3</v>
      </c>
      <c r="CF367" s="241" t="s">
        <v>90</v>
      </c>
      <c r="CG367" s="656" t="s">
        <v>732</v>
      </c>
      <c r="CH367" s="673" t="s">
        <v>2579</v>
      </c>
      <c r="CI367" s="56"/>
      <c r="CJ367" s="240">
        <v>4</v>
      </c>
      <c r="CK367" s="241" t="s">
        <v>90</v>
      </c>
      <c r="CL367" s="657"/>
      <c r="CM367" s="674"/>
      <c r="CN367" s="56"/>
      <c r="CO367" s="240">
        <v>3</v>
      </c>
      <c r="CP367" s="241" t="s">
        <v>90</v>
      </c>
      <c r="CQ367" s="656" t="s">
        <v>732</v>
      </c>
      <c r="CR367" s="673" t="s">
        <v>2615</v>
      </c>
      <c r="CS367" s="56"/>
      <c r="CT367" s="247">
        <v>4</v>
      </c>
      <c r="CU367" s="241" t="s">
        <v>90</v>
      </c>
      <c r="CV367" s="657"/>
      <c r="CW367" s="785"/>
      <c r="CX367" s="58"/>
      <c r="CY367" s="240">
        <v>5</v>
      </c>
      <c r="CZ367" s="241" t="s">
        <v>90</v>
      </c>
      <c r="DA367" s="656" t="s">
        <v>732</v>
      </c>
      <c r="DB367" s="783" t="s">
        <v>2652</v>
      </c>
      <c r="DC367" s="59"/>
      <c r="DD367" s="248">
        <v>4</v>
      </c>
      <c r="DE367" s="241" t="s">
        <v>90</v>
      </c>
      <c r="DF367" s="250"/>
      <c r="DG367" s="661"/>
      <c r="DH367" s="59"/>
      <c r="DI367" s="59"/>
      <c r="DJ367" s="59"/>
      <c r="DK367" s="59"/>
      <c r="DL367" s="59"/>
      <c r="DM367" s="59"/>
      <c r="DN367" s="59"/>
      <c r="DO367" s="59"/>
      <c r="DP367" s="59"/>
      <c r="DQ367" s="59"/>
      <c r="DR367" s="59"/>
      <c r="DS367" s="59"/>
      <c r="DT367" s="59"/>
      <c r="DU367" s="59"/>
      <c r="DV367" s="59"/>
      <c r="DW367" s="59"/>
      <c r="DX367" s="59"/>
      <c r="DY367" s="59"/>
      <c r="DZ367" s="59"/>
    </row>
    <row r="368" spans="65:130" ht="15" customHeight="1">
      <c r="BM368" s="56"/>
      <c r="BN368" s="56"/>
      <c r="BO368" s="56"/>
      <c r="BP368" s="114">
        <v>3</v>
      </c>
      <c r="BQ368" s="117" t="s">
        <v>90</v>
      </c>
      <c r="BR368" s="652" t="s">
        <v>96</v>
      </c>
      <c r="BS368" s="653"/>
      <c r="BT368" s="60"/>
      <c r="BU368" s="114">
        <v>3</v>
      </c>
      <c r="BV368" s="117" t="s">
        <v>90</v>
      </c>
      <c r="BW368" s="652" t="s">
        <v>96</v>
      </c>
      <c r="BX368" s="653"/>
      <c r="BY368" s="58"/>
      <c r="BZ368" s="128">
        <v>3</v>
      </c>
      <c r="CA368" s="128"/>
      <c r="CB368" s="632"/>
      <c r="CC368" s="633"/>
      <c r="CD368" s="58"/>
      <c r="CE368" s="240">
        <v>2</v>
      </c>
      <c r="CF368" s="241" t="s">
        <v>90</v>
      </c>
      <c r="CG368" s="657"/>
      <c r="CH368" s="674"/>
      <c r="CI368" s="56"/>
      <c r="CJ368" s="240">
        <v>3</v>
      </c>
      <c r="CK368" s="241" t="s">
        <v>90</v>
      </c>
      <c r="CL368" s="656" t="s">
        <v>732</v>
      </c>
      <c r="CM368" s="673" t="s">
        <v>2597</v>
      </c>
      <c r="CN368" s="56"/>
      <c r="CO368" s="240">
        <v>2</v>
      </c>
      <c r="CP368" s="241" t="s">
        <v>90</v>
      </c>
      <c r="CQ368" s="657"/>
      <c r="CR368" s="674"/>
      <c r="CS368" s="56"/>
      <c r="CT368" s="247">
        <v>3</v>
      </c>
      <c r="CU368" s="241" t="s">
        <v>90</v>
      </c>
      <c r="CV368" s="656" t="s">
        <v>732</v>
      </c>
      <c r="CW368" s="673" t="s">
        <v>2633</v>
      </c>
      <c r="CX368" s="58"/>
      <c r="CY368" s="240">
        <v>4</v>
      </c>
      <c r="CZ368" s="241" t="s">
        <v>90</v>
      </c>
      <c r="DA368" s="657"/>
      <c r="DB368" s="784"/>
      <c r="DC368" s="59"/>
      <c r="DD368" s="248">
        <v>3</v>
      </c>
      <c r="DE368" s="241" t="s">
        <v>90</v>
      </c>
      <c r="DF368" s="249" t="s">
        <v>99</v>
      </c>
      <c r="DG368" s="660" t="s">
        <v>2565</v>
      </c>
      <c r="DH368" s="59"/>
      <c r="DI368" s="59"/>
      <c r="DJ368" s="59"/>
      <c r="DK368" s="59"/>
      <c r="DL368" s="59"/>
      <c r="DM368" s="59"/>
      <c r="DN368" s="59"/>
      <c r="DO368" s="59"/>
      <c r="DP368" s="59"/>
      <c r="DQ368" s="59"/>
      <c r="DR368" s="59"/>
      <c r="DS368" s="59"/>
      <c r="DT368" s="59"/>
      <c r="DU368" s="59"/>
      <c r="DV368" s="59"/>
      <c r="DW368" s="59"/>
      <c r="DX368" s="59"/>
      <c r="DY368" s="59"/>
      <c r="DZ368" s="59"/>
    </row>
    <row r="369" spans="65:130" ht="15.75" customHeight="1">
      <c r="BM369" s="56"/>
      <c r="BN369" s="56"/>
      <c r="BO369" s="56"/>
      <c r="BP369" s="114">
        <v>2</v>
      </c>
      <c r="BQ369" s="117" t="s">
        <v>90</v>
      </c>
      <c r="BR369" s="130" t="s">
        <v>95</v>
      </c>
      <c r="BS369" s="131" t="s">
        <v>576</v>
      </c>
      <c r="BT369" s="60"/>
      <c r="BU369" s="114">
        <v>2</v>
      </c>
      <c r="BV369" s="117" t="s">
        <v>90</v>
      </c>
      <c r="BW369" s="130" t="s">
        <v>95</v>
      </c>
      <c r="BX369" s="131" t="s">
        <v>579</v>
      </c>
      <c r="BY369" s="58"/>
      <c r="BZ369" s="128">
        <v>2</v>
      </c>
      <c r="CA369" s="128"/>
      <c r="CB369" s="634"/>
      <c r="CC369" s="635"/>
      <c r="CD369" s="58"/>
      <c r="CE369" s="240">
        <v>1</v>
      </c>
      <c r="CF369" s="241" t="s">
        <v>90</v>
      </c>
      <c r="CG369" s="253" t="s">
        <v>734</v>
      </c>
      <c r="CH369" s="253" t="s">
        <v>2539</v>
      </c>
      <c r="CI369" s="56"/>
      <c r="CJ369" s="240">
        <v>2</v>
      </c>
      <c r="CK369" s="241" t="s">
        <v>90</v>
      </c>
      <c r="CL369" s="657"/>
      <c r="CM369" s="674"/>
      <c r="CN369" s="56"/>
      <c r="CO369" s="240">
        <v>1</v>
      </c>
      <c r="CP369" s="241" t="s">
        <v>90</v>
      </c>
      <c r="CQ369" s="253" t="s">
        <v>734</v>
      </c>
      <c r="CR369" s="253" t="s">
        <v>2545</v>
      </c>
      <c r="CS369" s="56"/>
      <c r="CT369" s="247">
        <v>2</v>
      </c>
      <c r="CU369" s="241" t="s">
        <v>90</v>
      </c>
      <c r="CV369" s="657"/>
      <c r="CW369" s="674"/>
      <c r="CX369" s="58"/>
      <c r="CY369" s="240">
        <v>3</v>
      </c>
      <c r="CZ369" s="241" t="s">
        <v>90</v>
      </c>
      <c r="DA369" s="656" t="s">
        <v>732</v>
      </c>
      <c r="DB369" s="783" t="s">
        <v>2651</v>
      </c>
      <c r="DC369" s="59"/>
      <c r="DD369" s="248">
        <v>2</v>
      </c>
      <c r="DE369" s="241" t="s">
        <v>90</v>
      </c>
      <c r="DF369" s="250"/>
      <c r="DG369" s="664"/>
      <c r="DH369" s="59"/>
      <c r="DI369" s="59"/>
      <c r="DJ369" s="59"/>
      <c r="DK369" s="59"/>
      <c r="DL369" s="59"/>
      <c r="DM369" s="59"/>
      <c r="DN369" s="59"/>
      <c r="DO369" s="59"/>
      <c r="DP369" s="59"/>
      <c r="DQ369" s="59"/>
      <c r="DR369" s="59"/>
      <c r="DS369" s="59"/>
      <c r="DT369" s="59"/>
      <c r="DU369" s="59"/>
      <c r="DV369" s="59"/>
      <c r="DW369" s="59"/>
      <c r="DX369" s="59"/>
      <c r="DY369" s="59"/>
      <c r="DZ369" s="59"/>
    </row>
    <row r="370" spans="65:130" ht="15" customHeight="1">
      <c r="BM370" s="56"/>
      <c r="BN370" s="56"/>
      <c r="BO370" s="56"/>
      <c r="BP370" s="114">
        <v>1</v>
      </c>
      <c r="BQ370" s="117" t="s">
        <v>90</v>
      </c>
      <c r="BR370" s="652" t="s">
        <v>96</v>
      </c>
      <c r="BS370" s="653"/>
      <c r="BT370" s="60"/>
      <c r="BU370" s="114">
        <v>1</v>
      </c>
      <c r="BV370" s="117" t="s">
        <v>90</v>
      </c>
      <c r="BW370" s="652" t="s">
        <v>96</v>
      </c>
      <c r="BX370" s="653"/>
      <c r="BY370" s="58"/>
      <c r="BZ370" s="128">
        <v>1</v>
      </c>
      <c r="CA370" s="128"/>
      <c r="CB370" s="206"/>
      <c r="CC370" s="207"/>
      <c r="CD370" s="58"/>
      <c r="CE370" s="240" t="s">
        <v>116</v>
      </c>
      <c r="CF370" s="258" t="s">
        <v>75</v>
      </c>
      <c r="CG370" s="240" t="s">
        <v>7</v>
      </c>
      <c r="CH370" s="471" t="s">
        <v>2528</v>
      </c>
      <c r="CI370" s="56"/>
      <c r="CJ370" s="240">
        <v>1</v>
      </c>
      <c r="CK370" s="241" t="s">
        <v>90</v>
      </c>
      <c r="CL370" s="253" t="s">
        <v>734</v>
      </c>
      <c r="CM370" s="253" t="s">
        <v>2542</v>
      </c>
      <c r="CN370" s="56"/>
      <c r="CO370" s="240" t="s">
        <v>116</v>
      </c>
      <c r="CP370" s="258" t="s">
        <v>75</v>
      </c>
      <c r="CQ370" s="240" t="s">
        <v>7</v>
      </c>
      <c r="CR370" s="471" t="s">
        <v>2532</v>
      </c>
      <c r="CS370" s="56"/>
      <c r="CT370" s="247">
        <v>1</v>
      </c>
      <c r="CU370" s="241" t="s">
        <v>90</v>
      </c>
      <c r="CV370" s="253" t="s">
        <v>734</v>
      </c>
      <c r="CW370" s="253" t="s">
        <v>2548</v>
      </c>
      <c r="CX370" s="58"/>
      <c r="CY370" s="240">
        <v>2</v>
      </c>
      <c r="CZ370" s="241" t="s">
        <v>90</v>
      </c>
      <c r="DA370" s="657"/>
      <c r="DB370" s="784"/>
      <c r="DC370" s="59"/>
      <c r="DD370" s="248">
        <v>1</v>
      </c>
      <c r="DE370" s="241" t="s">
        <v>75</v>
      </c>
      <c r="DF370" s="255" t="s">
        <v>108</v>
      </c>
      <c r="DG370" s="256" t="s">
        <v>2554</v>
      </c>
      <c r="DH370" s="59"/>
      <c r="DI370" s="59"/>
      <c r="DJ370" s="59"/>
      <c r="DK370" s="59"/>
      <c r="DL370" s="59"/>
      <c r="DM370" s="59"/>
      <c r="DN370" s="59"/>
      <c r="DO370" s="59"/>
      <c r="DP370" s="59"/>
      <c r="DQ370" s="59"/>
      <c r="DR370" s="59"/>
      <c r="DS370" s="59"/>
      <c r="DT370" s="59"/>
      <c r="DU370" s="59"/>
      <c r="DV370" s="59"/>
      <c r="DW370" s="59"/>
      <c r="DX370" s="59"/>
      <c r="DY370" s="59"/>
      <c r="DZ370" s="59"/>
    </row>
    <row r="371" spans="65:130" ht="15.75">
      <c r="BM371" s="56"/>
      <c r="BN371" s="56"/>
      <c r="BO371" s="56"/>
      <c r="BP371" s="114" t="s">
        <v>116</v>
      </c>
      <c r="BQ371" s="114"/>
      <c r="BR371" s="130" t="s">
        <v>115</v>
      </c>
      <c r="BS371" s="131" t="s">
        <v>577</v>
      </c>
      <c r="BT371" s="60"/>
      <c r="BU371" s="114" t="s">
        <v>116</v>
      </c>
      <c r="BV371" s="114"/>
      <c r="BW371" s="130" t="s">
        <v>115</v>
      </c>
      <c r="BX371" s="131" t="s">
        <v>580</v>
      </c>
      <c r="BY371" s="58"/>
      <c r="BZ371" s="128" t="s">
        <v>116</v>
      </c>
      <c r="CA371" s="166" t="s">
        <v>75</v>
      </c>
      <c r="CB371" s="133" t="s">
        <v>119</v>
      </c>
      <c r="CC371" s="133" t="s">
        <v>118</v>
      </c>
      <c r="CD371" s="58"/>
      <c r="CE371" s="240" t="s">
        <v>121</v>
      </c>
      <c r="CF371" s="258" t="s">
        <v>75</v>
      </c>
      <c r="CG371" s="240" t="s">
        <v>7</v>
      </c>
      <c r="CH371" s="471" t="s">
        <v>2527</v>
      </c>
      <c r="CI371" s="56"/>
      <c r="CJ371" s="240" t="s">
        <v>116</v>
      </c>
      <c r="CK371" s="258" t="s">
        <v>75</v>
      </c>
      <c r="CL371" s="240" t="s">
        <v>7</v>
      </c>
      <c r="CM371" s="471" t="s">
        <v>2530</v>
      </c>
      <c r="CN371" s="56"/>
      <c r="CO371" s="240" t="s">
        <v>121</v>
      </c>
      <c r="CP371" s="258" t="s">
        <v>75</v>
      </c>
      <c r="CQ371" s="240" t="s">
        <v>7</v>
      </c>
      <c r="CR371" s="471" t="s">
        <v>2531</v>
      </c>
      <c r="CS371" s="56"/>
      <c r="CT371" s="247" t="s">
        <v>116</v>
      </c>
      <c r="CU371" s="258" t="s">
        <v>75</v>
      </c>
      <c r="CV371" s="240" t="s">
        <v>7</v>
      </c>
      <c r="CW371" s="471" t="s">
        <v>2534</v>
      </c>
      <c r="CX371" s="58"/>
      <c r="CY371" s="240">
        <v>1</v>
      </c>
      <c r="CZ371" s="241" t="s">
        <v>90</v>
      </c>
      <c r="DA371" s="253" t="s">
        <v>734</v>
      </c>
      <c r="DB371" s="253" t="s">
        <v>2551</v>
      </c>
      <c r="DC371" s="59"/>
      <c r="DD371" s="248" t="s">
        <v>116</v>
      </c>
      <c r="DE371" s="254" t="s">
        <v>75</v>
      </c>
      <c r="DF371" s="133" t="s">
        <v>120</v>
      </c>
      <c r="DG371" s="133" t="s">
        <v>2538</v>
      </c>
      <c r="DH371" s="59"/>
      <c r="DI371" s="59"/>
      <c r="DJ371" s="59"/>
      <c r="DK371" s="59"/>
      <c r="DL371" s="59"/>
      <c r="DM371" s="59"/>
      <c r="DN371" s="59"/>
      <c r="DO371" s="59"/>
      <c r="DP371" s="59"/>
      <c r="DQ371" s="59"/>
      <c r="DR371" s="59"/>
      <c r="DS371" s="59"/>
      <c r="DT371" s="59"/>
      <c r="DU371" s="59"/>
      <c r="DV371" s="59"/>
      <c r="DW371" s="59"/>
      <c r="DX371" s="59"/>
      <c r="DY371" s="59"/>
      <c r="DZ371" s="59"/>
    </row>
    <row r="372" spans="65:130" ht="15.75">
      <c r="BM372" s="56"/>
      <c r="BN372" s="56"/>
      <c r="BO372" s="56"/>
      <c r="BP372" s="114" t="s">
        <v>121</v>
      </c>
      <c r="BQ372" s="114"/>
      <c r="BR372" s="130" t="s">
        <v>7</v>
      </c>
      <c r="BS372" s="131"/>
      <c r="BT372" s="60"/>
      <c r="BU372" s="114" t="s">
        <v>121</v>
      </c>
      <c r="BV372" s="114"/>
      <c r="BW372" s="130" t="s">
        <v>7</v>
      </c>
      <c r="BX372" s="131"/>
      <c r="BY372" s="58"/>
      <c r="BZ372" s="128" t="s">
        <v>121</v>
      </c>
      <c r="CA372" s="166" t="s">
        <v>75</v>
      </c>
      <c r="CB372" s="139" t="s">
        <v>122</v>
      </c>
      <c r="CC372" s="139" t="s">
        <v>118</v>
      </c>
      <c r="CD372" s="58"/>
      <c r="CE372" s="215" t="s">
        <v>121</v>
      </c>
      <c r="CF372" s="216" t="s">
        <v>75</v>
      </c>
      <c r="CG372" s="217" t="s">
        <v>7</v>
      </c>
      <c r="CH372" s="224"/>
      <c r="CI372" s="56"/>
      <c r="CJ372" s="240" t="s">
        <v>121</v>
      </c>
      <c r="CK372" s="258" t="s">
        <v>75</v>
      </c>
      <c r="CL372" s="240" t="s">
        <v>7</v>
      </c>
      <c r="CM372" s="471" t="s">
        <v>2529</v>
      </c>
      <c r="CN372" s="56"/>
      <c r="CO372" s="215" t="s">
        <v>121</v>
      </c>
      <c r="CP372" s="216" t="s">
        <v>75</v>
      </c>
      <c r="CQ372" s="217" t="s">
        <v>7</v>
      </c>
      <c r="CR372" s="224"/>
      <c r="CS372" s="56"/>
      <c r="CT372" s="247" t="s">
        <v>121</v>
      </c>
      <c r="CU372" s="258" t="s">
        <v>75</v>
      </c>
      <c r="CV372" s="240" t="s">
        <v>7</v>
      </c>
      <c r="CW372" s="471" t="s">
        <v>2533</v>
      </c>
      <c r="CX372" s="58"/>
      <c r="CY372" s="240" t="s">
        <v>116</v>
      </c>
      <c r="CZ372" s="258" t="s">
        <v>75</v>
      </c>
      <c r="DA372" s="240" t="s">
        <v>7</v>
      </c>
      <c r="DB372" s="471" t="s">
        <v>2536</v>
      </c>
      <c r="DC372" s="59"/>
      <c r="DD372" s="248" t="s">
        <v>121</v>
      </c>
      <c r="DE372" s="254" t="s">
        <v>75</v>
      </c>
      <c r="DF372" s="139" t="s">
        <v>120</v>
      </c>
      <c r="DG372" s="139" t="s">
        <v>2537</v>
      </c>
      <c r="DH372" s="59"/>
      <c r="DI372" s="59"/>
      <c r="DJ372" s="59"/>
      <c r="DK372" s="59"/>
      <c r="DL372" s="59"/>
      <c r="DM372" s="59"/>
      <c r="DN372" s="59"/>
      <c r="DO372" s="59"/>
      <c r="DP372" s="59"/>
      <c r="DQ372" s="59"/>
      <c r="DR372" s="59"/>
      <c r="DS372" s="59"/>
      <c r="DT372" s="59"/>
      <c r="DU372" s="59"/>
      <c r="DV372" s="59"/>
      <c r="DW372" s="59"/>
      <c r="DX372" s="59"/>
      <c r="DY372" s="59"/>
      <c r="DZ372" s="59"/>
    </row>
    <row r="373" spans="65:130">
      <c r="BM373" s="56"/>
      <c r="BN373" s="56"/>
      <c r="BO373" s="56"/>
      <c r="BP373" s="56"/>
      <c r="BQ373" s="56"/>
      <c r="BR373" s="56"/>
      <c r="BS373" s="56"/>
      <c r="BT373" s="56"/>
      <c r="BU373" s="57"/>
      <c r="BV373" s="57"/>
      <c r="BW373" s="57"/>
      <c r="BX373" s="57"/>
      <c r="BY373" s="58"/>
      <c r="BZ373" s="57"/>
      <c r="CA373" s="57"/>
      <c r="CB373" s="57"/>
      <c r="CC373" s="57"/>
      <c r="CD373" s="58"/>
      <c r="CE373" s="56"/>
      <c r="CF373" s="56"/>
      <c r="CG373" s="56"/>
      <c r="CH373" s="56"/>
      <c r="CI373" s="56"/>
      <c r="CJ373" s="56"/>
      <c r="CK373" s="56"/>
      <c r="CL373" s="56"/>
      <c r="CM373" s="56"/>
      <c r="CN373" s="56"/>
      <c r="CO373" s="56"/>
      <c r="CP373" s="56"/>
      <c r="CQ373" s="56"/>
      <c r="CR373" s="56"/>
      <c r="CS373" s="56"/>
      <c r="CT373" s="56"/>
      <c r="CU373" s="56"/>
      <c r="CV373" s="56"/>
      <c r="CW373" s="56"/>
      <c r="CX373" s="56"/>
      <c r="CY373" s="240" t="s">
        <v>121</v>
      </c>
      <c r="CZ373" s="258" t="s">
        <v>75</v>
      </c>
      <c r="DA373" s="240" t="s">
        <v>7</v>
      </c>
      <c r="DB373" s="471" t="s">
        <v>2535</v>
      </c>
      <c r="DC373" s="59"/>
      <c r="DD373" s="59"/>
      <c r="DE373" s="59"/>
      <c r="DF373" s="59"/>
      <c r="DG373" s="59"/>
      <c r="DH373" s="59"/>
      <c r="DI373" s="59"/>
      <c r="DJ373" s="59"/>
      <c r="DK373" s="59"/>
      <c r="DL373" s="59"/>
      <c r="DM373" s="59"/>
      <c r="DN373" s="59"/>
      <c r="DO373" s="59"/>
      <c r="DP373" s="59"/>
      <c r="DQ373" s="59"/>
      <c r="DR373" s="59"/>
      <c r="DS373" s="59"/>
      <c r="DT373" s="59"/>
      <c r="DU373" s="59"/>
      <c r="DV373" s="59"/>
      <c r="DW373" s="59"/>
      <c r="DX373" s="59"/>
      <c r="DY373" s="59"/>
      <c r="DZ373" s="59"/>
    </row>
    <row r="374" spans="65:130">
      <c r="BM374" s="56"/>
      <c r="BN374" s="56"/>
      <c r="BO374" s="56"/>
      <c r="BP374" s="56"/>
      <c r="BQ374" s="56"/>
      <c r="BR374" s="56"/>
      <c r="BS374" s="56"/>
      <c r="BT374" s="56"/>
      <c r="BU374" s="57"/>
      <c r="BV374" s="57"/>
      <c r="BW374" s="57"/>
      <c r="BX374" s="57"/>
      <c r="BY374" s="58"/>
      <c r="BZ374" s="57"/>
      <c r="CA374" s="57"/>
      <c r="CB374" s="57"/>
      <c r="CC374" s="57"/>
      <c r="CD374" s="58"/>
      <c r="CE374" s="56"/>
      <c r="CF374" s="56"/>
      <c r="CG374" s="56"/>
      <c r="CH374" s="56"/>
      <c r="CI374" s="56"/>
      <c r="CJ374" s="56"/>
      <c r="CK374" s="56"/>
      <c r="CL374" s="56"/>
      <c r="CM374" s="56"/>
      <c r="CN374" s="56"/>
      <c r="CO374" s="56"/>
      <c r="CP374" s="56"/>
      <c r="CQ374" s="56"/>
      <c r="CR374" s="56"/>
      <c r="CS374" s="56"/>
      <c r="CT374" s="56"/>
      <c r="CU374" s="56"/>
      <c r="CV374" s="56"/>
      <c r="CW374" s="56"/>
      <c r="CX374" s="56"/>
      <c r="CY374" s="56"/>
      <c r="CZ374" s="56"/>
      <c r="DA374" s="56"/>
      <c r="DB374" s="56"/>
      <c r="DC374" s="59"/>
      <c r="DD374" s="59"/>
      <c r="DE374" s="59"/>
      <c r="DF374" s="59"/>
      <c r="DG374" s="59"/>
      <c r="DH374" s="59"/>
      <c r="DI374" s="59"/>
      <c r="DJ374" s="59"/>
      <c r="DK374" s="59"/>
      <c r="DL374" s="59"/>
      <c r="DM374" s="59"/>
      <c r="DN374" s="59"/>
      <c r="DO374" s="59"/>
      <c r="DP374" s="59"/>
      <c r="DQ374" s="59"/>
      <c r="DR374" s="59"/>
      <c r="DS374" s="59"/>
      <c r="DT374" s="59"/>
      <c r="DU374" s="59"/>
      <c r="DV374" s="59"/>
      <c r="DW374" s="59"/>
      <c r="DX374" s="59"/>
      <c r="DY374" s="59"/>
      <c r="DZ374" s="59"/>
    </row>
    <row r="375" spans="65:130">
      <c r="BM375" s="56"/>
      <c r="BN375" s="56"/>
      <c r="BO375" s="56"/>
      <c r="BP375" s="56"/>
      <c r="BQ375" s="56"/>
      <c r="BR375" s="56"/>
      <c r="BS375" s="56"/>
      <c r="BT375" s="56"/>
      <c r="BU375" s="57"/>
      <c r="BV375" s="57"/>
      <c r="BW375" s="57"/>
      <c r="BX375" s="57"/>
      <c r="BY375" s="58"/>
      <c r="BZ375" s="57"/>
      <c r="CA375" s="57"/>
      <c r="CB375" s="57"/>
      <c r="CC375" s="57"/>
      <c r="CD375" s="58"/>
      <c r="CE375" s="56"/>
      <c r="CF375" s="56"/>
      <c r="CG375" s="56"/>
      <c r="CH375" s="56"/>
      <c r="CI375" s="56"/>
      <c r="CJ375" s="56"/>
      <c r="CK375" s="56"/>
      <c r="CL375" s="56"/>
      <c r="CM375" s="56"/>
      <c r="CN375" s="56"/>
      <c r="CO375" s="56"/>
      <c r="CP375" s="56"/>
      <c r="CQ375" s="56"/>
      <c r="CR375" s="56"/>
      <c r="CS375" s="56"/>
      <c r="CT375" s="56"/>
      <c r="CU375" s="56"/>
      <c r="CV375" s="56"/>
      <c r="CW375" s="56"/>
      <c r="CX375" s="56"/>
      <c r="CY375" s="56"/>
      <c r="CZ375" s="56"/>
      <c r="DA375" s="56"/>
      <c r="DB375" s="56"/>
      <c r="DC375" s="59"/>
      <c r="DD375" s="59"/>
      <c r="DE375" s="59"/>
      <c r="DF375" s="59"/>
      <c r="DG375" s="59"/>
      <c r="DH375" s="59"/>
      <c r="DI375" s="59"/>
      <c r="DJ375" s="59"/>
      <c r="DK375" s="59"/>
      <c r="DL375" s="59"/>
      <c r="DM375" s="59"/>
      <c r="DN375" s="59"/>
      <c r="DO375" s="59"/>
      <c r="DP375" s="59"/>
      <c r="DQ375" s="59"/>
      <c r="DR375" s="59"/>
      <c r="DS375" s="59"/>
      <c r="DT375" s="59"/>
      <c r="DU375" s="59"/>
      <c r="DV375" s="59"/>
      <c r="DW375" s="59"/>
      <c r="DX375" s="59"/>
      <c r="DY375" s="59"/>
      <c r="DZ375" s="59"/>
    </row>
    <row r="376" spans="65:130">
      <c r="BM376" s="56"/>
      <c r="BN376" s="56"/>
      <c r="BO376" s="56"/>
      <c r="BP376" s="56"/>
      <c r="BQ376" s="56"/>
      <c r="BR376" s="56"/>
      <c r="BS376" s="56"/>
      <c r="BT376" s="56"/>
      <c r="BU376" s="57"/>
      <c r="BV376" s="57"/>
      <c r="BW376" s="57"/>
      <c r="BX376" s="57"/>
      <c r="BY376" s="58"/>
      <c r="BZ376" s="57"/>
      <c r="CA376" s="57"/>
      <c r="CB376" s="57"/>
      <c r="CC376" s="57"/>
      <c r="CD376" s="58"/>
      <c r="CE376" s="56"/>
      <c r="CF376" s="56"/>
      <c r="CG376" s="56"/>
      <c r="CH376" s="56"/>
      <c r="CI376" s="56"/>
      <c r="CJ376" s="56"/>
      <c r="CK376" s="56"/>
      <c r="CL376" s="56"/>
      <c r="CM376" s="56"/>
      <c r="CN376" s="56"/>
      <c r="CO376" s="56"/>
      <c r="CP376" s="56"/>
      <c r="CQ376" s="56"/>
      <c r="CR376" s="56"/>
      <c r="CS376" s="56"/>
      <c r="CT376" s="56"/>
      <c r="CU376" s="56"/>
      <c r="CV376" s="56"/>
      <c r="CW376" s="56"/>
      <c r="CX376" s="56"/>
      <c r="CY376" s="56"/>
      <c r="CZ376" s="56"/>
      <c r="DA376" s="56"/>
      <c r="DB376" s="56"/>
      <c r="DC376" s="59"/>
      <c r="DD376" s="59"/>
      <c r="DE376" s="59"/>
      <c r="DF376" s="59"/>
      <c r="DG376" s="59"/>
      <c r="DH376" s="59"/>
      <c r="DI376" s="59"/>
      <c r="DJ376" s="59"/>
      <c r="DK376" s="59"/>
      <c r="DL376" s="59"/>
      <c r="DM376" s="59"/>
      <c r="DN376" s="59"/>
      <c r="DO376" s="59"/>
      <c r="DP376" s="59"/>
      <c r="DQ376" s="59"/>
      <c r="DR376" s="59"/>
      <c r="DS376" s="59"/>
      <c r="DT376" s="59"/>
      <c r="DU376" s="59"/>
      <c r="DV376" s="59"/>
      <c r="DW376" s="59"/>
      <c r="DX376" s="59"/>
      <c r="DY376" s="59"/>
      <c r="DZ376" s="59"/>
    </row>
    <row r="377" spans="65:130">
      <c r="BM377" s="56"/>
      <c r="BN377" s="56"/>
      <c r="BO377" s="56"/>
      <c r="BP377" s="56"/>
      <c r="BQ377" s="56"/>
      <c r="BR377" s="56"/>
      <c r="BS377" s="56"/>
      <c r="BT377" s="56"/>
      <c r="BU377" s="57"/>
      <c r="BV377" s="57"/>
      <c r="BW377" s="57"/>
      <c r="BX377" s="57"/>
      <c r="BY377" s="58"/>
      <c r="BZ377" s="57"/>
      <c r="CA377" s="57"/>
      <c r="CB377" s="57"/>
      <c r="CC377" s="57"/>
      <c r="CD377" s="58"/>
      <c r="CE377" s="56"/>
      <c r="CF377" s="56"/>
      <c r="CG377" s="56"/>
      <c r="CH377" s="56"/>
      <c r="CI377" s="56"/>
      <c r="CJ377" s="56"/>
      <c r="CK377" s="56"/>
      <c r="CL377" s="56"/>
      <c r="CM377" s="56"/>
      <c r="CN377" s="56"/>
      <c r="CO377" s="56"/>
      <c r="CP377" s="56"/>
      <c r="CQ377" s="56"/>
      <c r="CR377" s="56"/>
      <c r="CS377" s="56"/>
      <c r="CT377" s="56"/>
      <c r="CU377" s="56"/>
      <c r="CV377" s="56"/>
      <c r="CW377" s="56"/>
      <c r="CX377" s="56"/>
      <c r="CY377" s="56"/>
      <c r="CZ377" s="56"/>
      <c r="DA377" s="56"/>
      <c r="DB377" s="56"/>
      <c r="DC377" s="59"/>
      <c r="DD377" s="59"/>
      <c r="DE377" s="59"/>
      <c r="DF377" s="59"/>
      <c r="DG377" s="59"/>
      <c r="DH377" s="59"/>
      <c r="DI377" s="59"/>
      <c r="DJ377" s="59"/>
      <c r="DK377" s="59"/>
      <c r="DL377" s="59"/>
      <c r="DM377" s="59"/>
      <c r="DN377" s="59"/>
      <c r="DO377" s="59"/>
      <c r="DP377" s="59"/>
      <c r="DQ377" s="59"/>
      <c r="DR377" s="59"/>
      <c r="DS377" s="59"/>
      <c r="DT377" s="59"/>
      <c r="DU377" s="59"/>
      <c r="DV377" s="59"/>
      <c r="DW377" s="59"/>
      <c r="DX377" s="59"/>
      <c r="DY377" s="59"/>
      <c r="DZ377" s="59"/>
    </row>
    <row r="378" spans="65:130">
      <c r="BM378" s="56"/>
      <c r="BN378" s="56"/>
      <c r="BO378" s="56"/>
      <c r="BP378" s="56"/>
      <c r="BQ378" s="56"/>
      <c r="BR378" s="56"/>
      <c r="BS378" s="56"/>
      <c r="BT378" s="56"/>
      <c r="BU378" s="57"/>
      <c r="BV378" s="57"/>
      <c r="BW378" s="57"/>
      <c r="BX378" s="57"/>
      <c r="BY378" s="58"/>
      <c r="BZ378" s="57"/>
      <c r="CA378" s="57"/>
      <c r="CB378" s="57"/>
      <c r="CC378" s="57"/>
      <c r="CD378" s="58"/>
      <c r="CE378" s="56"/>
      <c r="CF378" s="56"/>
      <c r="CG378" s="56"/>
      <c r="CH378" s="56"/>
      <c r="CI378" s="56"/>
      <c r="CJ378" s="56"/>
      <c r="CK378" s="56"/>
      <c r="CL378" s="56"/>
      <c r="CM378" s="56"/>
      <c r="CN378" s="56"/>
      <c r="CO378" s="56"/>
      <c r="CP378" s="56"/>
      <c r="CQ378" s="56"/>
      <c r="CR378" s="56"/>
      <c r="CS378" s="56"/>
      <c r="CT378" s="56"/>
      <c r="CU378" s="56"/>
      <c r="CV378" s="56"/>
      <c r="CW378" s="56"/>
      <c r="CX378" s="56"/>
      <c r="CY378" s="56"/>
      <c r="CZ378" s="56"/>
      <c r="DA378" s="56"/>
      <c r="DB378" s="56"/>
      <c r="DC378" s="59"/>
      <c r="DD378" s="59"/>
      <c r="DE378" s="59"/>
      <c r="DF378" s="59"/>
      <c r="DG378" s="59"/>
      <c r="DH378" s="59"/>
      <c r="DI378" s="59"/>
      <c r="DJ378" s="59"/>
      <c r="DK378" s="59"/>
      <c r="DL378" s="59"/>
      <c r="DM378" s="59"/>
      <c r="DN378" s="59"/>
      <c r="DO378" s="59"/>
      <c r="DP378" s="59"/>
      <c r="DQ378" s="59"/>
      <c r="DR378" s="59"/>
      <c r="DS378" s="59"/>
      <c r="DT378" s="59"/>
      <c r="DU378" s="59"/>
      <c r="DV378" s="59"/>
      <c r="DW378" s="59"/>
      <c r="DX378" s="59"/>
      <c r="DY378" s="59"/>
      <c r="DZ378" s="59"/>
    </row>
    <row r="379" spans="65:130">
      <c r="BM379" s="56"/>
      <c r="BN379" s="56"/>
      <c r="BO379" s="56"/>
      <c r="BP379" s="56"/>
      <c r="BQ379" s="56"/>
      <c r="BR379" s="56"/>
      <c r="BS379" s="56"/>
      <c r="BT379" s="56"/>
      <c r="BU379" s="57"/>
      <c r="BV379" s="57"/>
      <c r="BW379" s="57"/>
      <c r="BX379" s="57"/>
      <c r="BY379" s="58"/>
      <c r="BZ379" s="57"/>
      <c r="CA379" s="57"/>
      <c r="CB379" s="57"/>
      <c r="CC379" s="57"/>
      <c r="CD379" s="58"/>
      <c r="CE379" s="56"/>
      <c r="CF379" s="56"/>
      <c r="CG379" s="56"/>
      <c r="CH379" s="56"/>
      <c r="CI379" s="56"/>
      <c r="CJ379" s="56"/>
      <c r="CK379" s="56"/>
      <c r="CL379" s="56"/>
      <c r="CM379" s="56"/>
      <c r="CN379" s="56"/>
      <c r="CO379" s="56"/>
      <c r="CP379" s="56"/>
      <c r="CQ379" s="56"/>
      <c r="CR379" s="56"/>
      <c r="CS379" s="56"/>
      <c r="CT379" s="56"/>
      <c r="CU379" s="56"/>
      <c r="CV379" s="56"/>
      <c r="CW379" s="56"/>
      <c r="CX379" s="56"/>
      <c r="CY379" s="56"/>
      <c r="CZ379" s="56"/>
      <c r="DA379" s="56"/>
      <c r="DB379" s="56"/>
      <c r="DC379" s="59"/>
      <c r="DD379" s="59"/>
      <c r="DE379" s="59"/>
      <c r="DF379" s="59"/>
      <c r="DG379" s="59"/>
      <c r="DH379" s="59"/>
      <c r="DI379" s="59"/>
      <c r="DJ379" s="59"/>
      <c r="DK379" s="59"/>
      <c r="DL379" s="59"/>
      <c r="DM379" s="59"/>
      <c r="DN379" s="59"/>
      <c r="DO379" s="59"/>
      <c r="DP379" s="59"/>
      <c r="DQ379" s="59"/>
      <c r="DR379" s="59"/>
      <c r="DS379" s="59"/>
      <c r="DT379" s="59"/>
      <c r="DU379" s="59"/>
      <c r="DV379" s="59"/>
      <c r="DW379" s="59"/>
      <c r="DX379" s="59"/>
      <c r="DY379" s="59"/>
      <c r="DZ379" s="59"/>
    </row>
    <row r="380" spans="65:130">
      <c r="BM380" s="56"/>
      <c r="BN380" s="56"/>
      <c r="BO380" s="56"/>
      <c r="BP380" s="56"/>
      <c r="BQ380" s="56"/>
      <c r="BR380" s="56"/>
      <c r="BS380" s="56"/>
      <c r="BT380" s="56"/>
      <c r="BU380" s="57"/>
      <c r="BV380" s="57"/>
      <c r="BW380" s="57"/>
      <c r="BX380" s="57"/>
      <c r="BY380" s="58"/>
      <c r="BZ380" s="57"/>
      <c r="CA380" s="57"/>
      <c r="CB380" s="57"/>
      <c r="CC380" s="57"/>
      <c r="CD380" s="58"/>
      <c r="CE380" s="56"/>
      <c r="CF380" s="56"/>
      <c r="CG380" s="56"/>
      <c r="CH380" s="56"/>
      <c r="CI380" s="56"/>
      <c r="CJ380" s="56"/>
      <c r="CK380" s="56"/>
      <c r="CL380" s="56"/>
      <c r="CM380" s="56"/>
      <c r="CN380" s="56"/>
      <c r="CO380" s="56"/>
      <c r="CP380" s="56"/>
      <c r="CQ380" s="56"/>
      <c r="CR380" s="56"/>
      <c r="CS380" s="56"/>
      <c r="CT380" s="56"/>
      <c r="CU380" s="56"/>
      <c r="CV380" s="56"/>
      <c r="CW380" s="56"/>
      <c r="CX380" s="56"/>
      <c r="CY380" s="56"/>
      <c r="CZ380" s="56"/>
      <c r="DA380" s="56"/>
      <c r="DB380" s="56"/>
      <c r="DC380" s="59"/>
      <c r="DD380" s="59"/>
      <c r="DE380" s="59"/>
      <c r="DF380" s="59"/>
      <c r="DG380" s="59"/>
      <c r="DH380" s="59"/>
      <c r="DI380" s="59"/>
      <c r="DJ380" s="59"/>
      <c r="DK380" s="59"/>
      <c r="DL380" s="59"/>
      <c r="DM380" s="59"/>
      <c r="DN380" s="59"/>
      <c r="DO380" s="59"/>
      <c r="DP380" s="59"/>
      <c r="DQ380" s="59"/>
      <c r="DR380" s="59"/>
      <c r="DS380" s="59"/>
      <c r="DT380" s="59"/>
      <c r="DU380" s="59"/>
      <c r="DV380" s="59"/>
      <c r="DW380" s="59"/>
      <c r="DX380" s="59"/>
      <c r="DY380" s="59"/>
      <c r="DZ380" s="59"/>
    </row>
    <row r="381" spans="65:130">
      <c r="BM381" s="56"/>
      <c r="BN381" s="56"/>
      <c r="BO381" s="56"/>
      <c r="BP381" s="56"/>
      <c r="BQ381" s="56"/>
      <c r="BR381" s="56"/>
      <c r="BS381" s="56"/>
      <c r="BT381" s="56"/>
      <c r="BU381" s="57"/>
      <c r="BV381" s="57"/>
      <c r="BW381" s="57"/>
      <c r="BX381" s="57"/>
      <c r="BY381" s="58"/>
      <c r="BZ381" s="57"/>
      <c r="CA381" s="57"/>
      <c r="CB381" s="57"/>
      <c r="CC381" s="57"/>
      <c r="CD381" s="58"/>
      <c r="CE381" s="56"/>
      <c r="CF381" s="56"/>
      <c r="CG381" s="56"/>
      <c r="CH381" s="56"/>
      <c r="CI381" s="56"/>
      <c r="CJ381" s="56"/>
      <c r="CK381" s="56"/>
      <c r="CL381" s="56"/>
      <c r="CM381" s="56"/>
      <c r="CN381" s="56"/>
      <c r="CO381" s="56"/>
      <c r="CP381" s="56"/>
      <c r="CQ381" s="56"/>
      <c r="CR381" s="56"/>
      <c r="CS381" s="56"/>
      <c r="CT381" s="56"/>
      <c r="CU381" s="56"/>
      <c r="CV381" s="56"/>
      <c r="CW381" s="56"/>
      <c r="CX381" s="56"/>
      <c r="CY381" s="56"/>
      <c r="CZ381" s="56"/>
      <c r="DA381" s="56"/>
      <c r="DB381" s="56"/>
      <c r="DC381" s="59"/>
      <c r="DD381" s="59"/>
      <c r="DE381" s="59"/>
      <c r="DF381" s="59"/>
      <c r="DG381" s="59"/>
      <c r="DH381" s="59"/>
      <c r="DI381" s="59"/>
      <c r="DJ381" s="59"/>
      <c r="DK381" s="59"/>
      <c r="DL381" s="59"/>
      <c r="DM381" s="59"/>
      <c r="DN381" s="59"/>
      <c r="DO381" s="59"/>
      <c r="DP381" s="59"/>
      <c r="DQ381" s="59"/>
      <c r="DR381" s="59"/>
      <c r="DS381" s="59"/>
      <c r="DT381" s="59"/>
      <c r="DU381" s="59"/>
      <c r="DV381" s="59"/>
      <c r="DW381" s="59"/>
      <c r="DX381" s="59"/>
      <c r="DY381" s="59"/>
      <c r="DZ381" s="59"/>
    </row>
    <row r="382" spans="65:130">
      <c r="BM382" s="56"/>
      <c r="BN382" s="56"/>
      <c r="BO382" s="56"/>
      <c r="BP382" s="56"/>
      <c r="BQ382" s="56"/>
      <c r="BR382" s="56"/>
      <c r="BS382" s="56"/>
      <c r="BT382" s="56"/>
      <c r="BU382" s="57"/>
      <c r="BV382" s="57"/>
      <c r="BW382" s="57"/>
      <c r="BX382" s="57"/>
      <c r="BY382" s="58"/>
      <c r="BZ382" s="57"/>
      <c r="CA382" s="57"/>
      <c r="CB382" s="57"/>
      <c r="CC382" s="57"/>
      <c r="CD382" s="58"/>
      <c r="CE382" s="56"/>
      <c r="CF382" s="56"/>
      <c r="CG382" s="56"/>
      <c r="CH382" s="56"/>
      <c r="CI382" s="56"/>
      <c r="CJ382" s="56"/>
      <c r="CK382" s="56"/>
      <c r="CL382" s="56"/>
      <c r="CM382" s="56"/>
      <c r="CN382" s="56"/>
      <c r="CO382" s="56"/>
      <c r="CP382" s="56"/>
      <c r="CQ382" s="56"/>
      <c r="CR382" s="56"/>
      <c r="CS382" s="56"/>
      <c r="CT382" s="56"/>
      <c r="CU382" s="56"/>
      <c r="CV382" s="56"/>
      <c r="CW382" s="56"/>
      <c r="CX382" s="56"/>
      <c r="CY382" s="56"/>
      <c r="CZ382" s="56"/>
      <c r="DA382" s="56"/>
      <c r="DB382" s="56"/>
      <c r="DC382" s="59"/>
      <c r="DD382" s="59"/>
      <c r="DE382" s="59"/>
      <c r="DF382" s="59"/>
      <c r="DG382" s="59"/>
      <c r="DH382" s="59"/>
      <c r="DI382" s="59"/>
      <c r="DJ382" s="59"/>
      <c r="DK382" s="59"/>
      <c r="DL382" s="59"/>
      <c r="DM382" s="59"/>
      <c r="DN382" s="59"/>
      <c r="DO382" s="59"/>
      <c r="DP382" s="59"/>
      <c r="DQ382" s="59"/>
      <c r="DR382" s="59"/>
      <c r="DS382" s="59"/>
      <c r="DT382" s="59"/>
      <c r="DU382" s="59"/>
      <c r="DV382" s="59"/>
      <c r="DW382" s="59"/>
      <c r="DX382" s="59"/>
      <c r="DY382" s="59"/>
      <c r="DZ382" s="59"/>
    </row>
    <row r="383" spans="65:130">
      <c r="BM383" s="56"/>
      <c r="BN383" s="56"/>
      <c r="BO383" s="56"/>
      <c r="BP383" s="56"/>
      <c r="BQ383" s="56"/>
      <c r="BR383" s="56"/>
      <c r="BS383" s="56"/>
      <c r="BT383" s="56"/>
      <c r="BU383" s="57"/>
      <c r="BV383" s="57"/>
      <c r="BW383" s="57"/>
      <c r="BX383" s="57"/>
      <c r="BY383" s="58"/>
      <c r="BZ383" s="57"/>
      <c r="CA383" s="57"/>
      <c r="CB383" s="57"/>
      <c r="CC383" s="57"/>
      <c r="CD383" s="58"/>
      <c r="CE383" s="56"/>
      <c r="CF383" s="56"/>
      <c r="CG383" s="56"/>
      <c r="CH383" s="56"/>
      <c r="CI383" s="56"/>
      <c r="CJ383" s="56"/>
      <c r="CK383" s="56"/>
      <c r="CL383" s="56"/>
      <c r="CM383" s="56"/>
      <c r="CN383" s="56"/>
      <c r="CO383" s="56"/>
      <c r="CP383" s="56"/>
      <c r="CQ383" s="56"/>
      <c r="CR383" s="56"/>
      <c r="CS383" s="56"/>
      <c r="CT383" s="56"/>
      <c r="CU383" s="56"/>
      <c r="CV383" s="56"/>
      <c r="CW383" s="56"/>
      <c r="CX383" s="56"/>
      <c r="CY383" s="56"/>
      <c r="CZ383" s="56"/>
      <c r="DA383" s="56"/>
      <c r="DB383" s="56"/>
      <c r="DC383" s="59"/>
      <c r="DD383" s="59"/>
      <c r="DE383" s="59"/>
      <c r="DF383" s="59"/>
      <c r="DG383" s="59"/>
      <c r="DH383" s="59"/>
      <c r="DI383" s="59"/>
      <c r="DJ383" s="59"/>
      <c r="DK383" s="59"/>
      <c r="DL383" s="59"/>
      <c r="DM383" s="59"/>
      <c r="DN383" s="59"/>
      <c r="DO383" s="59"/>
      <c r="DP383" s="59"/>
      <c r="DQ383" s="59"/>
      <c r="DR383" s="59"/>
      <c r="DS383" s="59"/>
      <c r="DT383" s="59"/>
      <c r="DU383" s="59"/>
      <c r="DV383" s="59"/>
      <c r="DW383" s="59"/>
      <c r="DX383" s="59"/>
      <c r="DY383" s="59"/>
      <c r="DZ383" s="59"/>
    </row>
    <row r="384" spans="65:130">
      <c r="BM384" s="56"/>
      <c r="BN384" s="56"/>
      <c r="BO384" s="56"/>
      <c r="BP384" s="56"/>
      <c r="BQ384" s="56"/>
      <c r="BR384" s="56"/>
      <c r="BS384" s="56"/>
      <c r="BT384" s="56"/>
      <c r="BU384" s="57"/>
      <c r="BV384" s="57"/>
      <c r="BW384" s="57"/>
      <c r="BX384" s="57"/>
      <c r="BY384" s="58"/>
      <c r="BZ384" s="57"/>
      <c r="CA384" s="57"/>
      <c r="CB384" s="57"/>
      <c r="CC384" s="57"/>
      <c r="CD384" s="58"/>
      <c r="CE384" s="56"/>
      <c r="CF384" s="56"/>
      <c r="CG384" s="56"/>
      <c r="CH384" s="56"/>
      <c r="CI384" s="56"/>
      <c r="CJ384" s="56"/>
      <c r="CK384" s="56"/>
      <c r="CL384" s="56"/>
      <c r="CM384" s="56"/>
      <c r="CN384" s="56"/>
      <c r="CO384" s="56"/>
      <c r="CP384" s="56"/>
      <c r="CQ384" s="56"/>
      <c r="CR384" s="56"/>
      <c r="CS384" s="56"/>
      <c r="CT384" s="56"/>
      <c r="CU384" s="56"/>
      <c r="CV384" s="56"/>
      <c r="CW384" s="56"/>
      <c r="CX384" s="56"/>
      <c r="CY384" s="56"/>
      <c r="CZ384" s="56"/>
      <c r="DA384" s="56"/>
      <c r="DB384" s="56"/>
      <c r="DC384" s="59"/>
      <c r="DD384" s="59"/>
      <c r="DE384" s="59"/>
      <c r="DF384" s="59"/>
      <c r="DG384" s="59"/>
      <c r="DH384" s="59"/>
      <c r="DI384" s="59"/>
      <c r="DJ384" s="59"/>
      <c r="DK384" s="59"/>
      <c r="DL384" s="59"/>
      <c r="DM384" s="59"/>
      <c r="DN384" s="59"/>
      <c r="DO384" s="59"/>
      <c r="DP384" s="59"/>
      <c r="DQ384" s="59"/>
      <c r="DR384" s="59"/>
      <c r="DS384" s="59"/>
      <c r="DT384" s="59"/>
      <c r="DU384" s="59"/>
      <c r="DV384" s="59"/>
      <c r="DW384" s="59"/>
      <c r="DX384" s="59"/>
      <c r="DY384" s="59"/>
      <c r="DZ384" s="59"/>
    </row>
    <row r="385" spans="65:130">
      <c r="BM385" s="56"/>
      <c r="BN385" s="56"/>
      <c r="BO385" s="56"/>
      <c r="BP385" s="56"/>
      <c r="BQ385" s="56"/>
      <c r="BR385" s="56"/>
      <c r="BS385" s="56"/>
      <c r="BT385" s="56"/>
      <c r="BU385" s="57"/>
      <c r="BV385" s="57"/>
      <c r="BW385" s="57"/>
      <c r="BX385" s="57"/>
      <c r="BY385" s="58"/>
      <c r="BZ385" s="57"/>
      <c r="CA385" s="57"/>
      <c r="CB385" s="57"/>
      <c r="CC385" s="57"/>
      <c r="CD385" s="58"/>
      <c r="CE385" s="56"/>
      <c r="CF385" s="56"/>
      <c r="CG385" s="56"/>
      <c r="CH385" s="56"/>
      <c r="CI385" s="56"/>
      <c r="CJ385" s="56"/>
      <c r="CK385" s="56"/>
      <c r="CL385" s="56"/>
      <c r="CM385" s="56"/>
      <c r="CN385" s="56"/>
      <c r="CO385" s="56"/>
      <c r="CP385" s="56"/>
      <c r="CQ385" s="56"/>
      <c r="CR385" s="56"/>
      <c r="CS385" s="56"/>
      <c r="CT385" s="56"/>
      <c r="CU385" s="56"/>
      <c r="CV385" s="56"/>
      <c r="CW385" s="56"/>
      <c r="CX385" s="56"/>
      <c r="CY385" s="56"/>
      <c r="CZ385" s="56"/>
      <c r="DA385" s="56"/>
      <c r="DB385" s="56"/>
      <c r="DC385" s="59"/>
      <c r="DD385" s="59"/>
      <c r="DE385" s="59"/>
      <c r="DF385" s="59"/>
      <c r="DG385" s="59"/>
      <c r="DH385" s="59"/>
      <c r="DI385" s="59"/>
      <c r="DJ385" s="59"/>
      <c r="DK385" s="59"/>
      <c r="DL385" s="59"/>
      <c r="DM385" s="59"/>
      <c r="DN385" s="59"/>
      <c r="DO385" s="59"/>
      <c r="DP385" s="59"/>
      <c r="DQ385" s="59"/>
      <c r="DR385" s="59"/>
      <c r="DS385" s="59"/>
      <c r="DT385" s="59"/>
      <c r="DU385" s="59"/>
      <c r="DV385" s="59"/>
      <c r="DW385" s="59"/>
      <c r="DX385" s="59"/>
      <c r="DY385" s="59"/>
      <c r="DZ385" s="59"/>
    </row>
    <row r="386" spans="65:130">
      <c r="BM386" s="56"/>
      <c r="BN386" s="56"/>
      <c r="BO386" s="56"/>
      <c r="BP386" s="56"/>
      <c r="BQ386" s="56"/>
      <c r="BR386" s="56"/>
      <c r="BS386" s="56"/>
      <c r="BT386" s="56"/>
      <c r="BU386" s="57"/>
      <c r="BV386" s="57"/>
      <c r="BW386" s="57"/>
      <c r="BX386" s="57"/>
      <c r="BY386" s="58"/>
      <c r="BZ386" s="57"/>
      <c r="CA386" s="57"/>
      <c r="CB386" s="57"/>
      <c r="CC386" s="57"/>
      <c r="CD386" s="58"/>
      <c r="CE386" s="56"/>
      <c r="CF386" s="56"/>
      <c r="CG386" s="56"/>
      <c r="CH386" s="56"/>
      <c r="CI386" s="56"/>
      <c r="CJ386" s="56"/>
      <c r="CK386" s="56"/>
      <c r="CL386" s="56"/>
      <c r="CM386" s="56"/>
      <c r="CN386" s="56"/>
      <c r="CO386" s="56"/>
      <c r="CP386" s="56"/>
      <c r="CQ386" s="56"/>
      <c r="CR386" s="56"/>
      <c r="CS386" s="56"/>
      <c r="CT386" s="56"/>
      <c r="CU386" s="56"/>
      <c r="CV386" s="56"/>
      <c r="CW386" s="56"/>
      <c r="CX386" s="56"/>
      <c r="CY386" s="56"/>
      <c r="CZ386" s="56"/>
      <c r="DA386" s="56"/>
      <c r="DB386" s="56"/>
      <c r="DC386" s="59"/>
      <c r="DD386" s="59"/>
      <c r="DE386" s="59"/>
      <c r="DF386" s="59"/>
      <c r="DG386" s="59"/>
      <c r="DH386" s="59"/>
      <c r="DI386" s="59"/>
      <c r="DJ386" s="59"/>
      <c r="DK386" s="59"/>
      <c r="DL386" s="59"/>
      <c r="DM386" s="59"/>
      <c r="DN386" s="59"/>
      <c r="DO386" s="59"/>
      <c r="DP386" s="59"/>
      <c r="DQ386" s="59"/>
      <c r="DR386" s="59"/>
      <c r="DS386" s="59"/>
      <c r="DT386" s="59"/>
      <c r="DU386" s="59"/>
      <c r="DV386" s="59"/>
      <c r="DW386" s="59"/>
      <c r="DX386" s="59"/>
      <c r="DY386" s="59"/>
      <c r="DZ386" s="59"/>
    </row>
    <row r="387" spans="65:130">
      <c r="BM387" s="56"/>
      <c r="BN387" s="56"/>
      <c r="BO387" s="56"/>
      <c r="BP387" s="56"/>
      <c r="BQ387" s="56"/>
      <c r="BR387" s="56"/>
      <c r="BS387" s="56"/>
      <c r="BT387" s="56"/>
      <c r="BU387" s="57"/>
      <c r="BV387" s="57"/>
      <c r="BW387" s="57"/>
      <c r="BX387" s="57"/>
      <c r="BY387" s="58"/>
      <c r="BZ387" s="57"/>
      <c r="CA387" s="57"/>
      <c r="CB387" s="57"/>
      <c r="CC387" s="57"/>
      <c r="CD387" s="58"/>
      <c r="CE387" s="56"/>
      <c r="CF387" s="56"/>
      <c r="CG387" s="56"/>
      <c r="CH387" s="56"/>
      <c r="CI387" s="56"/>
      <c r="CJ387" s="56"/>
      <c r="CK387" s="56"/>
      <c r="CL387" s="56"/>
      <c r="CM387" s="56"/>
      <c r="CN387" s="56"/>
      <c r="CO387" s="56"/>
      <c r="CP387" s="56"/>
      <c r="CQ387" s="56"/>
      <c r="CR387" s="56"/>
      <c r="CS387" s="56"/>
      <c r="CT387" s="56"/>
      <c r="CU387" s="56"/>
      <c r="CV387" s="56"/>
      <c r="CW387" s="56"/>
      <c r="CX387" s="56"/>
      <c r="CY387" s="56"/>
      <c r="CZ387" s="56"/>
      <c r="DA387" s="56"/>
      <c r="DB387" s="56"/>
      <c r="DC387" s="59"/>
      <c r="DD387" s="59"/>
      <c r="DE387" s="59"/>
      <c r="DF387" s="59"/>
      <c r="DG387" s="59"/>
      <c r="DH387" s="59"/>
      <c r="DI387" s="59"/>
      <c r="DJ387" s="59"/>
      <c r="DK387" s="59"/>
      <c r="DL387" s="59"/>
      <c r="DM387" s="59"/>
      <c r="DN387" s="59"/>
      <c r="DO387" s="59"/>
      <c r="DP387" s="59"/>
      <c r="DQ387" s="59"/>
      <c r="DR387" s="59"/>
      <c r="DS387" s="59"/>
      <c r="DT387" s="59"/>
      <c r="DU387" s="59"/>
      <c r="DV387" s="59"/>
      <c r="DW387" s="59"/>
      <c r="DX387" s="59"/>
      <c r="DY387" s="59"/>
      <c r="DZ387" s="59"/>
    </row>
    <row r="388" spans="65:130">
      <c r="BM388" s="56"/>
      <c r="BN388" s="56"/>
      <c r="BO388" s="56"/>
      <c r="BP388" s="56"/>
      <c r="BQ388" s="56"/>
      <c r="BR388" s="56"/>
      <c r="BS388" s="56"/>
      <c r="BT388" s="56"/>
      <c r="BU388" s="57"/>
      <c r="BV388" s="57"/>
      <c r="BW388" s="57"/>
      <c r="BX388" s="57"/>
      <c r="BY388" s="58"/>
      <c r="BZ388" s="57"/>
      <c r="CA388" s="57"/>
      <c r="CB388" s="57"/>
      <c r="CC388" s="57"/>
      <c r="CD388" s="58"/>
      <c r="CE388" s="56"/>
      <c r="CF388" s="56"/>
      <c r="CG388" s="56"/>
      <c r="CH388" s="56"/>
      <c r="CI388" s="56"/>
      <c r="CJ388" s="56"/>
      <c r="CK388" s="56"/>
      <c r="CL388" s="56"/>
      <c r="CM388" s="56"/>
      <c r="CN388" s="56"/>
      <c r="CO388" s="56"/>
      <c r="CP388" s="56"/>
      <c r="CQ388" s="56"/>
      <c r="CR388" s="56"/>
      <c r="CS388" s="56"/>
      <c r="CT388" s="56"/>
      <c r="CU388" s="56"/>
      <c r="CV388" s="56"/>
      <c r="CW388" s="56"/>
      <c r="CX388" s="56"/>
      <c r="CY388" s="56"/>
      <c r="CZ388" s="56"/>
      <c r="DA388" s="56"/>
      <c r="DB388" s="56"/>
      <c r="DC388" s="59"/>
      <c r="DD388" s="59"/>
      <c r="DE388" s="59"/>
      <c r="DF388" s="59"/>
      <c r="DG388" s="59"/>
      <c r="DH388" s="59"/>
      <c r="DI388" s="59"/>
      <c r="DJ388" s="59"/>
      <c r="DK388" s="59"/>
      <c r="DL388" s="59"/>
      <c r="DM388" s="59"/>
      <c r="DN388" s="59"/>
      <c r="DO388" s="59"/>
      <c r="DP388" s="59"/>
      <c r="DQ388" s="59"/>
      <c r="DR388" s="59"/>
      <c r="DS388" s="59"/>
      <c r="DT388" s="59"/>
      <c r="DU388" s="59"/>
      <c r="DV388" s="59"/>
      <c r="DW388" s="59"/>
      <c r="DX388" s="59"/>
      <c r="DY388" s="59"/>
      <c r="DZ388" s="59"/>
    </row>
    <row r="389" spans="65:130">
      <c r="BM389" s="56"/>
      <c r="BN389" s="56"/>
      <c r="BO389" s="56"/>
      <c r="BP389" s="56"/>
      <c r="BQ389" s="56"/>
      <c r="BR389" s="56"/>
      <c r="BS389" s="56"/>
      <c r="BT389" s="56"/>
      <c r="BU389" s="57"/>
      <c r="BV389" s="57"/>
      <c r="BW389" s="57"/>
      <c r="BX389" s="57"/>
      <c r="BY389" s="58"/>
      <c r="BZ389" s="57"/>
      <c r="CA389" s="57"/>
      <c r="CB389" s="57"/>
      <c r="CC389" s="57"/>
      <c r="CD389" s="58"/>
      <c r="CE389" s="56"/>
      <c r="CF389" s="56"/>
      <c r="CG389" s="56"/>
      <c r="CH389" s="56"/>
      <c r="CI389" s="56"/>
      <c r="CJ389" s="56"/>
      <c r="CK389" s="56"/>
      <c r="CL389" s="56"/>
      <c r="CM389" s="56"/>
      <c r="CN389" s="56"/>
      <c r="CO389" s="56"/>
      <c r="CP389" s="56"/>
      <c r="CQ389" s="56"/>
      <c r="CR389" s="56"/>
      <c r="CS389" s="56"/>
      <c r="CT389" s="56"/>
      <c r="CU389" s="56"/>
      <c r="CV389" s="56"/>
      <c r="CW389" s="56"/>
      <c r="CX389" s="56"/>
      <c r="CY389" s="56"/>
      <c r="CZ389" s="56"/>
      <c r="DA389" s="56"/>
      <c r="DB389" s="56"/>
      <c r="DC389" s="59"/>
      <c r="DD389" s="59"/>
      <c r="DE389" s="59"/>
      <c r="DF389" s="59"/>
      <c r="DG389" s="59"/>
      <c r="DH389" s="59"/>
      <c r="DI389" s="59"/>
      <c r="DJ389" s="59"/>
      <c r="DK389" s="59"/>
      <c r="DL389" s="59"/>
      <c r="DM389" s="59"/>
      <c r="DN389" s="59"/>
      <c r="DO389" s="59"/>
      <c r="DP389" s="59"/>
      <c r="DQ389" s="59"/>
      <c r="DR389" s="59"/>
      <c r="DS389" s="59"/>
      <c r="DT389" s="59"/>
      <c r="DU389" s="59"/>
      <c r="DV389" s="59"/>
      <c r="DW389" s="59"/>
      <c r="DX389" s="59"/>
      <c r="DY389" s="59"/>
      <c r="DZ389" s="59"/>
    </row>
    <row r="390" spans="65:130">
      <c r="BM390" s="56"/>
      <c r="BN390" s="56"/>
      <c r="BO390" s="56"/>
      <c r="BP390" s="56"/>
      <c r="BQ390" s="56"/>
      <c r="BR390" s="56"/>
      <c r="BS390" s="56"/>
      <c r="BT390" s="56"/>
      <c r="BU390" s="57"/>
      <c r="BV390" s="57"/>
      <c r="BW390" s="57"/>
      <c r="BX390" s="57"/>
      <c r="BY390" s="58"/>
      <c r="BZ390" s="57"/>
      <c r="CA390" s="57"/>
      <c r="CB390" s="57"/>
      <c r="CC390" s="57"/>
      <c r="CD390" s="58"/>
      <c r="CE390" s="56"/>
      <c r="CF390" s="56"/>
      <c r="CG390" s="56"/>
      <c r="CH390" s="56"/>
      <c r="CI390" s="56"/>
      <c r="CJ390" s="56"/>
      <c r="CK390" s="56"/>
      <c r="CL390" s="56"/>
      <c r="CM390" s="56"/>
      <c r="CN390" s="56"/>
      <c r="CO390" s="56"/>
      <c r="CP390" s="56"/>
      <c r="CQ390" s="56"/>
      <c r="CR390" s="56"/>
      <c r="CS390" s="56"/>
      <c r="CT390" s="56"/>
      <c r="CU390" s="56"/>
      <c r="CV390" s="56"/>
      <c r="CW390" s="56"/>
      <c r="CX390" s="56"/>
      <c r="CY390" s="56"/>
      <c r="CZ390" s="56"/>
      <c r="DA390" s="56"/>
      <c r="DB390" s="56"/>
      <c r="DC390" s="59"/>
      <c r="DD390" s="59"/>
      <c r="DE390" s="59"/>
      <c r="DF390" s="59"/>
      <c r="DG390" s="59"/>
      <c r="DH390" s="59"/>
      <c r="DI390" s="59"/>
      <c r="DJ390" s="59"/>
      <c r="DK390" s="59"/>
      <c r="DL390" s="59"/>
      <c r="DM390" s="59"/>
      <c r="DN390" s="59"/>
      <c r="DO390" s="59"/>
      <c r="DP390" s="59"/>
      <c r="DQ390" s="59"/>
      <c r="DR390" s="59"/>
      <c r="DS390" s="59"/>
      <c r="DT390" s="59"/>
      <c r="DU390" s="59"/>
      <c r="DV390" s="59"/>
      <c r="DW390" s="59"/>
      <c r="DX390" s="59"/>
      <c r="DY390" s="59"/>
      <c r="DZ390" s="59"/>
    </row>
    <row r="391" spans="65:130">
      <c r="BM391" s="56"/>
      <c r="BN391" s="56"/>
      <c r="BO391" s="56"/>
      <c r="BP391" s="56"/>
      <c r="BQ391" s="56"/>
      <c r="BR391" s="56"/>
      <c r="BS391" s="56"/>
      <c r="BT391" s="56"/>
      <c r="BU391" s="57"/>
      <c r="BV391" s="57"/>
      <c r="BW391" s="57"/>
      <c r="BX391" s="57"/>
      <c r="BY391" s="58"/>
      <c r="BZ391" s="57"/>
      <c r="CA391" s="57"/>
      <c r="CB391" s="57"/>
      <c r="CC391" s="57"/>
      <c r="CD391" s="58"/>
      <c r="CE391" s="56"/>
      <c r="CF391" s="56"/>
      <c r="CG391" s="56"/>
      <c r="CH391" s="56"/>
      <c r="CI391" s="56"/>
      <c r="CJ391" s="56"/>
      <c r="CK391" s="56"/>
      <c r="CL391" s="56"/>
      <c r="CM391" s="56"/>
      <c r="CN391" s="56"/>
      <c r="CO391" s="56"/>
      <c r="CP391" s="56"/>
      <c r="CQ391" s="56"/>
      <c r="CR391" s="56"/>
      <c r="CS391" s="56"/>
      <c r="CT391" s="56"/>
      <c r="CU391" s="56"/>
      <c r="CV391" s="56"/>
      <c r="CW391" s="56"/>
      <c r="CX391" s="56"/>
      <c r="CY391" s="56"/>
      <c r="CZ391" s="56"/>
      <c r="DA391" s="56"/>
      <c r="DB391" s="56"/>
      <c r="DC391" s="59"/>
      <c r="DD391" s="59"/>
      <c r="DE391" s="59"/>
      <c r="DF391" s="59"/>
      <c r="DG391" s="59"/>
      <c r="DH391" s="59"/>
      <c r="DI391" s="59"/>
      <c r="DJ391" s="59"/>
      <c r="DK391" s="59"/>
      <c r="DL391" s="59"/>
      <c r="DM391" s="59"/>
      <c r="DN391" s="59"/>
      <c r="DO391" s="59"/>
      <c r="DP391" s="59"/>
      <c r="DQ391" s="59"/>
      <c r="DR391" s="59"/>
      <c r="DS391" s="59"/>
      <c r="DT391" s="59"/>
      <c r="DU391" s="59"/>
      <c r="DV391" s="59"/>
      <c r="DW391" s="59"/>
      <c r="DX391" s="59"/>
      <c r="DY391" s="59"/>
      <c r="DZ391" s="59"/>
    </row>
    <row r="392" spans="65:130">
      <c r="BM392" s="56"/>
      <c r="BN392" s="56"/>
      <c r="BO392" s="56"/>
      <c r="BP392" s="56"/>
      <c r="BQ392" s="56"/>
      <c r="BR392" s="56"/>
      <c r="BS392" s="56"/>
      <c r="BT392" s="56"/>
      <c r="BU392" s="57"/>
      <c r="BV392" s="57"/>
      <c r="BW392" s="57"/>
      <c r="BX392" s="57"/>
      <c r="BY392" s="58"/>
      <c r="BZ392" s="57"/>
      <c r="CA392" s="57"/>
      <c r="CB392" s="57"/>
      <c r="CC392" s="57"/>
      <c r="CD392" s="58"/>
      <c r="CE392" s="56"/>
      <c r="CF392" s="56"/>
      <c r="CG392" s="56"/>
      <c r="CH392" s="56"/>
      <c r="CI392" s="56"/>
      <c r="CJ392" s="56"/>
      <c r="CK392" s="56"/>
      <c r="CL392" s="56"/>
      <c r="CM392" s="56"/>
      <c r="CN392" s="56"/>
      <c r="CO392" s="56"/>
      <c r="CP392" s="56"/>
      <c r="CQ392" s="56"/>
      <c r="CR392" s="56"/>
      <c r="CS392" s="56"/>
      <c r="CT392" s="56"/>
      <c r="CU392" s="56"/>
      <c r="CV392" s="56"/>
      <c r="CW392" s="56"/>
      <c r="CX392" s="56"/>
      <c r="CY392" s="56"/>
      <c r="CZ392" s="56"/>
      <c r="DA392" s="56"/>
      <c r="DB392" s="56"/>
      <c r="DC392" s="59"/>
      <c r="DD392" s="59"/>
      <c r="DE392" s="59"/>
      <c r="DF392" s="59"/>
      <c r="DG392" s="59"/>
      <c r="DH392" s="59"/>
      <c r="DI392" s="59"/>
      <c r="DJ392" s="59"/>
      <c r="DK392" s="59"/>
      <c r="DL392" s="59"/>
      <c r="DM392" s="59"/>
      <c r="DN392" s="59"/>
      <c r="DO392" s="59"/>
      <c r="DP392" s="59"/>
      <c r="DQ392" s="59"/>
      <c r="DR392" s="59"/>
      <c r="DS392" s="59"/>
      <c r="DT392" s="59"/>
      <c r="DU392" s="59"/>
      <c r="DV392" s="59"/>
      <c r="DW392" s="59"/>
      <c r="DX392" s="59"/>
      <c r="DY392" s="59"/>
      <c r="DZ392" s="59"/>
    </row>
    <row r="393" spans="65:130">
      <c r="BM393" s="56"/>
      <c r="BN393" s="56"/>
      <c r="BO393" s="56"/>
      <c r="BP393" s="56"/>
      <c r="BQ393" s="56"/>
      <c r="BR393" s="56"/>
      <c r="BS393" s="56"/>
      <c r="BT393" s="56"/>
      <c r="BU393" s="57"/>
      <c r="BV393" s="57"/>
      <c r="BW393" s="57"/>
      <c r="BX393" s="57"/>
      <c r="BY393" s="58"/>
      <c r="BZ393" s="57"/>
      <c r="CA393" s="57"/>
      <c r="CB393" s="57"/>
      <c r="CC393" s="57"/>
      <c r="CD393" s="58"/>
      <c r="CE393" s="56"/>
      <c r="CF393" s="56"/>
      <c r="CG393" s="56"/>
      <c r="CH393" s="56"/>
      <c r="CI393" s="56"/>
      <c r="CJ393" s="56"/>
      <c r="CK393" s="56"/>
      <c r="CL393" s="56"/>
      <c r="CM393" s="56"/>
      <c r="CN393" s="56"/>
      <c r="CO393" s="56"/>
      <c r="CP393" s="56"/>
      <c r="CQ393" s="56"/>
      <c r="CR393" s="56"/>
      <c r="CS393" s="56"/>
      <c r="CT393" s="56"/>
      <c r="CU393" s="56"/>
      <c r="CV393" s="56"/>
      <c r="CW393" s="56"/>
      <c r="CX393" s="56"/>
      <c r="CY393" s="56"/>
      <c r="CZ393" s="56"/>
      <c r="DA393" s="56"/>
      <c r="DB393" s="56"/>
      <c r="DC393" s="59"/>
      <c r="DD393" s="59"/>
      <c r="DE393" s="59"/>
      <c r="DF393" s="59"/>
      <c r="DG393" s="59"/>
      <c r="DH393" s="59"/>
      <c r="DI393" s="59"/>
      <c r="DJ393" s="59"/>
      <c r="DK393" s="59"/>
      <c r="DL393" s="59"/>
      <c r="DM393" s="59"/>
      <c r="DN393" s="59"/>
      <c r="DO393" s="59"/>
      <c r="DP393" s="59"/>
      <c r="DQ393" s="59"/>
      <c r="DR393" s="59"/>
      <c r="DS393" s="59"/>
      <c r="DT393" s="59"/>
      <c r="DU393" s="59"/>
      <c r="DV393" s="59"/>
      <c r="DW393" s="59"/>
      <c r="DX393" s="59"/>
      <c r="DY393" s="59"/>
      <c r="DZ393" s="59"/>
    </row>
    <row r="394" spans="65:130">
      <c r="BM394" s="56"/>
      <c r="BN394" s="56"/>
      <c r="BO394" s="56"/>
      <c r="BP394" s="56"/>
      <c r="BQ394" s="56"/>
      <c r="BR394" s="56"/>
      <c r="BS394" s="56"/>
      <c r="BT394" s="56"/>
      <c r="BU394" s="57"/>
      <c r="BV394" s="57"/>
      <c r="BW394" s="57"/>
      <c r="BX394" s="57"/>
      <c r="BY394" s="58"/>
      <c r="BZ394" s="57"/>
      <c r="CA394" s="57"/>
      <c r="CB394" s="57"/>
      <c r="CC394" s="57"/>
      <c r="CD394" s="58"/>
      <c r="CE394" s="56"/>
      <c r="CF394" s="56"/>
      <c r="CG394" s="56"/>
      <c r="CH394" s="56"/>
      <c r="CI394" s="56"/>
      <c r="CJ394" s="56"/>
      <c r="CK394" s="56"/>
      <c r="CL394" s="56"/>
      <c r="CM394" s="56"/>
      <c r="CN394" s="56"/>
      <c r="CO394" s="56"/>
      <c r="CP394" s="56"/>
      <c r="CQ394" s="56"/>
      <c r="CR394" s="56"/>
      <c r="CS394" s="56"/>
      <c r="CT394" s="56"/>
      <c r="CU394" s="56"/>
      <c r="CV394" s="56"/>
      <c r="CW394" s="56"/>
      <c r="CX394" s="56"/>
      <c r="CY394" s="56"/>
      <c r="CZ394" s="56"/>
      <c r="DA394" s="56"/>
      <c r="DB394" s="56"/>
      <c r="DC394" s="59"/>
      <c r="DD394" s="59"/>
      <c r="DE394" s="59"/>
      <c r="DF394" s="59"/>
      <c r="DG394" s="59"/>
      <c r="DH394" s="59"/>
      <c r="DI394" s="59"/>
      <c r="DJ394" s="59"/>
      <c r="DK394" s="59"/>
      <c r="DL394" s="59"/>
      <c r="DM394" s="59"/>
      <c r="DN394" s="59"/>
      <c r="DO394" s="59"/>
      <c r="DP394" s="59"/>
      <c r="DQ394" s="59"/>
      <c r="DR394" s="59"/>
      <c r="DS394" s="59"/>
      <c r="DT394" s="59"/>
      <c r="DU394" s="59"/>
      <c r="DV394" s="59"/>
      <c r="DW394" s="59"/>
      <c r="DX394" s="59"/>
      <c r="DY394" s="59"/>
      <c r="DZ394" s="59"/>
    </row>
    <row r="395" spans="65:130">
      <c r="BM395" s="56"/>
      <c r="BN395" s="56"/>
      <c r="BO395" s="56"/>
      <c r="BP395" s="56"/>
      <c r="BQ395" s="56"/>
      <c r="BR395" s="56"/>
      <c r="BS395" s="56"/>
      <c r="BT395" s="56"/>
      <c r="BU395" s="57"/>
      <c r="BV395" s="57"/>
      <c r="BW395" s="57"/>
      <c r="BX395" s="57"/>
      <c r="BY395" s="58"/>
      <c r="BZ395" s="57"/>
      <c r="CA395" s="57"/>
      <c r="CB395" s="57"/>
      <c r="CC395" s="57"/>
      <c r="CD395" s="58"/>
      <c r="CE395" s="56"/>
      <c r="CF395" s="56"/>
      <c r="CG395" s="56"/>
      <c r="CH395" s="56"/>
      <c r="CI395" s="56"/>
      <c r="CJ395" s="56"/>
      <c r="CK395" s="56"/>
      <c r="CL395" s="56"/>
      <c r="CM395" s="56"/>
      <c r="CN395" s="56"/>
      <c r="CO395" s="56"/>
      <c r="CP395" s="56"/>
      <c r="CQ395" s="56"/>
      <c r="CR395" s="56"/>
      <c r="CS395" s="56"/>
      <c r="CT395" s="56"/>
      <c r="CU395" s="56"/>
      <c r="CV395" s="56"/>
      <c r="CW395" s="56"/>
      <c r="CX395" s="56"/>
      <c r="CY395" s="56"/>
      <c r="CZ395" s="56"/>
      <c r="DA395" s="56"/>
      <c r="DB395" s="56"/>
      <c r="DC395" s="59"/>
      <c r="DD395" s="59"/>
      <c r="DE395" s="59"/>
      <c r="DF395" s="59"/>
      <c r="DG395" s="59"/>
      <c r="DH395" s="59"/>
      <c r="DI395" s="59"/>
      <c r="DJ395" s="59"/>
      <c r="DK395" s="59"/>
      <c r="DL395" s="59"/>
      <c r="DM395" s="59"/>
      <c r="DN395" s="59"/>
      <c r="DO395" s="59"/>
      <c r="DP395" s="59"/>
      <c r="DQ395" s="59"/>
      <c r="DR395" s="59"/>
      <c r="DS395" s="59"/>
      <c r="DT395" s="59"/>
      <c r="DU395" s="59"/>
      <c r="DV395" s="59"/>
      <c r="DW395" s="59"/>
      <c r="DX395" s="59"/>
      <c r="DY395" s="59"/>
      <c r="DZ395" s="59"/>
    </row>
    <row r="396" spans="65:130">
      <c r="BM396" s="56"/>
      <c r="BN396" s="56"/>
      <c r="BO396" s="56"/>
      <c r="BP396" s="56"/>
      <c r="BQ396" s="56"/>
      <c r="BR396" s="56"/>
      <c r="BS396" s="56"/>
      <c r="BT396" s="56"/>
      <c r="BU396" s="57"/>
      <c r="BV396" s="57"/>
      <c r="BW396" s="57"/>
      <c r="BX396" s="57"/>
      <c r="BY396" s="58"/>
      <c r="BZ396" s="57"/>
      <c r="CA396" s="57"/>
      <c r="CB396" s="57"/>
      <c r="CC396" s="57"/>
      <c r="CD396" s="58"/>
      <c r="CE396" s="56"/>
      <c r="CF396" s="56"/>
      <c r="CG396" s="56"/>
      <c r="CH396" s="56"/>
      <c r="CI396" s="56"/>
      <c r="CJ396" s="56"/>
      <c r="CK396" s="56"/>
      <c r="CL396" s="56"/>
      <c r="CM396" s="56"/>
      <c r="CN396" s="56"/>
      <c r="CO396" s="56"/>
      <c r="CP396" s="56"/>
      <c r="CQ396" s="56"/>
      <c r="CR396" s="56"/>
      <c r="CS396" s="56"/>
      <c r="CT396" s="56"/>
      <c r="CU396" s="56"/>
      <c r="CV396" s="56"/>
      <c r="CW396" s="56"/>
      <c r="CX396" s="56"/>
      <c r="CY396" s="56"/>
      <c r="CZ396" s="56"/>
      <c r="DA396" s="56"/>
      <c r="DB396" s="56"/>
      <c r="DC396" s="59"/>
      <c r="DD396" s="59"/>
      <c r="DE396" s="59"/>
      <c r="DF396" s="59"/>
      <c r="DG396" s="59"/>
      <c r="DH396" s="59"/>
      <c r="DI396" s="59"/>
      <c r="DJ396" s="59"/>
      <c r="DK396" s="59"/>
      <c r="DL396" s="59"/>
      <c r="DM396" s="59"/>
      <c r="DN396" s="59"/>
      <c r="DO396" s="59"/>
      <c r="DP396" s="59"/>
      <c r="DQ396" s="59"/>
      <c r="DR396" s="59"/>
      <c r="DS396" s="59"/>
      <c r="DT396" s="59"/>
      <c r="DU396" s="59"/>
      <c r="DV396" s="59"/>
      <c r="DW396" s="59"/>
      <c r="DX396" s="59"/>
      <c r="DY396" s="59"/>
      <c r="DZ396" s="59"/>
    </row>
    <row r="397" spans="65:130">
      <c r="BM397" s="56"/>
      <c r="BN397" s="56"/>
      <c r="BO397" s="56"/>
      <c r="BP397" s="56"/>
      <c r="BQ397" s="56"/>
      <c r="BR397" s="56"/>
      <c r="BS397" s="56"/>
      <c r="BT397" s="56"/>
      <c r="BU397" s="57"/>
      <c r="BV397" s="57"/>
      <c r="BW397" s="57"/>
      <c r="BX397" s="57"/>
      <c r="BY397" s="58"/>
      <c r="BZ397" s="57"/>
      <c r="CA397" s="57"/>
      <c r="CB397" s="57"/>
      <c r="CC397" s="57"/>
      <c r="CD397" s="58"/>
      <c r="CE397" s="56"/>
      <c r="CF397" s="56"/>
      <c r="CG397" s="56"/>
      <c r="CH397" s="56"/>
      <c r="CI397" s="56"/>
      <c r="CJ397" s="56"/>
      <c r="CK397" s="56"/>
      <c r="CL397" s="56"/>
      <c r="CM397" s="56"/>
      <c r="CN397" s="56"/>
      <c r="CO397" s="56"/>
      <c r="CP397" s="56"/>
      <c r="CQ397" s="56"/>
      <c r="CR397" s="56"/>
      <c r="CS397" s="56"/>
      <c r="CT397" s="56"/>
      <c r="CU397" s="56"/>
      <c r="CV397" s="56"/>
      <c r="CW397" s="56"/>
      <c r="CX397" s="56"/>
      <c r="CY397" s="56"/>
      <c r="CZ397" s="56"/>
      <c r="DA397" s="56"/>
      <c r="DB397" s="56"/>
      <c r="DC397" s="59"/>
      <c r="DD397" s="59"/>
      <c r="DE397" s="59"/>
      <c r="DF397" s="59"/>
      <c r="DG397" s="59"/>
      <c r="DH397" s="59"/>
      <c r="DI397" s="59"/>
      <c r="DJ397" s="59"/>
      <c r="DK397" s="59"/>
      <c r="DL397" s="59"/>
      <c r="DM397" s="59"/>
      <c r="DN397" s="59"/>
      <c r="DO397" s="59"/>
      <c r="DP397" s="59"/>
      <c r="DQ397" s="59"/>
      <c r="DR397" s="59"/>
      <c r="DS397" s="59"/>
      <c r="DT397" s="59"/>
      <c r="DU397" s="59"/>
      <c r="DV397" s="59"/>
      <c r="DW397" s="59"/>
      <c r="DX397" s="59"/>
      <c r="DY397" s="59"/>
      <c r="DZ397" s="59"/>
    </row>
    <row r="398" spans="65:130">
      <c r="BM398" s="56"/>
      <c r="BN398" s="56"/>
      <c r="BO398" s="56"/>
      <c r="BP398" s="56"/>
      <c r="BQ398" s="56"/>
      <c r="BR398" s="56"/>
      <c r="BS398" s="56"/>
      <c r="BT398" s="56"/>
      <c r="BU398" s="57"/>
      <c r="BV398" s="57"/>
      <c r="BW398" s="57"/>
      <c r="BX398" s="57"/>
      <c r="BY398" s="58"/>
      <c r="BZ398" s="57"/>
      <c r="CA398" s="57"/>
      <c r="CB398" s="57"/>
      <c r="CC398" s="57"/>
      <c r="CD398" s="58"/>
      <c r="CE398" s="56"/>
      <c r="CF398" s="56"/>
      <c r="CG398" s="56"/>
      <c r="CH398" s="56"/>
      <c r="CI398" s="56"/>
      <c r="CJ398" s="56"/>
      <c r="CK398" s="56"/>
      <c r="CL398" s="56"/>
      <c r="CM398" s="56"/>
      <c r="CN398" s="56"/>
      <c r="CO398" s="56"/>
      <c r="CP398" s="56"/>
      <c r="CQ398" s="56"/>
      <c r="CR398" s="56"/>
      <c r="CS398" s="56"/>
      <c r="CT398" s="56"/>
      <c r="CU398" s="56"/>
      <c r="CV398" s="56"/>
      <c r="CW398" s="56"/>
      <c r="CX398" s="56"/>
      <c r="CY398" s="56"/>
      <c r="CZ398" s="56"/>
      <c r="DA398" s="56"/>
      <c r="DB398" s="56"/>
      <c r="DC398" s="59"/>
      <c r="DD398" s="59"/>
      <c r="DE398" s="59"/>
      <c r="DF398" s="59"/>
      <c r="DG398" s="59"/>
      <c r="DH398" s="59"/>
      <c r="DI398" s="59"/>
      <c r="DJ398" s="59"/>
      <c r="DK398" s="59"/>
      <c r="DL398" s="59"/>
      <c r="DM398" s="59"/>
      <c r="DN398" s="59"/>
      <c r="DO398" s="59"/>
      <c r="DP398" s="59"/>
      <c r="DQ398" s="59"/>
      <c r="DR398" s="59"/>
      <c r="DS398" s="59"/>
      <c r="DT398" s="59"/>
      <c r="DU398" s="59"/>
      <c r="DV398" s="59"/>
      <c r="DW398" s="59"/>
      <c r="DX398" s="59"/>
      <c r="DY398" s="59"/>
      <c r="DZ398" s="59"/>
    </row>
  </sheetData>
  <mergeCells count="660">
    <mergeCell ref="DA369:DA370"/>
    <mergeCell ref="DB369:DB370"/>
    <mergeCell ref="CV366:CV367"/>
    <mergeCell ref="CW366:CW367"/>
    <mergeCell ref="CV368:CV369"/>
    <mergeCell ref="CW368:CW369"/>
    <mergeCell ref="DA365:DA366"/>
    <mergeCell ref="DB365:DB366"/>
    <mergeCell ref="DA367:DA368"/>
    <mergeCell ref="CW345:CW346"/>
    <mergeCell ref="CV358:CV359"/>
    <mergeCell ref="CW358:CW359"/>
    <mergeCell ref="CV360:CV361"/>
    <mergeCell ref="CW360:CW361"/>
    <mergeCell ref="DA328:DB328"/>
    <mergeCell ref="DA332:DA333"/>
    <mergeCell ref="DB332:DB333"/>
    <mergeCell ref="DA334:DA335"/>
    <mergeCell ref="DB334:DB335"/>
    <mergeCell ref="DA336:DA337"/>
    <mergeCell ref="DB336:DB337"/>
    <mergeCell ref="DA338:DA339"/>
    <mergeCell ref="DB338:DB339"/>
    <mergeCell ref="DA340:DA341"/>
    <mergeCell ref="DB340:DB341"/>
    <mergeCell ref="DA342:DA343"/>
    <mergeCell ref="CV331:CV332"/>
    <mergeCell ref="CW331:CW332"/>
    <mergeCell ref="CV333:CV334"/>
    <mergeCell ref="CW333:CW334"/>
    <mergeCell ref="CV335:CV336"/>
    <mergeCell ref="CW335:CW336"/>
    <mergeCell ref="CV341:CV342"/>
    <mergeCell ref="CW341:CW342"/>
    <mergeCell ref="CV343:CV344"/>
    <mergeCell ref="CW343:CW344"/>
    <mergeCell ref="CV339:CV340"/>
    <mergeCell ref="CW339:CW340"/>
    <mergeCell ref="DA357:DA358"/>
    <mergeCell ref="DB357:DB358"/>
    <mergeCell ref="CV347:CV348"/>
    <mergeCell ref="CW347:CW348"/>
    <mergeCell ref="DB348:DB349"/>
    <mergeCell ref="DA353:DA354"/>
    <mergeCell ref="DB353:DB354"/>
    <mergeCell ref="DA355:DA356"/>
    <mergeCell ref="DB355:DB356"/>
    <mergeCell ref="CV352:CV353"/>
    <mergeCell ref="CW352:CW353"/>
    <mergeCell ref="CV354:CV355"/>
    <mergeCell ref="CW354:CW355"/>
    <mergeCell ref="CV356:CV357"/>
    <mergeCell ref="CW356:CW357"/>
    <mergeCell ref="DB342:DB343"/>
    <mergeCell ref="DA344:DA345"/>
    <mergeCell ref="DB344:DB345"/>
    <mergeCell ref="DA346:DA347"/>
    <mergeCell ref="DB346:DB347"/>
    <mergeCell ref="DA348:DA349"/>
    <mergeCell ref="CV345:CV346"/>
    <mergeCell ref="CR361:CR362"/>
    <mergeCell ref="CQ363:CQ364"/>
    <mergeCell ref="CR363:CR364"/>
    <mergeCell ref="CQ365:CQ366"/>
    <mergeCell ref="CR365:CR366"/>
    <mergeCell ref="CQ367:CQ368"/>
    <mergeCell ref="CR367:CR368"/>
    <mergeCell ref="DA359:DA360"/>
    <mergeCell ref="DB359:DB360"/>
    <mergeCell ref="DA361:DA362"/>
    <mergeCell ref="DB361:DB362"/>
    <mergeCell ref="DA363:DA364"/>
    <mergeCell ref="DB363:DB364"/>
    <mergeCell ref="CV362:CV363"/>
    <mergeCell ref="CW362:CW363"/>
    <mergeCell ref="CV364:CV365"/>
    <mergeCell ref="CW364:CW365"/>
    <mergeCell ref="DB367:DB368"/>
    <mergeCell ref="CR351:CR352"/>
    <mergeCell ref="CQ353:CQ354"/>
    <mergeCell ref="CR353:CR354"/>
    <mergeCell ref="CQ355:CQ356"/>
    <mergeCell ref="CR355:CR356"/>
    <mergeCell ref="CQ357:CQ358"/>
    <mergeCell ref="CR357:CR358"/>
    <mergeCell ref="CQ359:CQ360"/>
    <mergeCell ref="CR359:CR360"/>
    <mergeCell ref="CR338:CR339"/>
    <mergeCell ref="CQ340:CQ341"/>
    <mergeCell ref="CR340:CR341"/>
    <mergeCell ref="CQ342:CQ343"/>
    <mergeCell ref="CR342:CR343"/>
    <mergeCell ref="CQ344:CQ345"/>
    <mergeCell ref="CR344:CR345"/>
    <mergeCell ref="CQ346:CQ347"/>
    <mergeCell ref="CR346:CR347"/>
    <mergeCell ref="CL362:CL363"/>
    <mergeCell ref="CM362:CM363"/>
    <mergeCell ref="CL364:CL365"/>
    <mergeCell ref="CM364:CM365"/>
    <mergeCell ref="CL366:CL367"/>
    <mergeCell ref="CM366:CM367"/>
    <mergeCell ref="CL368:CL369"/>
    <mergeCell ref="CM368:CM369"/>
    <mergeCell ref="CQ330:CQ331"/>
    <mergeCell ref="CQ332:CQ333"/>
    <mergeCell ref="CQ334:CQ335"/>
    <mergeCell ref="CQ336:CQ337"/>
    <mergeCell ref="CQ338:CQ339"/>
    <mergeCell ref="CQ351:CQ352"/>
    <mergeCell ref="CQ361:CQ362"/>
    <mergeCell ref="CL352:CL353"/>
    <mergeCell ref="CM352:CM353"/>
    <mergeCell ref="CL354:CL355"/>
    <mergeCell ref="CM354:CM355"/>
    <mergeCell ref="CL356:CL357"/>
    <mergeCell ref="CM356:CM357"/>
    <mergeCell ref="CL358:CL359"/>
    <mergeCell ref="CM358:CM359"/>
    <mergeCell ref="CL360:CL361"/>
    <mergeCell ref="CM360:CM361"/>
    <mergeCell ref="CG363:CG364"/>
    <mergeCell ref="CH363:CH364"/>
    <mergeCell ref="CG365:CG366"/>
    <mergeCell ref="CH365:CH366"/>
    <mergeCell ref="CG367:CG368"/>
    <mergeCell ref="CH367:CH368"/>
    <mergeCell ref="CL331:CL332"/>
    <mergeCell ref="CM331:CM332"/>
    <mergeCell ref="CL333:CL334"/>
    <mergeCell ref="CM333:CM334"/>
    <mergeCell ref="CL335:CL336"/>
    <mergeCell ref="CM335:CM336"/>
    <mergeCell ref="CL337:CL338"/>
    <mergeCell ref="CM337:CM338"/>
    <mergeCell ref="CL339:CL340"/>
    <mergeCell ref="CM339:CM340"/>
    <mergeCell ref="CL341:CL342"/>
    <mergeCell ref="CM341:CM342"/>
    <mergeCell ref="CL343:CL344"/>
    <mergeCell ref="CM343:CM344"/>
    <mergeCell ref="CL345:CL346"/>
    <mergeCell ref="CM345:CM346"/>
    <mergeCell ref="CL347:CL348"/>
    <mergeCell ref="CM347:CM348"/>
    <mergeCell ref="CG351:CG352"/>
    <mergeCell ref="CH351:CH352"/>
    <mergeCell ref="CG353:CG354"/>
    <mergeCell ref="CH353:CH354"/>
    <mergeCell ref="CG355:CG356"/>
    <mergeCell ref="CH355:CH356"/>
    <mergeCell ref="CG357:CG358"/>
    <mergeCell ref="CH357:CH358"/>
    <mergeCell ref="BW363:BX363"/>
    <mergeCell ref="BW365:BX365"/>
    <mergeCell ref="CH361:CH362"/>
    <mergeCell ref="CH338:CH339"/>
    <mergeCell ref="CG340:CG341"/>
    <mergeCell ref="CH340:CH341"/>
    <mergeCell ref="CG342:CG343"/>
    <mergeCell ref="CH342:CH343"/>
    <mergeCell ref="CG344:CG345"/>
    <mergeCell ref="CH344:CH345"/>
    <mergeCell ref="CG346:CG347"/>
    <mergeCell ref="CH346:CH347"/>
    <mergeCell ref="BU8:BX8"/>
    <mergeCell ref="BZ8:CC8"/>
    <mergeCell ref="CB362:CC365"/>
    <mergeCell ref="BW68:BX68"/>
    <mergeCell ref="BW240:BX240"/>
    <mergeCell ref="BX198:BX201"/>
    <mergeCell ref="CH198:CH201"/>
    <mergeCell ref="CG68:CH68"/>
    <mergeCell ref="CG70:CH70"/>
    <mergeCell ref="CB17:CC17"/>
    <mergeCell ref="CG17:CH17"/>
    <mergeCell ref="BW9:BX9"/>
    <mergeCell ref="CB9:CC9"/>
    <mergeCell ref="BW46:BW66"/>
    <mergeCell ref="BU20:BX20"/>
    <mergeCell ref="BZ20:CC20"/>
    <mergeCell ref="BW70:BX70"/>
    <mergeCell ref="BX46:BX66"/>
    <mergeCell ref="CB354:CC357"/>
    <mergeCell ref="BZ326:CC326"/>
    <mergeCell ref="BW206:BX209"/>
    <mergeCell ref="BP154:CH154"/>
    <mergeCell ref="BP156:BS156"/>
    <mergeCell ref="CG338:CG339"/>
    <mergeCell ref="BR293:BS293"/>
    <mergeCell ref="BW293:BX293"/>
    <mergeCell ref="BP304:DG304"/>
    <mergeCell ref="BP308:BS308"/>
    <mergeCell ref="BU308:BX308"/>
    <mergeCell ref="BZ308:CC308"/>
    <mergeCell ref="BR94:BS94"/>
    <mergeCell ref="BW94:BX94"/>
    <mergeCell ref="CB94:CC94"/>
    <mergeCell ref="BR196:BS196"/>
    <mergeCell ref="BR199:BS199"/>
    <mergeCell ref="BR218:BS218"/>
    <mergeCell ref="BR240:BS240"/>
    <mergeCell ref="BW214:BX217"/>
    <mergeCell ref="CV143:CW143"/>
    <mergeCell ref="CV121:CW121"/>
    <mergeCell ref="CV124:CW124"/>
    <mergeCell ref="BR237:BS237"/>
    <mergeCell ref="BW237:BX237"/>
    <mergeCell ref="CG94:CH94"/>
    <mergeCell ref="CL94:CM94"/>
    <mergeCell ref="CQ94:CR94"/>
    <mergeCell ref="CT99:CW99"/>
    <mergeCell ref="BW178:BX181"/>
    <mergeCell ref="CA253:CC253"/>
    <mergeCell ref="CG253:CH256"/>
    <mergeCell ref="BR285:BS285"/>
    <mergeCell ref="BR238:BS238"/>
    <mergeCell ref="CA255:CC255"/>
    <mergeCell ref="CA257:CC257"/>
    <mergeCell ref="CG252:CH252"/>
    <mergeCell ref="BR273:BS273"/>
    <mergeCell ref="BW273:BX273"/>
    <mergeCell ref="CH273:CH276"/>
    <mergeCell ref="BR281:BS281"/>
    <mergeCell ref="BW281:BX281"/>
    <mergeCell ref="CG281:CH284"/>
    <mergeCell ref="BW285:BX285"/>
    <mergeCell ref="CG285:CH288"/>
    <mergeCell ref="DD8:DG8"/>
    <mergeCell ref="CG9:CH9"/>
    <mergeCell ref="CL9:CM9"/>
    <mergeCell ref="CQ9:CR9"/>
    <mergeCell ref="CV9:CW9"/>
    <mergeCell ref="DA9:DB9"/>
    <mergeCell ref="DF9:DG9"/>
    <mergeCell ref="CE8:CH8"/>
    <mergeCell ref="CJ8:CM8"/>
    <mergeCell ref="CO8:CR8"/>
    <mergeCell ref="CT8:CW8"/>
    <mergeCell ref="CY8:DB8"/>
    <mergeCell ref="BU21:BX21"/>
    <mergeCell ref="BZ21:CC21"/>
    <mergeCell ref="CE21:CH21"/>
    <mergeCell ref="CJ21:CM21"/>
    <mergeCell ref="CO21:CR21"/>
    <mergeCell ref="CT21:CW21"/>
    <mergeCell ref="CY21:CZ21"/>
    <mergeCell ref="DD21:DE21"/>
    <mergeCell ref="DF14:DG14"/>
    <mergeCell ref="DA15:DB15"/>
    <mergeCell ref="DF15:DG15"/>
    <mergeCell ref="DA16:DB16"/>
    <mergeCell ref="DF16:DG16"/>
    <mergeCell ref="CL17:CM17"/>
    <mergeCell ref="DA17:DB17"/>
    <mergeCell ref="DF17:DG17"/>
    <mergeCell ref="DA14:DB14"/>
    <mergeCell ref="CE20:CH20"/>
    <mergeCell ref="CJ20:CM20"/>
    <mergeCell ref="CO20:CR20"/>
    <mergeCell ref="CT20:CW20"/>
    <mergeCell ref="CY20:DB20"/>
    <mergeCell ref="BW17:BX17"/>
    <mergeCell ref="CQ27:CR27"/>
    <mergeCell ref="CV27:CW27"/>
    <mergeCell ref="CQ28:CR28"/>
    <mergeCell ref="CV28:CW28"/>
    <mergeCell ref="CQ24:CR24"/>
    <mergeCell ref="CV24:CW24"/>
    <mergeCell ref="CQ26:CR26"/>
    <mergeCell ref="CV26:CW26"/>
    <mergeCell ref="DD20:DG20"/>
    <mergeCell ref="CQ33:CR33"/>
    <mergeCell ref="CV33:CW33"/>
    <mergeCell ref="CQ34:CR34"/>
    <mergeCell ref="CV34:CW34"/>
    <mergeCell ref="CQ35:CR35"/>
    <mergeCell ref="CV35:CW35"/>
    <mergeCell ref="CQ29:CR29"/>
    <mergeCell ref="CV29:CW29"/>
    <mergeCell ref="CQ30:CR30"/>
    <mergeCell ref="CV30:CW30"/>
    <mergeCell ref="CQ32:CR32"/>
    <mergeCell ref="CV32:CW32"/>
    <mergeCell ref="CG46:CG66"/>
    <mergeCell ref="CH46:CH66"/>
    <mergeCell ref="CQ36:CR36"/>
    <mergeCell ref="CV36:CW36"/>
    <mergeCell ref="CQ37:CQ38"/>
    <mergeCell ref="CR37:CR38"/>
    <mergeCell ref="CV37:CV38"/>
    <mergeCell ref="CW37:CW38"/>
    <mergeCell ref="CQ48:CR48"/>
    <mergeCell ref="CV48:CW48"/>
    <mergeCell ref="CV49:CV50"/>
    <mergeCell ref="CW49:CW50"/>
    <mergeCell ref="CQ47:CR47"/>
    <mergeCell ref="CV47:CW47"/>
    <mergeCell ref="CQ58:CR58"/>
    <mergeCell ref="CV58:CW58"/>
    <mergeCell ref="CQ59:CR59"/>
    <mergeCell ref="CV59:CW59"/>
    <mergeCell ref="DF38:DF53"/>
    <mergeCell ref="DG38:DG53"/>
    <mergeCell ref="CQ51:CR51"/>
    <mergeCell ref="CV51:CW51"/>
    <mergeCell ref="CQ49:CQ50"/>
    <mergeCell ref="CR49:CR50"/>
    <mergeCell ref="DA54:DB54"/>
    <mergeCell ref="DA56:DB56"/>
    <mergeCell ref="DA38:DA53"/>
    <mergeCell ref="DB38:DB53"/>
    <mergeCell ref="CQ39:CR39"/>
    <mergeCell ref="CV39:CW39"/>
    <mergeCell ref="DF54:DG54"/>
    <mergeCell ref="DF56:DG56"/>
    <mergeCell ref="CO81:CR81"/>
    <mergeCell ref="CT81:CW81"/>
    <mergeCell ref="CY81:DB81"/>
    <mergeCell ref="DD81:DG81"/>
    <mergeCell ref="CY99:DB99"/>
    <mergeCell ref="CQ82:CR82"/>
    <mergeCell ref="CV82:CW82"/>
    <mergeCell ref="DA82:DB82"/>
    <mergeCell ref="DF60:DG60"/>
    <mergeCell ref="DF70:DG70"/>
    <mergeCell ref="DF66:DG66"/>
    <mergeCell ref="DF64:DG64"/>
    <mergeCell ref="CQ63:CR63"/>
    <mergeCell ref="CV63:CW63"/>
    <mergeCell ref="DA66:DB66"/>
    <mergeCell ref="DA64:DB64"/>
    <mergeCell ref="DA70:DB70"/>
    <mergeCell ref="DF68:DG68"/>
    <mergeCell ref="DF82:DG82"/>
    <mergeCell ref="DA58:DB58"/>
    <mergeCell ref="DF58:DG58"/>
    <mergeCell ref="CQ60:CR60"/>
    <mergeCell ref="CV60:CW60"/>
    <mergeCell ref="CQ61:CQ62"/>
    <mergeCell ref="CR61:CR62"/>
    <mergeCell ref="CV61:CV62"/>
    <mergeCell ref="CW61:CW62"/>
    <mergeCell ref="DA60:DB60"/>
    <mergeCell ref="CB157:CC157"/>
    <mergeCell ref="CG157:CH157"/>
    <mergeCell ref="CL157:CM157"/>
    <mergeCell ref="BU156:BX156"/>
    <mergeCell ref="BZ156:CC156"/>
    <mergeCell ref="CE156:CH156"/>
    <mergeCell ref="CJ156:CM156"/>
    <mergeCell ref="BP81:BS81"/>
    <mergeCell ref="BU81:BX81"/>
    <mergeCell ref="BZ81:CC81"/>
    <mergeCell ref="CE81:CH81"/>
    <mergeCell ref="CJ81:CM81"/>
    <mergeCell ref="BR82:BS82"/>
    <mergeCell ref="BW82:BX82"/>
    <mergeCell ref="CB82:CC82"/>
    <mergeCell ref="CG82:CH82"/>
    <mergeCell ref="CL82:CM82"/>
    <mergeCell ref="BP93:BS93"/>
    <mergeCell ref="BU93:BX93"/>
    <mergeCell ref="BZ93:CC93"/>
    <mergeCell ref="CE93:CH93"/>
    <mergeCell ref="CJ93:CM93"/>
    <mergeCell ref="BR157:BS157"/>
    <mergeCell ref="BW157:BX157"/>
    <mergeCell ref="DK157:DL157"/>
    <mergeCell ref="DP157:DQ157"/>
    <mergeCell ref="CY156:DB156"/>
    <mergeCell ref="DD156:DG156"/>
    <mergeCell ref="DI156:DL156"/>
    <mergeCell ref="DN156:DQ156"/>
    <mergeCell ref="CO156:CR156"/>
    <mergeCell ref="CT156:CW156"/>
    <mergeCell ref="CQ157:CR157"/>
    <mergeCell ref="CV157:CW157"/>
    <mergeCell ref="DA157:DB157"/>
    <mergeCell ref="DF157:DG157"/>
    <mergeCell ref="BP174:BS174"/>
    <mergeCell ref="BU174:BX174"/>
    <mergeCell ref="BZ174:CC174"/>
    <mergeCell ref="CE174:CH174"/>
    <mergeCell ref="CJ174:CM174"/>
    <mergeCell ref="CO174:CR174"/>
    <mergeCell ref="CT174:CW174"/>
    <mergeCell ref="CY174:DB174"/>
    <mergeCell ref="DD174:DG174"/>
    <mergeCell ref="DA178:DB181"/>
    <mergeCell ref="DK178:DL181"/>
    <mergeCell ref="DI174:DL174"/>
    <mergeCell ref="DN174:DQ174"/>
    <mergeCell ref="DS174:DV174"/>
    <mergeCell ref="BW177:BX177"/>
    <mergeCell ref="CG177:CH177"/>
    <mergeCell ref="CQ177:CR177"/>
    <mergeCell ref="DA177:DB177"/>
    <mergeCell ref="CA180:CC180"/>
    <mergeCell ref="CA178:CC178"/>
    <mergeCell ref="CG178:CH181"/>
    <mergeCell ref="CQ178:CR181"/>
    <mergeCell ref="DA186:DB189"/>
    <mergeCell ref="DK186:DL189"/>
    <mergeCell ref="BW182:BX185"/>
    <mergeCell ref="CA182:CC182"/>
    <mergeCell ref="CG182:CH185"/>
    <mergeCell ref="CQ182:CR185"/>
    <mergeCell ref="DA182:DB185"/>
    <mergeCell ref="CR198:CR201"/>
    <mergeCell ref="DB198:DB201"/>
    <mergeCell ref="DL198:DL201"/>
    <mergeCell ref="BW186:BX189"/>
    <mergeCell ref="CG186:CH189"/>
    <mergeCell ref="CQ186:CR189"/>
    <mergeCell ref="CL196:CM196"/>
    <mergeCell ref="CV196:CW196"/>
    <mergeCell ref="DF196:DG196"/>
    <mergeCell ref="BW202:BX205"/>
    <mergeCell ref="CG202:CH205"/>
    <mergeCell ref="CQ202:CR205"/>
    <mergeCell ref="DA202:DB205"/>
    <mergeCell ref="DK202:DL205"/>
    <mergeCell ref="CG190:CH193"/>
    <mergeCell ref="CQ190:CR193"/>
    <mergeCell ref="DA190:DB193"/>
    <mergeCell ref="DK190:DL193"/>
    <mergeCell ref="BX194:BX197"/>
    <mergeCell ref="CH194:CH197"/>
    <mergeCell ref="CR194:CR197"/>
    <mergeCell ref="DB194:DB197"/>
    <mergeCell ref="DL194:DL197"/>
    <mergeCell ref="BW190:BX193"/>
    <mergeCell ref="CL199:CM199"/>
    <mergeCell ref="CV199:CW199"/>
    <mergeCell ref="DF199:DG199"/>
    <mergeCell ref="CQ206:CR209"/>
    <mergeCell ref="DA206:DB209"/>
    <mergeCell ref="DK206:DL209"/>
    <mergeCell ref="BW210:BX213"/>
    <mergeCell ref="CG210:CH213"/>
    <mergeCell ref="CQ210:CR213"/>
    <mergeCell ref="DA210:DB213"/>
    <mergeCell ref="DK210:DL213"/>
    <mergeCell ref="CG206:CH209"/>
    <mergeCell ref="DK214:DL217"/>
    <mergeCell ref="BZ227:DB229"/>
    <mergeCell ref="BP231:BS231"/>
    <mergeCell ref="BU231:BX231"/>
    <mergeCell ref="BZ231:CC231"/>
    <mergeCell ref="CE231:CH231"/>
    <mergeCell ref="CJ231:CM231"/>
    <mergeCell ref="CO231:CR231"/>
    <mergeCell ref="CL218:CM218"/>
    <mergeCell ref="CV218:CW218"/>
    <mergeCell ref="DF218:DG218"/>
    <mergeCell ref="CG214:CH217"/>
    <mergeCell ref="CT231:CW231"/>
    <mergeCell ref="CY231:DB231"/>
    <mergeCell ref="BR232:BS232"/>
    <mergeCell ref="BW232:BX232"/>
    <mergeCell ref="CB232:CC232"/>
    <mergeCell ref="CG232:CH232"/>
    <mergeCell ref="CL232:CM232"/>
    <mergeCell ref="CQ232:CR232"/>
    <mergeCell ref="CV232:CW232"/>
    <mergeCell ref="DA232:DB232"/>
    <mergeCell ref="CJ249:CM249"/>
    <mergeCell ref="CO249:CR249"/>
    <mergeCell ref="CT249:CW249"/>
    <mergeCell ref="CY249:DB249"/>
    <mergeCell ref="CQ252:CR252"/>
    <mergeCell ref="BW238:BX238"/>
    <mergeCell ref="BR239:BS239"/>
    <mergeCell ref="BW239:BX239"/>
    <mergeCell ref="BZ249:CC249"/>
    <mergeCell ref="CE249:CH249"/>
    <mergeCell ref="BP243:BS243"/>
    <mergeCell ref="BU243:BX243"/>
    <mergeCell ref="BP244:BQ244"/>
    <mergeCell ref="BU244:BV244"/>
    <mergeCell ref="CK257:CM257"/>
    <mergeCell ref="CQ257:CR260"/>
    <mergeCell ref="CU257:CW257"/>
    <mergeCell ref="CZ257:DB257"/>
    <mergeCell ref="CG261:CH264"/>
    <mergeCell ref="CQ261:CR264"/>
    <mergeCell ref="CG257:CH260"/>
    <mergeCell ref="CK253:CM253"/>
    <mergeCell ref="CQ253:CR256"/>
    <mergeCell ref="CU253:CW253"/>
    <mergeCell ref="CZ253:DB253"/>
    <mergeCell ref="CK255:CM255"/>
    <mergeCell ref="CU255:CW255"/>
    <mergeCell ref="CZ255:DB255"/>
    <mergeCell ref="CR273:CR276"/>
    <mergeCell ref="BR275:BS275"/>
    <mergeCell ref="BW275:BX275"/>
    <mergeCell ref="CG265:CH268"/>
    <mergeCell ref="CQ265:CR268"/>
    <mergeCell ref="CH269:CH272"/>
    <mergeCell ref="CR269:CR272"/>
    <mergeCell ref="BR271:BS271"/>
    <mergeCell ref="BW271:BX271"/>
    <mergeCell ref="CQ281:CR284"/>
    <mergeCell ref="BR283:BS283"/>
    <mergeCell ref="BW283:BX283"/>
    <mergeCell ref="BR277:BS277"/>
    <mergeCell ref="BW277:BX277"/>
    <mergeCell ref="CG277:CH280"/>
    <mergeCell ref="CQ277:CR280"/>
    <mergeCell ref="BR279:BS279"/>
    <mergeCell ref="BW279:BX279"/>
    <mergeCell ref="CQ285:CR288"/>
    <mergeCell ref="BR287:BS287"/>
    <mergeCell ref="BW287:BX287"/>
    <mergeCell ref="BR289:BS289"/>
    <mergeCell ref="BW289:BX289"/>
    <mergeCell ref="CG289:CH292"/>
    <mergeCell ref="CQ289:CR292"/>
    <mergeCell ref="BR291:BS291"/>
    <mergeCell ref="BW291:BX291"/>
    <mergeCell ref="CO308:CR308"/>
    <mergeCell ref="DA309:DB309"/>
    <mergeCell ref="DF309:DG309"/>
    <mergeCell ref="BR315:BS315"/>
    <mergeCell ref="BW315:BX315"/>
    <mergeCell ref="BR316:BS316"/>
    <mergeCell ref="BW316:BX316"/>
    <mergeCell ref="CT308:CW308"/>
    <mergeCell ref="CY308:DB308"/>
    <mergeCell ref="DD308:DG308"/>
    <mergeCell ref="BR309:BS309"/>
    <mergeCell ref="BW309:BX309"/>
    <mergeCell ref="CB309:CC309"/>
    <mergeCell ref="CG309:CH309"/>
    <mergeCell ref="CL309:CM309"/>
    <mergeCell ref="CQ309:CR309"/>
    <mergeCell ref="CV309:CW309"/>
    <mergeCell ref="CL327:CM327"/>
    <mergeCell ref="BR317:BS317"/>
    <mergeCell ref="BW317:BX317"/>
    <mergeCell ref="BP320:BS320"/>
    <mergeCell ref="BU320:BX320"/>
    <mergeCell ref="BP321:BQ321"/>
    <mergeCell ref="BU321:BV321"/>
    <mergeCell ref="CE308:CH308"/>
    <mergeCell ref="CJ308:CM308"/>
    <mergeCell ref="CG326:CH326"/>
    <mergeCell ref="BR330:BS330"/>
    <mergeCell ref="BW330:BX330"/>
    <mergeCell ref="CB330:CC333"/>
    <mergeCell ref="DF330:DG330"/>
    <mergeCell ref="BR331:BS331"/>
    <mergeCell ref="BW331:BX331"/>
    <mergeCell ref="DG331:DG332"/>
    <mergeCell ref="BR332:BS332"/>
    <mergeCell ref="CR330:CR331"/>
    <mergeCell ref="CR332:CR333"/>
    <mergeCell ref="CG330:CG331"/>
    <mergeCell ref="CH330:CH331"/>
    <mergeCell ref="CG332:CG333"/>
    <mergeCell ref="CH332:CH333"/>
    <mergeCell ref="BR333:BS333"/>
    <mergeCell ref="BW368:BX368"/>
    <mergeCell ref="DG368:DG369"/>
    <mergeCell ref="BW333:BX333"/>
    <mergeCell ref="DG333:DG334"/>
    <mergeCell ref="BR334:BS334"/>
    <mergeCell ref="BW334:BX334"/>
    <mergeCell ref="CB334:CC337"/>
    <mergeCell ref="BR335:BS335"/>
    <mergeCell ref="BW335:BX335"/>
    <mergeCell ref="DG335:DG336"/>
    <mergeCell ref="CR334:CR335"/>
    <mergeCell ref="CR336:CR337"/>
    <mergeCell ref="CV337:CV338"/>
    <mergeCell ref="CW337:CW338"/>
    <mergeCell ref="BR336:BS336"/>
    <mergeCell ref="BR358:BR362"/>
    <mergeCell ref="BS358:BS362"/>
    <mergeCell ref="BR363:BS363"/>
    <mergeCell ref="BR365:BS365"/>
    <mergeCell ref="BR337:BR338"/>
    <mergeCell ref="BS337:BS338"/>
    <mergeCell ref="BR339:BS339"/>
    <mergeCell ref="BW358:BW362"/>
    <mergeCell ref="BX358:BX362"/>
    <mergeCell ref="BW23:BX23"/>
    <mergeCell ref="BW24:BX24"/>
    <mergeCell ref="BW25:BX25"/>
    <mergeCell ref="CG23:CH23"/>
    <mergeCell ref="CG24:CH24"/>
    <mergeCell ref="CG25:CH25"/>
    <mergeCell ref="BW332:BX332"/>
    <mergeCell ref="DG356:DG357"/>
    <mergeCell ref="CB358:CC361"/>
    <mergeCell ref="DG358:DG359"/>
    <mergeCell ref="CG359:CG360"/>
    <mergeCell ref="CH359:CH360"/>
    <mergeCell ref="CG361:CG362"/>
    <mergeCell ref="DG360:DG361"/>
    <mergeCell ref="CC346:CC349"/>
    <mergeCell ref="CC350:CC353"/>
    <mergeCell ref="DG362:DG363"/>
    <mergeCell ref="CB329:CC329"/>
    <mergeCell ref="DF329:DG329"/>
    <mergeCell ref="CJ326:CM326"/>
    <mergeCell ref="CO326:CR326"/>
    <mergeCell ref="CT326:CW326"/>
    <mergeCell ref="CY326:DB326"/>
    <mergeCell ref="DD326:DG326"/>
    <mergeCell ref="BR370:BS370"/>
    <mergeCell ref="BW370:BX370"/>
    <mergeCell ref="CH334:CH335"/>
    <mergeCell ref="CG336:CG337"/>
    <mergeCell ref="CH336:CH337"/>
    <mergeCell ref="BW336:BX336"/>
    <mergeCell ref="DG337:DG338"/>
    <mergeCell ref="CB338:CC341"/>
    <mergeCell ref="DG339:DG340"/>
    <mergeCell ref="DG341:DG342"/>
    <mergeCell ref="CB342:CC345"/>
    <mergeCell ref="DG343:DG344"/>
    <mergeCell ref="BW337:BW338"/>
    <mergeCell ref="BX337:BX338"/>
    <mergeCell ref="BW339:BX339"/>
    <mergeCell ref="CG334:CG335"/>
    <mergeCell ref="BR364:BS364"/>
    <mergeCell ref="BW364:BX364"/>
    <mergeCell ref="DG364:DG365"/>
    <mergeCell ref="BR366:BS366"/>
    <mergeCell ref="BW366:BX366"/>
    <mergeCell ref="CB366:CC369"/>
    <mergeCell ref="DG366:DG367"/>
    <mergeCell ref="BR368:BS368"/>
    <mergeCell ref="DP196:DQ196"/>
    <mergeCell ref="DP199:DQ199"/>
    <mergeCell ref="DP218:DQ218"/>
    <mergeCell ref="DU196:DV196"/>
    <mergeCell ref="DU199:DV199"/>
    <mergeCell ref="DU218:DV218"/>
    <mergeCell ref="DA37:DB37"/>
    <mergeCell ref="DF37:DG37"/>
    <mergeCell ref="DF125:DG125"/>
    <mergeCell ref="DF144:DG144"/>
    <mergeCell ref="DK182:DL185"/>
    <mergeCell ref="DU157:DV157"/>
    <mergeCell ref="DS156:DV156"/>
    <mergeCell ref="DD99:DG99"/>
    <mergeCell ref="DI99:DL99"/>
    <mergeCell ref="DF122:DG122"/>
    <mergeCell ref="CJ154:DV154"/>
    <mergeCell ref="CO93:CR93"/>
    <mergeCell ref="DK82:DL82"/>
    <mergeCell ref="DI81:DL81"/>
    <mergeCell ref="CT79:DL79"/>
    <mergeCell ref="DA68:DB68"/>
    <mergeCell ref="CQ214:CR217"/>
    <mergeCell ref="DA214:DB217"/>
  </mergeCells>
  <conditionalFormatting sqref="CA118:CA127 CA144:CA145 CF144:CF145 CF118:CF127">
    <cfRule type="cellIs" dxfId="372" priority="210" operator="equal">
      <formula>"R"</formula>
    </cfRule>
  </conditionalFormatting>
  <conditionalFormatting sqref="CU102:CU107">
    <cfRule type="cellIs" dxfId="371" priority="209" operator="equal">
      <formula>"R"</formula>
    </cfRule>
  </conditionalFormatting>
  <conditionalFormatting sqref="DE102:DE107">
    <cfRule type="cellIs" dxfId="370" priority="208" operator="equal">
      <formula>"R"</formula>
    </cfRule>
  </conditionalFormatting>
  <conditionalFormatting sqref="DE177:DE182">
    <cfRule type="cellIs" dxfId="369" priority="207" operator="equal">
      <formula>"R"</formula>
    </cfRule>
  </conditionalFormatting>
  <conditionalFormatting sqref="CU177:CU182">
    <cfRule type="cellIs" dxfId="368" priority="206" operator="equal">
      <formula>"R"</formula>
    </cfRule>
  </conditionalFormatting>
  <conditionalFormatting sqref="DO177:DO182">
    <cfRule type="cellIs" dxfId="367" priority="205" operator="equal">
      <formula>"R"</formula>
    </cfRule>
  </conditionalFormatting>
  <conditionalFormatting sqref="DT177:DT182">
    <cfRule type="cellIs" dxfId="366" priority="204" operator="equal">
      <formula>"R"</formula>
    </cfRule>
  </conditionalFormatting>
  <conditionalFormatting sqref="CK177:CK182">
    <cfRule type="cellIs" dxfId="365" priority="203" operator="equal">
      <formula>"R"</formula>
    </cfRule>
  </conditionalFormatting>
  <conditionalFormatting sqref="BQ177:BQ182">
    <cfRule type="cellIs" dxfId="364" priority="202" operator="equal">
      <formula>"R"</formula>
    </cfRule>
  </conditionalFormatting>
  <conditionalFormatting sqref="CZ252:CZ257">
    <cfRule type="cellIs" dxfId="363" priority="201" operator="equal">
      <formula>"R"</formula>
    </cfRule>
  </conditionalFormatting>
  <conditionalFormatting sqref="CK252:CK257">
    <cfRule type="cellIs" dxfId="362" priority="200" operator="equal">
      <formula>"R"</formula>
    </cfRule>
  </conditionalFormatting>
  <conditionalFormatting sqref="CA252:CA257">
    <cfRule type="cellIs" dxfId="361" priority="199" operator="equal">
      <formula>"R"</formula>
    </cfRule>
  </conditionalFormatting>
  <conditionalFormatting sqref="CU252:CU257">
    <cfRule type="cellIs" dxfId="360" priority="198" operator="equal">
      <formula>"R"</formula>
    </cfRule>
  </conditionalFormatting>
  <conditionalFormatting sqref="CA177:CA182">
    <cfRule type="cellIs" dxfId="359" priority="197" operator="equal">
      <formula>"R"</formula>
    </cfRule>
  </conditionalFormatting>
  <conditionalFormatting sqref="DE103 DE105 DE107 DE121 DE123">
    <cfRule type="cellIs" dxfId="358" priority="196" stopIfTrue="1" operator="equal">
      <formula>"R"</formula>
    </cfRule>
  </conditionalFormatting>
  <conditionalFormatting sqref="DE103 DE105 DE107 DE121 DE123">
    <cfRule type="cellIs" dxfId="357" priority="195" stopIfTrue="1" operator="equal">
      <formula>"R"</formula>
    </cfRule>
  </conditionalFormatting>
  <conditionalFormatting sqref="DE103 DE105 DE107 DE121 DE123">
    <cfRule type="cellIs" dxfId="356" priority="194" stopIfTrue="1" operator="equal">
      <formula>"R"</formula>
    </cfRule>
  </conditionalFormatting>
  <conditionalFormatting sqref="DE103 DE105 DE107 DE121 DE123">
    <cfRule type="cellIs" dxfId="355" priority="193" stopIfTrue="1" operator="equal">
      <formula>"R"</formula>
    </cfRule>
  </conditionalFormatting>
  <conditionalFormatting sqref="DE103 DE105 DE107 DE121 DE123">
    <cfRule type="cellIs" dxfId="354" priority="192" stopIfTrue="1" operator="equal">
      <formula>"R"</formula>
    </cfRule>
  </conditionalFormatting>
  <conditionalFormatting sqref="DE103 DE105 DE107 DE121 DE123">
    <cfRule type="cellIs" dxfId="353" priority="191" stopIfTrue="1" operator="equal">
      <formula>"R"</formula>
    </cfRule>
  </conditionalFormatting>
  <conditionalFormatting sqref="DE103 DE105 DE107 DE121 DE123">
    <cfRule type="cellIs" dxfId="352" priority="190" stopIfTrue="1" operator="equal">
      <formula>"R"</formula>
    </cfRule>
  </conditionalFormatting>
  <conditionalFormatting sqref="BQ177 BQ179 BQ181 BQ195 BQ197">
    <cfRule type="cellIs" dxfId="351" priority="189" stopIfTrue="1" operator="equal">
      <formula>"R"</formula>
    </cfRule>
  </conditionalFormatting>
  <conditionalFormatting sqref="BQ177 BQ179 BQ181 BQ195 BQ197">
    <cfRule type="cellIs" dxfId="350" priority="188" stopIfTrue="1" operator="equal">
      <formula>"R"</formula>
    </cfRule>
  </conditionalFormatting>
  <conditionalFormatting sqref="BQ177 BQ179 BQ181 BQ195 BQ197">
    <cfRule type="cellIs" dxfId="349" priority="187" stopIfTrue="1" operator="equal">
      <formula>"R"</formula>
    </cfRule>
  </conditionalFormatting>
  <conditionalFormatting sqref="BQ177 BQ179 BQ181 BQ195 BQ197">
    <cfRule type="cellIs" dxfId="348" priority="186" stopIfTrue="1" operator="equal">
      <formula>"R"</formula>
    </cfRule>
  </conditionalFormatting>
  <conditionalFormatting sqref="BQ177 BQ179 BQ181 BQ195 BQ197">
    <cfRule type="cellIs" dxfId="347" priority="185" stopIfTrue="1" operator="equal">
      <formula>"R"</formula>
    </cfRule>
  </conditionalFormatting>
  <conditionalFormatting sqref="BQ177 BQ179 BQ181 BQ195 BQ197">
    <cfRule type="cellIs" dxfId="346" priority="184" stopIfTrue="1" operator="equal">
      <formula>"R"</formula>
    </cfRule>
  </conditionalFormatting>
  <conditionalFormatting sqref="BQ177 BQ179 BQ181 BQ195 BQ197">
    <cfRule type="cellIs" dxfId="345" priority="183" stopIfTrue="1" operator="equal">
      <formula>"R"</formula>
    </cfRule>
  </conditionalFormatting>
  <conditionalFormatting sqref="BQ177 BQ179 BQ181 BQ195 BQ197">
    <cfRule type="cellIs" dxfId="344" priority="182" stopIfTrue="1" operator="equal">
      <formula>"R"</formula>
    </cfRule>
  </conditionalFormatting>
  <conditionalFormatting sqref="BQ177 BQ179 BQ181 BQ195 BQ197">
    <cfRule type="cellIs" dxfId="343" priority="181" stopIfTrue="1" operator="equal">
      <formula>"R"</formula>
    </cfRule>
  </conditionalFormatting>
  <conditionalFormatting sqref="BQ177 BQ179 BQ181 BQ195 BQ197">
    <cfRule type="cellIs" dxfId="342" priority="180" stopIfTrue="1" operator="equal">
      <formula>"R"</formula>
    </cfRule>
  </conditionalFormatting>
  <conditionalFormatting sqref="BQ177:BQ182">
    <cfRule type="cellIs" dxfId="341" priority="179" operator="equal">
      <formula>"R"</formula>
    </cfRule>
  </conditionalFormatting>
  <conditionalFormatting sqref="BQ177 BQ179 BQ181 BQ195 BQ197">
    <cfRule type="cellIs" dxfId="340" priority="178" stopIfTrue="1" operator="equal">
      <formula>"R"</formula>
    </cfRule>
  </conditionalFormatting>
  <conditionalFormatting sqref="BQ177 BQ179 BQ181 BQ195 BQ197">
    <cfRule type="cellIs" dxfId="339" priority="177" stopIfTrue="1" operator="equal">
      <formula>"R"</formula>
    </cfRule>
  </conditionalFormatting>
  <conditionalFormatting sqref="BQ177 BQ179 BQ181 BQ195 BQ197">
    <cfRule type="cellIs" dxfId="338" priority="176" stopIfTrue="1" operator="equal">
      <formula>"R"</formula>
    </cfRule>
  </conditionalFormatting>
  <conditionalFormatting sqref="BQ177 BQ179 BQ181 BQ195 BQ197">
    <cfRule type="cellIs" dxfId="337" priority="175" stopIfTrue="1" operator="equal">
      <formula>"R"</formula>
    </cfRule>
  </conditionalFormatting>
  <conditionalFormatting sqref="BQ177 BQ179 BQ181 BQ195 BQ197">
    <cfRule type="cellIs" dxfId="336" priority="174" stopIfTrue="1" operator="equal">
      <formula>"R"</formula>
    </cfRule>
  </conditionalFormatting>
  <conditionalFormatting sqref="BQ177 BQ179 BQ181 BQ195 BQ197">
    <cfRule type="cellIs" dxfId="335" priority="173" stopIfTrue="1" operator="equal">
      <formula>"R"</formula>
    </cfRule>
  </conditionalFormatting>
  <conditionalFormatting sqref="BQ177 BQ179 BQ181 BQ195 BQ197">
    <cfRule type="cellIs" dxfId="334" priority="172" stopIfTrue="1" operator="equal">
      <formula>"R"</formula>
    </cfRule>
  </conditionalFormatting>
  <conditionalFormatting sqref="BQ177 BQ179 BQ181 BQ195 BQ197">
    <cfRule type="cellIs" dxfId="333" priority="171" stopIfTrue="1" operator="equal">
      <formula>"R"</formula>
    </cfRule>
  </conditionalFormatting>
  <conditionalFormatting sqref="BQ177 BQ179 BQ181 BQ195 BQ197">
    <cfRule type="cellIs" dxfId="332" priority="170" stopIfTrue="1" operator="equal">
      <formula>"R"</formula>
    </cfRule>
  </conditionalFormatting>
  <conditionalFormatting sqref="BQ177 BQ179 BQ181 BQ195 BQ197">
    <cfRule type="cellIs" dxfId="331" priority="169" stopIfTrue="1" operator="equal">
      <formula>"R"</formula>
    </cfRule>
  </conditionalFormatting>
  <conditionalFormatting sqref="CK177:CK182">
    <cfRule type="cellIs" dxfId="330" priority="168" operator="equal">
      <formula>"R"</formula>
    </cfRule>
  </conditionalFormatting>
  <conditionalFormatting sqref="CK177 CK179 CK181 CK195 CK197">
    <cfRule type="cellIs" dxfId="329" priority="167" stopIfTrue="1" operator="equal">
      <formula>"R"</formula>
    </cfRule>
  </conditionalFormatting>
  <conditionalFormatting sqref="CK177 CK179 CK181 CK195 CK197">
    <cfRule type="cellIs" dxfId="328" priority="166" stopIfTrue="1" operator="equal">
      <formula>"R"</formula>
    </cfRule>
  </conditionalFormatting>
  <conditionalFormatting sqref="CK177 CK179 CK181 CK195 CK197">
    <cfRule type="cellIs" dxfId="327" priority="165" stopIfTrue="1" operator="equal">
      <formula>"R"</formula>
    </cfRule>
  </conditionalFormatting>
  <conditionalFormatting sqref="CK177 CK179 CK181 CK195 CK197">
    <cfRule type="cellIs" dxfId="326" priority="164" stopIfTrue="1" operator="equal">
      <formula>"R"</formula>
    </cfRule>
  </conditionalFormatting>
  <conditionalFormatting sqref="CK177 CK179 CK181 CK195 CK197">
    <cfRule type="cellIs" dxfId="325" priority="163" stopIfTrue="1" operator="equal">
      <formula>"R"</formula>
    </cfRule>
  </conditionalFormatting>
  <conditionalFormatting sqref="CK177 CK179 CK181 CK195 CK197">
    <cfRule type="cellIs" dxfId="324" priority="162" stopIfTrue="1" operator="equal">
      <formula>"R"</formula>
    </cfRule>
  </conditionalFormatting>
  <conditionalFormatting sqref="CK177 CK179 CK181 CK195 CK197">
    <cfRule type="cellIs" dxfId="323" priority="161" stopIfTrue="1" operator="equal">
      <formula>"R"</formula>
    </cfRule>
  </conditionalFormatting>
  <conditionalFormatting sqref="CK177 CK179 CK181 CK195 CK197">
    <cfRule type="cellIs" dxfId="322" priority="160" stopIfTrue="1" operator="equal">
      <formula>"R"</formula>
    </cfRule>
  </conditionalFormatting>
  <conditionalFormatting sqref="CK177 CK179 CK181 CK195 CK197">
    <cfRule type="cellIs" dxfId="321" priority="159" stopIfTrue="1" operator="equal">
      <formula>"R"</formula>
    </cfRule>
  </conditionalFormatting>
  <conditionalFormatting sqref="CK177 CK179 CK181 CK195 CK197">
    <cfRule type="cellIs" dxfId="320" priority="158" stopIfTrue="1" operator="equal">
      <formula>"R"</formula>
    </cfRule>
  </conditionalFormatting>
  <conditionalFormatting sqref="CK177:CK182">
    <cfRule type="cellIs" dxfId="319" priority="157" operator="equal">
      <formula>"R"</formula>
    </cfRule>
  </conditionalFormatting>
  <conditionalFormatting sqref="CK177 CK179 CK181 CK195 CK197">
    <cfRule type="cellIs" dxfId="318" priority="156" stopIfTrue="1" operator="equal">
      <formula>"R"</formula>
    </cfRule>
  </conditionalFormatting>
  <conditionalFormatting sqref="CK177 CK179 CK181 CK195 CK197">
    <cfRule type="cellIs" dxfId="317" priority="155" stopIfTrue="1" operator="equal">
      <formula>"R"</formula>
    </cfRule>
  </conditionalFormatting>
  <conditionalFormatting sqref="CK177 CK179 CK181 CK195 CK197">
    <cfRule type="cellIs" dxfId="316" priority="154" stopIfTrue="1" operator="equal">
      <formula>"R"</formula>
    </cfRule>
  </conditionalFormatting>
  <conditionalFormatting sqref="CK177 CK179 CK181 CK195 CK197">
    <cfRule type="cellIs" dxfId="315" priority="153" stopIfTrue="1" operator="equal">
      <formula>"R"</formula>
    </cfRule>
  </conditionalFormatting>
  <conditionalFormatting sqref="CK177 CK179 CK181 CK195 CK197">
    <cfRule type="cellIs" dxfId="314" priority="152" stopIfTrue="1" operator="equal">
      <formula>"R"</formula>
    </cfRule>
  </conditionalFormatting>
  <conditionalFormatting sqref="CK177 CK179 CK181 CK195 CK197">
    <cfRule type="cellIs" dxfId="313" priority="151" stopIfTrue="1" operator="equal">
      <formula>"R"</formula>
    </cfRule>
  </conditionalFormatting>
  <conditionalFormatting sqref="CK177 CK179 CK181 CK195 CK197">
    <cfRule type="cellIs" dxfId="312" priority="150" stopIfTrue="1" operator="equal">
      <formula>"R"</formula>
    </cfRule>
  </conditionalFormatting>
  <conditionalFormatting sqref="CK177 CK179 CK181 CK195 CK197">
    <cfRule type="cellIs" dxfId="311" priority="149" stopIfTrue="1" operator="equal">
      <formula>"R"</formula>
    </cfRule>
  </conditionalFormatting>
  <conditionalFormatting sqref="CK177 CK179 CK181 CK195 CK197">
    <cfRule type="cellIs" dxfId="310" priority="148" stopIfTrue="1" operator="equal">
      <formula>"R"</formula>
    </cfRule>
  </conditionalFormatting>
  <conditionalFormatting sqref="CK177 CK179 CK181 CK195 CK197">
    <cfRule type="cellIs" dxfId="309" priority="147" stopIfTrue="1" operator="equal">
      <formula>"R"</formula>
    </cfRule>
  </conditionalFormatting>
  <conditionalFormatting sqref="CU177 CU179 CU181 CU195 CU197">
    <cfRule type="cellIs" dxfId="308" priority="146" stopIfTrue="1" operator="equal">
      <formula>"R"</formula>
    </cfRule>
  </conditionalFormatting>
  <conditionalFormatting sqref="CU177 CU179 CU181 CU195 CU197">
    <cfRule type="cellIs" dxfId="307" priority="145" stopIfTrue="1" operator="equal">
      <formula>"R"</formula>
    </cfRule>
  </conditionalFormatting>
  <conditionalFormatting sqref="CU177 CU179 CU181 CU195 CU197">
    <cfRule type="cellIs" dxfId="306" priority="144" stopIfTrue="1" operator="equal">
      <formula>"R"</formula>
    </cfRule>
  </conditionalFormatting>
  <conditionalFormatting sqref="CU177 CU179 CU181 CU195 CU197">
    <cfRule type="cellIs" dxfId="305" priority="143" stopIfTrue="1" operator="equal">
      <formula>"R"</formula>
    </cfRule>
  </conditionalFormatting>
  <conditionalFormatting sqref="CU177 CU179 CU181 CU195 CU197">
    <cfRule type="cellIs" dxfId="304" priority="142" stopIfTrue="1" operator="equal">
      <formula>"R"</formula>
    </cfRule>
  </conditionalFormatting>
  <conditionalFormatting sqref="CU177 CU179 CU181 CU195 CU197">
    <cfRule type="cellIs" dxfId="303" priority="141" stopIfTrue="1" operator="equal">
      <formula>"R"</formula>
    </cfRule>
  </conditionalFormatting>
  <conditionalFormatting sqref="CU177 CU179 CU181 CU195 CU197">
    <cfRule type="cellIs" dxfId="302" priority="140" stopIfTrue="1" operator="equal">
      <formula>"R"</formula>
    </cfRule>
  </conditionalFormatting>
  <conditionalFormatting sqref="CU177 CU179 CU181 CU195 CU197">
    <cfRule type="cellIs" dxfId="301" priority="139" stopIfTrue="1" operator="equal">
      <formula>"R"</formula>
    </cfRule>
  </conditionalFormatting>
  <conditionalFormatting sqref="CU177 CU179 CU181 CU195 CU197">
    <cfRule type="cellIs" dxfId="300" priority="138" stopIfTrue="1" operator="equal">
      <formula>"R"</formula>
    </cfRule>
  </conditionalFormatting>
  <conditionalFormatting sqref="CU177 CU179 CU181 CU195 CU197">
    <cfRule type="cellIs" dxfId="299" priority="137" stopIfTrue="1" operator="equal">
      <formula>"R"</formula>
    </cfRule>
  </conditionalFormatting>
  <conditionalFormatting sqref="DE177:DE182">
    <cfRule type="cellIs" dxfId="298" priority="136" operator="equal">
      <formula>"R"</formula>
    </cfRule>
  </conditionalFormatting>
  <conditionalFormatting sqref="DE177 DE179 DE181 DE195 DE197">
    <cfRule type="cellIs" dxfId="297" priority="135" stopIfTrue="1" operator="equal">
      <formula>"R"</formula>
    </cfRule>
  </conditionalFormatting>
  <conditionalFormatting sqref="DE177 DE179 DE181 DE195 DE197">
    <cfRule type="cellIs" dxfId="296" priority="134" stopIfTrue="1" operator="equal">
      <formula>"R"</formula>
    </cfRule>
  </conditionalFormatting>
  <conditionalFormatting sqref="DE177 DE179 DE181 DE195 DE197">
    <cfRule type="cellIs" dxfId="295" priority="133" stopIfTrue="1" operator="equal">
      <formula>"R"</formula>
    </cfRule>
  </conditionalFormatting>
  <conditionalFormatting sqref="DE177 DE179 DE181 DE195 DE197">
    <cfRule type="cellIs" dxfId="294" priority="132" stopIfTrue="1" operator="equal">
      <formula>"R"</formula>
    </cfRule>
  </conditionalFormatting>
  <conditionalFormatting sqref="DE177 DE179 DE181 DE195 DE197">
    <cfRule type="cellIs" dxfId="293" priority="131" stopIfTrue="1" operator="equal">
      <formula>"R"</formula>
    </cfRule>
  </conditionalFormatting>
  <conditionalFormatting sqref="DE177 DE179 DE181 DE195 DE197">
    <cfRule type="cellIs" dxfId="292" priority="130" stopIfTrue="1" operator="equal">
      <formula>"R"</formula>
    </cfRule>
  </conditionalFormatting>
  <conditionalFormatting sqref="DE177 DE179 DE181 DE195 DE197">
    <cfRule type="cellIs" dxfId="291" priority="129" stopIfTrue="1" operator="equal">
      <formula>"R"</formula>
    </cfRule>
  </conditionalFormatting>
  <conditionalFormatting sqref="DE177 DE179 DE181 DE195 DE197">
    <cfRule type="cellIs" dxfId="290" priority="128" stopIfTrue="1" operator="equal">
      <formula>"R"</formula>
    </cfRule>
  </conditionalFormatting>
  <conditionalFormatting sqref="DE177 DE179 DE181 DE195 DE197">
    <cfRule type="cellIs" dxfId="289" priority="127" stopIfTrue="1" operator="equal">
      <formula>"R"</formula>
    </cfRule>
  </conditionalFormatting>
  <conditionalFormatting sqref="DE177 DE179 DE181 DE195 DE197">
    <cfRule type="cellIs" dxfId="288" priority="126" stopIfTrue="1" operator="equal">
      <formula>"R"</formula>
    </cfRule>
  </conditionalFormatting>
  <conditionalFormatting sqref="DO177 DO179 DO181 DO195 DO197">
    <cfRule type="cellIs" dxfId="287" priority="125" stopIfTrue="1" operator="equal">
      <formula>"R"</formula>
    </cfRule>
  </conditionalFormatting>
  <conditionalFormatting sqref="DO177 DO179 DO181 DO195 DO197">
    <cfRule type="cellIs" dxfId="286" priority="124" stopIfTrue="1" operator="equal">
      <formula>"R"</formula>
    </cfRule>
  </conditionalFormatting>
  <conditionalFormatting sqref="DO177 DO179 DO181 DO195 DO197">
    <cfRule type="cellIs" dxfId="285" priority="123" stopIfTrue="1" operator="equal">
      <formula>"R"</formula>
    </cfRule>
  </conditionalFormatting>
  <conditionalFormatting sqref="DO177 DO179 DO181 DO195 DO197">
    <cfRule type="cellIs" dxfId="284" priority="122" stopIfTrue="1" operator="equal">
      <formula>"R"</formula>
    </cfRule>
  </conditionalFormatting>
  <conditionalFormatting sqref="DO177 DO179 DO181 DO195 DO197">
    <cfRule type="cellIs" dxfId="283" priority="121" stopIfTrue="1" operator="equal">
      <formula>"R"</formula>
    </cfRule>
  </conditionalFormatting>
  <conditionalFormatting sqref="DO177 DO179 DO181 DO195 DO197">
    <cfRule type="cellIs" dxfId="282" priority="120" stopIfTrue="1" operator="equal">
      <formula>"R"</formula>
    </cfRule>
  </conditionalFormatting>
  <conditionalFormatting sqref="DO177 DO179 DO181 DO195 DO197">
    <cfRule type="cellIs" dxfId="281" priority="119" stopIfTrue="1" operator="equal">
      <formula>"R"</formula>
    </cfRule>
  </conditionalFormatting>
  <conditionalFormatting sqref="DO177 DO179 DO181 DO195 DO197">
    <cfRule type="cellIs" dxfId="280" priority="118" stopIfTrue="1" operator="equal">
      <formula>"R"</formula>
    </cfRule>
  </conditionalFormatting>
  <conditionalFormatting sqref="DO177 DO179 DO181 DO195 DO197">
    <cfRule type="cellIs" dxfId="279" priority="117" stopIfTrue="1" operator="equal">
      <formula>"R"</formula>
    </cfRule>
  </conditionalFormatting>
  <conditionalFormatting sqref="DO177 DO179 DO181 DO195 DO197">
    <cfRule type="cellIs" dxfId="278" priority="116" stopIfTrue="1" operator="equal">
      <formula>"R"</formula>
    </cfRule>
  </conditionalFormatting>
  <conditionalFormatting sqref="DT177 DT179 DT181 DT195 DT197">
    <cfRule type="cellIs" dxfId="277" priority="115" stopIfTrue="1" operator="equal">
      <formula>"R"</formula>
    </cfRule>
  </conditionalFormatting>
  <conditionalFormatting sqref="DT177 DT179 DT181 DT195 DT197">
    <cfRule type="cellIs" dxfId="276" priority="114" stopIfTrue="1" operator="equal">
      <formula>"R"</formula>
    </cfRule>
  </conditionalFormatting>
  <conditionalFormatting sqref="DT177 DT179 DT181 DT195 DT197">
    <cfRule type="cellIs" dxfId="275" priority="113" stopIfTrue="1" operator="equal">
      <formula>"R"</formula>
    </cfRule>
  </conditionalFormatting>
  <conditionalFormatting sqref="DT177 DT179 DT181 DT195 DT197">
    <cfRule type="cellIs" dxfId="274" priority="112" stopIfTrue="1" operator="equal">
      <formula>"R"</formula>
    </cfRule>
  </conditionalFormatting>
  <conditionalFormatting sqref="DT177 DT179 DT181 DT195 DT197">
    <cfRule type="cellIs" dxfId="273" priority="111" stopIfTrue="1" operator="equal">
      <formula>"R"</formula>
    </cfRule>
  </conditionalFormatting>
  <conditionalFormatting sqref="DT177 DT179 DT181 DT195 DT197">
    <cfRule type="cellIs" dxfId="272" priority="110" stopIfTrue="1" operator="equal">
      <formula>"R"</formula>
    </cfRule>
  </conditionalFormatting>
  <conditionalFormatting sqref="DT177 DT179 DT181 DT195 DT197">
    <cfRule type="cellIs" dxfId="271" priority="109" stopIfTrue="1" operator="equal">
      <formula>"R"</formula>
    </cfRule>
  </conditionalFormatting>
  <conditionalFormatting sqref="DT177 DT179 DT181 DT195 DT197">
    <cfRule type="cellIs" dxfId="270" priority="108" stopIfTrue="1" operator="equal">
      <formula>"R"</formula>
    </cfRule>
  </conditionalFormatting>
  <conditionalFormatting sqref="DT177 DT179 DT181 DT195 DT197">
    <cfRule type="cellIs" dxfId="269" priority="107" stopIfTrue="1" operator="equal">
      <formula>"R"</formula>
    </cfRule>
  </conditionalFormatting>
  <conditionalFormatting sqref="DT177 DT179 DT181 DT195 DT197">
    <cfRule type="cellIs" dxfId="268" priority="106" stopIfTrue="1" operator="equal">
      <formula>"R"</formula>
    </cfRule>
  </conditionalFormatting>
  <conditionalFormatting sqref="CA118:CA127 CA144:CA145 CF144:CF145 CF118:CF127">
    <cfRule type="cellIs" dxfId="267" priority="105" operator="equal">
      <formula>"R"</formula>
    </cfRule>
  </conditionalFormatting>
  <conditionalFormatting sqref="CU102:CU107">
    <cfRule type="cellIs" dxfId="266" priority="104" operator="equal">
      <formula>"R"</formula>
    </cfRule>
  </conditionalFormatting>
  <conditionalFormatting sqref="DE102:DE107">
    <cfRule type="cellIs" dxfId="265" priority="103" operator="equal">
      <formula>"R"</formula>
    </cfRule>
  </conditionalFormatting>
  <conditionalFormatting sqref="DE177:DE182">
    <cfRule type="cellIs" dxfId="264" priority="102" operator="equal">
      <formula>"R"</formula>
    </cfRule>
  </conditionalFormatting>
  <conditionalFormatting sqref="CU177:CU182">
    <cfRule type="cellIs" dxfId="263" priority="101" operator="equal">
      <formula>"R"</formula>
    </cfRule>
  </conditionalFormatting>
  <conditionalFormatting sqref="DO177:DO182">
    <cfRule type="cellIs" dxfId="262" priority="100" operator="equal">
      <formula>"R"</formula>
    </cfRule>
  </conditionalFormatting>
  <conditionalFormatting sqref="DT177:DT182">
    <cfRule type="cellIs" dxfId="261" priority="99" operator="equal">
      <formula>"R"</formula>
    </cfRule>
  </conditionalFormatting>
  <conditionalFormatting sqref="CK177:CK182">
    <cfRule type="cellIs" dxfId="260" priority="98" operator="equal">
      <formula>"R"</formula>
    </cfRule>
  </conditionalFormatting>
  <conditionalFormatting sqref="BQ177:BQ182">
    <cfRule type="cellIs" dxfId="259" priority="97" operator="equal">
      <formula>"R"</formula>
    </cfRule>
  </conditionalFormatting>
  <conditionalFormatting sqref="CZ252:CZ257">
    <cfRule type="cellIs" dxfId="258" priority="96" operator="equal">
      <formula>"R"</formula>
    </cfRule>
  </conditionalFormatting>
  <conditionalFormatting sqref="CK252:CK257">
    <cfRule type="cellIs" dxfId="257" priority="95" operator="equal">
      <formula>"R"</formula>
    </cfRule>
  </conditionalFormatting>
  <conditionalFormatting sqref="CA252:CA257">
    <cfRule type="cellIs" dxfId="256" priority="94" operator="equal">
      <formula>"R"</formula>
    </cfRule>
  </conditionalFormatting>
  <conditionalFormatting sqref="CU252:CU257">
    <cfRule type="cellIs" dxfId="255" priority="93" operator="equal">
      <formula>"R"</formula>
    </cfRule>
  </conditionalFormatting>
  <conditionalFormatting sqref="CA177:CA182">
    <cfRule type="cellIs" dxfId="254" priority="92" operator="equal">
      <formula>"R"</formula>
    </cfRule>
  </conditionalFormatting>
  <conditionalFormatting sqref="DE103 DE105 DE107 DE121 DE123">
    <cfRule type="cellIs" dxfId="253" priority="91" stopIfTrue="1" operator="equal">
      <formula>"R"</formula>
    </cfRule>
  </conditionalFormatting>
  <conditionalFormatting sqref="DE103 DE105 DE107 DE121 DE123">
    <cfRule type="cellIs" dxfId="252" priority="90" stopIfTrue="1" operator="equal">
      <formula>"R"</formula>
    </cfRule>
  </conditionalFormatting>
  <conditionalFormatting sqref="DE103 DE105 DE107 DE121 DE123">
    <cfRule type="cellIs" dxfId="251" priority="89" stopIfTrue="1" operator="equal">
      <formula>"R"</formula>
    </cfRule>
  </conditionalFormatting>
  <conditionalFormatting sqref="DE103 DE105 DE107 DE121 DE123">
    <cfRule type="cellIs" dxfId="250" priority="88" stopIfTrue="1" operator="equal">
      <formula>"R"</formula>
    </cfRule>
  </conditionalFormatting>
  <conditionalFormatting sqref="DE103 DE105 DE107 DE121 DE123">
    <cfRule type="cellIs" dxfId="249" priority="87" stopIfTrue="1" operator="equal">
      <formula>"R"</formula>
    </cfRule>
  </conditionalFormatting>
  <conditionalFormatting sqref="DE103 DE105 DE107 DE121 DE123">
    <cfRule type="cellIs" dxfId="248" priority="86" stopIfTrue="1" operator="equal">
      <formula>"R"</formula>
    </cfRule>
  </conditionalFormatting>
  <conditionalFormatting sqref="DE103 DE105 DE107 DE121 DE123">
    <cfRule type="cellIs" dxfId="247" priority="85" stopIfTrue="1" operator="equal">
      <formula>"R"</formula>
    </cfRule>
  </conditionalFormatting>
  <conditionalFormatting sqref="BQ177 BQ179 BQ181 BQ195 BQ197">
    <cfRule type="cellIs" dxfId="246" priority="84" stopIfTrue="1" operator="equal">
      <formula>"R"</formula>
    </cfRule>
  </conditionalFormatting>
  <conditionalFormatting sqref="BQ177 BQ179 BQ181 BQ195 BQ197">
    <cfRule type="cellIs" dxfId="245" priority="83" stopIfTrue="1" operator="equal">
      <formula>"R"</formula>
    </cfRule>
  </conditionalFormatting>
  <conditionalFormatting sqref="BQ177 BQ179 BQ181 BQ195 BQ197">
    <cfRule type="cellIs" dxfId="244" priority="82" stopIfTrue="1" operator="equal">
      <formula>"R"</formula>
    </cfRule>
  </conditionalFormatting>
  <conditionalFormatting sqref="BQ177 BQ179 BQ181 BQ195 BQ197">
    <cfRule type="cellIs" dxfId="243" priority="81" stopIfTrue="1" operator="equal">
      <formula>"R"</formula>
    </cfRule>
  </conditionalFormatting>
  <conditionalFormatting sqref="BQ177 BQ179 BQ181 BQ195 BQ197">
    <cfRule type="cellIs" dxfId="242" priority="80" stopIfTrue="1" operator="equal">
      <formula>"R"</formula>
    </cfRule>
  </conditionalFormatting>
  <conditionalFormatting sqref="BQ177 BQ179 BQ181 BQ195 BQ197">
    <cfRule type="cellIs" dxfId="241" priority="79" stopIfTrue="1" operator="equal">
      <formula>"R"</formula>
    </cfRule>
  </conditionalFormatting>
  <conditionalFormatting sqref="BQ177 BQ179 BQ181 BQ195 BQ197">
    <cfRule type="cellIs" dxfId="240" priority="78" stopIfTrue="1" operator="equal">
      <formula>"R"</formula>
    </cfRule>
  </conditionalFormatting>
  <conditionalFormatting sqref="BQ177 BQ179 BQ181 BQ195 BQ197">
    <cfRule type="cellIs" dxfId="239" priority="77" stopIfTrue="1" operator="equal">
      <formula>"R"</formula>
    </cfRule>
  </conditionalFormatting>
  <conditionalFormatting sqref="BQ177 BQ179 BQ181 BQ195 BQ197">
    <cfRule type="cellIs" dxfId="238" priority="76" stopIfTrue="1" operator="equal">
      <formula>"R"</formula>
    </cfRule>
  </conditionalFormatting>
  <conditionalFormatting sqref="BQ177 BQ179 BQ181 BQ195 BQ197">
    <cfRule type="cellIs" dxfId="237" priority="75" stopIfTrue="1" operator="equal">
      <formula>"R"</formula>
    </cfRule>
  </conditionalFormatting>
  <conditionalFormatting sqref="BQ177:BQ182">
    <cfRule type="cellIs" dxfId="236" priority="74" operator="equal">
      <formula>"R"</formula>
    </cfRule>
  </conditionalFormatting>
  <conditionalFormatting sqref="BQ177 BQ179 BQ181 BQ195 BQ197">
    <cfRule type="cellIs" dxfId="235" priority="73" stopIfTrue="1" operator="equal">
      <formula>"R"</formula>
    </cfRule>
  </conditionalFormatting>
  <conditionalFormatting sqref="BQ177 BQ179 BQ181 BQ195 BQ197">
    <cfRule type="cellIs" dxfId="234" priority="72" stopIfTrue="1" operator="equal">
      <formula>"R"</formula>
    </cfRule>
  </conditionalFormatting>
  <conditionalFormatting sqref="BQ177 BQ179 BQ181 BQ195 BQ197">
    <cfRule type="cellIs" dxfId="233" priority="71" stopIfTrue="1" operator="equal">
      <formula>"R"</formula>
    </cfRule>
  </conditionalFormatting>
  <conditionalFormatting sqref="BQ177 BQ179 BQ181 BQ195 BQ197">
    <cfRule type="cellIs" dxfId="232" priority="70" stopIfTrue="1" operator="equal">
      <formula>"R"</formula>
    </cfRule>
  </conditionalFormatting>
  <conditionalFormatting sqref="BQ177 BQ179 BQ181 BQ195 BQ197">
    <cfRule type="cellIs" dxfId="231" priority="69" stopIfTrue="1" operator="equal">
      <formula>"R"</formula>
    </cfRule>
  </conditionalFormatting>
  <conditionalFormatting sqref="BQ177 BQ179 BQ181 BQ195 BQ197">
    <cfRule type="cellIs" dxfId="230" priority="68" stopIfTrue="1" operator="equal">
      <formula>"R"</formula>
    </cfRule>
  </conditionalFormatting>
  <conditionalFormatting sqref="BQ177 BQ179 BQ181 BQ195 BQ197">
    <cfRule type="cellIs" dxfId="229" priority="67" stopIfTrue="1" operator="equal">
      <formula>"R"</formula>
    </cfRule>
  </conditionalFormatting>
  <conditionalFormatting sqref="BQ177 BQ179 BQ181 BQ195 BQ197">
    <cfRule type="cellIs" dxfId="228" priority="66" stopIfTrue="1" operator="equal">
      <formula>"R"</formula>
    </cfRule>
  </conditionalFormatting>
  <conditionalFormatting sqref="BQ177 BQ179 BQ181 BQ195 BQ197">
    <cfRule type="cellIs" dxfId="227" priority="65" stopIfTrue="1" operator="equal">
      <formula>"R"</formula>
    </cfRule>
  </conditionalFormatting>
  <conditionalFormatting sqref="BQ177 BQ179 BQ181 BQ195 BQ197">
    <cfRule type="cellIs" dxfId="226" priority="64" stopIfTrue="1" operator="equal">
      <formula>"R"</formula>
    </cfRule>
  </conditionalFormatting>
  <conditionalFormatting sqref="CK177:CK182">
    <cfRule type="cellIs" dxfId="225" priority="63" operator="equal">
      <formula>"R"</formula>
    </cfRule>
  </conditionalFormatting>
  <conditionalFormatting sqref="CK177 CK179 CK181 CK195 CK197">
    <cfRule type="cellIs" dxfId="224" priority="62" stopIfTrue="1" operator="equal">
      <formula>"R"</formula>
    </cfRule>
  </conditionalFormatting>
  <conditionalFormatting sqref="CK177 CK179 CK181 CK195 CK197">
    <cfRule type="cellIs" dxfId="223" priority="61" stopIfTrue="1" operator="equal">
      <formula>"R"</formula>
    </cfRule>
  </conditionalFormatting>
  <conditionalFormatting sqref="CK177 CK179 CK181 CK195 CK197">
    <cfRule type="cellIs" dxfId="222" priority="60" stopIfTrue="1" operator="equal">
      <formula>"R"</formula>
    </cfRule>
  </conditionalFormatting>
  <conditionalFormatting sqref="CK177 CK179 CK181 CK195 CK197">
    <cfRule type="cellIs" dxfId="221" priority="59" stopIfTrue="1" operator="equal">
      <formula>"R"</formula>
    </cfRule>
  </conditionalFormatting>
  <conditionalFormatting sqref="CK177 CK179 CK181 CK195 CK197">
    <cfRule type="cellIs" dxfId="220" priority="58" stopIfTrue="1" operator="equal">
      <formula>"R"</formula>
    </cfRule>
  </conditionalFormatting>
  <conditionalFormatting sqref="CK177 CK179 CK181 CK195 CK197">
    <cfRule type="cellIs" dxfId="219" priority="57" stopIfTrue="1" operator="equal">
      <formula>"R"</formula>
    </cfRule>
  </conditionalFormatting>
  <conditionalFormatting sqref="CK177 CK179 CK181 CK195 CK197">
    <cfRule type="cellIs" dxfId="218" priority="56" stopIfTrue="1" operator="equal">
      <formula>"R"</formula>
    </cfRule>
  </conditionalFormatting>
  <conditionalFormatting sqref="CK177 CK179 CK181 CK195 CK197">
    <cfRule type="cellIs" dxfId="217" priority="55" stopIfTrue="1" operator="equal">
      <formula>"R"</formula>
    </cfRule>
  </conditionalFormatting>
  <conditionalFormatting sqref="CK177 CK179 CK181 CK195 CK197">
    <cfRule type="cellIs" dxfId="216" priority="54" stopIfTrue="1" operator="equal">
      <formula>"R"</formula>
    </cfRule>
  </conditionalFormatting>
  <conditionalFormatting sqref="CK177 CK179 CK181 CK195 CK197">
    <cfRule type="cellIs" dxfId="215" priority="53" stopIfTrue="1" operator="equal">
      <formula>"R"</formula>
    </cfRule>
  </conditionalFormatting>
  <conditionalFormatting sqref="CK177:CK182">
    <cfRule type="cellIs" dxfId="214" priority="52" operator="equal">
      <formula>"R"</formula>
    </cfRule>
  </conditionalFormatting>
  <conditionalFormatting sqref="CK177 CK179 CK181 CK195 CK197">
    <cfRule type="cellIs" dxfId="213" priority="51" stopIfTrue="1" operator="equal">
      <formula>"R"</formula>
    </cfRule>
  </conditionalFormatting>
  <conditionalFormatting sqref="CK177 CK179 CK181 CK195 CK197">
    <cfRule type="cellIs" dxfId="212" priority="50" stopIfTrue="1" operator="equal">
      <formula>"R"</formula>
    </cfRule>
  </conditionalFormatting>
  <conditionalFormatting sqref="CK177 CK179 CK181 CK195 CK197">
    <cfRule type="cellIs" dxfId="211" priority="49" stopIfTrue="1" operator="equal">
      <formula>"R"</formula>
    </cfRule>
  </conditionalFormatting>
  <conditionalFormatting sqref="CK177 CK179 CK181 CK195 CK197">
    <cfRule type="cellIs" dxfId="210" priority="48" stopIfTrue="1" operator="equal">
      <formula>"R"</formula>
    </cfRule>
  </conditionalFormatting>
  <conditionalFormatting sqref="CK177 CK179 CK181 CK195 CK197">
    <cfRule type="cellIs" dxfId="209" priority="47" stopIfTrue="1" operator="equal">
      <formula>"R"</formula>
    </cfRule>
  </conditionalFormatting>
  <conditionalFormatting sqref="CK177 CK179 CK181 CK195 CK197">
    <cfRule type="cellIs" dxfId="208" priority="46" stopIfTrue="1" operator="equal">
      <formula>"R"</formula>
    </cfRule>
  </conditionalFormatting>
  <conditionalFormatting sqref="CK177 CK179 CK181 CK195 CK197">
    <cfRule type="cellIs" dxfId="207" priority="45" stopIfTrue="1" operator="equal">
      <formula>"R"</formula>
    </cfRule>
  </conditionalFormatting>
  <conditionalFormatting sqref="CK177 CK179 CK181 CK195 CK197">
    <cfRule type="cellIs" dxfId="206" priority="44" stopIfTrue="1" operator="equal">
      <formula>"R"</formula>
    </cfRule>
  </conditionalFormatting>
  <conditionalFormatting sqref="CK177 CK179 CK181 CK195 CK197">
    <cfRule type="cellIs" dxfId="205" priority="43" stopIfTrue="1" operator="equal">
      <formula>"R"</formula>
    </cfRule>
  </conditionalFormatting>
  <conditionalFormatting sqref="CK177 CK179 CK181 CK195 CK197">
    <cfRule type="cellIs" dxfId="204" priority="42" stopIfTrue="1" operator="equal">
      <formula>"R"</formula>
    </cfRule>
  </conditionalFormatting>
  <conditionalFormatting sqref="CU177 CU179 CU181 CU195 CU197">
    <cfRule type="cellIs" dxfId="203" priority="41" stopIfTrue="1" operator="equal">
      <formula>"R"</formula>
    </cfRule>
  </conditionalFormatting>
  <conditionalFormatting sqref="CU177 CU179 CU181 CU195 CU197">
    <cfRule type="cellIs" dxfId="202" priority="40" stopIfTrue="1" operator="equal">
      <formula>"R"</formula>
    </cfRule>
  </conditionalFormatting>
  <conditionalFormatting sqref="CU177 CU179 CU181 CU195 CU197">
    <cfRule type="cellIs" dxfId="201" priority="39" stopIfTrue="1" operator="equal">
      <formula>"R"</formula>
    </cfRule>
  </conditionalFormatting>
  <conditionalFormatting sqref="CU177 CU179 CU181 CU195 CU197">
    <cfRule type="cellIs" dxfId="200" priority="38" stopIfTrue="1" operator="equal">
      <formula>"R"</formula>
    </cfRule>
  </conditionalFormatting>
  <conditionalFormatting sqref="CU177 CU179 CU181 CU195 CU197">
    <cfRule type="cellIs" dxfId="199" priority="37" stopIfTrue="1" operator="equal">
      <formula>"R"</formula>
    </cfRule>
  </conditionalFormatting>
  <conditionalFormatting sqref="CU177 CU179 CU181 CU195 CU197">
    <cfRule type="cellIs" dxfId="198" priority="36" stopIfTrue="1" operator="equal">
      <formula>"R"</formula>
    </cfRule>
  </conditionalFormatting>
  <conditionalFormatting sqref="CU177 CU179 CU181 CU195 CU197">
    <cfRule type="cellIs" dxfId="197" priority="35" stopIfTrue="1" operator="equal">
      <formula>"R"</formula>
    </cfRule>
  </conditionalFormatting>
  <conditionalFormatting sqref="CU177 CU179 CU181 CU195 CU197">
    <cfRule type="cellIs" dxfId="196" priority="34" stopIfTrue="1" operator="equal">
      <formula>"R"</formula>
    </cfRule>
  </conditionalFormatting>
  <conditionalFormatting sqref="CU177 CU179 CU181 CU195 CU197">
    <cfRule type="cellIs" dxfId="195" priority="33" stopIfTrue="1" operator="equal">
      <formula>"R"</formula>
    </cfRule>
  </conditionalFormatting>
  <conditionalFormatting sqref="CU177 CU179 CU181 CU195 CU197">
    <cfRule type="cellIs" dxfId="194" priority="32" stopIfTrue="1" operator="equal">
      <formula>"R"</formula>
    </cfRule>
  </conditionalFormatting>
  <conditionalFormatting sqref="DE177:DE182">
    <cfRule type="cellIs" dxfId="193" priority="31" operator="equal">
      <formula>"R"</formula>
    </cfRule>
  </conditionalFormatting>
  <conditionalFormatting sqref="DE177 DE179 DE181 DE195 DE197">
    <cfRule type="cellIs" dxfId="192" priority="30" stopIfTrue="1" operator="equal">
      <formula>"R"</formula>
    </cfRule>
  </conditionalFormatting>
  <conditionalFormatting sqref="DE177 DE179 DE181 DE195 DE197">
    <cfRule type="cellIs" dxfId="191" priority="29" stopIfTrue="1" operator="equal">
      <formula>"R"</formula>
    </cfRule>
  </conditionalFormatting>
  <conditionalFormatting sqref="DE177 DE179 DE181 DE195 DE197">
    <cfRule type="cellIs" dxfId="190" priority="28" stopIfTrue="1" operator="equal">
      <formula>"R"</formula>
    </cfRule>
  </conditionalFormatting>
  <conditionalFormatting sqref="DE177 DE179 DE181 DE195 DE197">
    <cfRule type="cellIs" dxfId="189" priority="27" stopIfTrue="1" operator="equal">
      <formula>"R"</formula>
    </cfRule>
  </conditionalFormatting>
  <conditionalFormatting sqref="DE177 DE179 DE181 DE195 DE197">
    <cfRule type="cellIs" dxfId="188" priority="26" stopIfTrue="1" operator="equal">
      <formula>"R"</formula>
    </cfRule>
  </conditionalFormatting>
  <conditionalFormatting sqref="DE177 DE179 DE181 DE195 DE197">
    <cfRule type="cellIs" dxfId="187" priority="25" stopIfTrue="1" operator="equal">
      <formula>"R"</formula>
    </cfRule>
  </conditionalFormatting>
  <conditionalFormatting sqref="DE177 DE179 DE181 DE195 DE197">
    <cfRule type="cellIs" dxfId="186" priority="24" stopIfTrue="1" operator="equal">
      <formula>"R"</formula>
    </cfRule>
  </conditionalFormatting>
  <conditionalFormatting sqref="DE177 DE179 DE181 DE195 DE197">
    <cfRule type="cellIs" dxfId="185" priority="23" stopIfTrue="1" operator="equal">
      <formula>"R"</formula>
    </cfRule>
  </conditionalFormatting>
  <conditionalFormatting sqref="DE177 DE179 DE181 DE195 DE197">
    <cfRule type="cellIs" dxfId="184" priority="22" stopIfTrue="1" operator="equal">
      <formula>"R"</formula>
    </cfRule>
  </conditionalFormatting>
  <conditionalFormatting sqref="DE177 DE179 DE181 DE195 DE197">
    <cfRule type="cellIs" dxfId="183" priority="21" stopIfTrue="1" operator="equal">
      <formula>"R"</formula>
    </cfRule>
  </conditionalFormatting>
  <conditionalFormatting sqref="DO177 DO179 DO181 DO195 DO197">
    <cfRule type="cellIs" dxfId="182" priority="20" stopIfTrue="1" operator="equal">
      <formula>"R"</formula>
    </cfRule>
  </conditionalFormatting>
  <conditionalFormatting sqref="DO177 DO179 DO181 DO195 DO197">
    <cfRule type="cellIs" dxfId="181" priority="19" stopIfTrue="1" operator="equal">
      <formula>"R"</formula>
    </cfRule>
  </conditionalFormatting>
  <conditionalFormatting sqref="DO177 DO179 DO181 DO195 DO197">
    <cfRule type="cellIs" dxfId="180" priority="18" stopIfTrue="1" operator="equal">
      <formula>"R"</formula>
    </cfRule>
  </conditionalFormatting>
  <conditionalFormatting sqref="DO177 DO179 DO181 DO195 DO197">
    <cfRule type="cellIs" dxfId="179" priority="17" stopIfTrue="1" operator="equal">
      <formula>"R"</formula>
    </cfRule>
  </conditionalFormatting>
  <conditionalFormatting sqref="DO177 DO179 DO181 DO195 DO197">
    <cfRule type="cellIs" dxfId="178" priority="16" stopIfTrue="1" operator="equal">
      <formula>"R"</formula>
    </cfRule>
  </conditionalFormatting>
  <conditionalFormatting sqref="DO177 DO179 DO181 DO195 DO197">
    <cfRule type="cellIs" dxfId="177" priority="15" stopIfTrue="1" operator="equal">
      <formula>"R"</formula>
    </cfRule>
  </conditionalFormatting>
  <conditionalFormatting sqref="DO177 DO179 DO181 DO195 DO197">
    <cfRule type="cellIs" dxfId="176" priority="14" stopIfTrue="1" operator="equal">
      <formula>"R"</formula>
    </cfRule>
  </conditionalFormatting>
  <conditionalFormatting sqref="DO177 DO179 DO181 DO195 DO197">
    <cfRule type="cellIs" dxfId="175" priority="13" stopIfTrue="1" operator="equal">
      <formula>"R"</formula>
    </cfRule>
  </conditionalFormatting>
  <conditionalFormatting sqref="DO177 DO179 DO181 DO195 DO197">
    <cfRule type="cellIs" dxfId="174" priority="12" stopIfTrue="1" operator="equal">
      <formula>"R"</formula>
    </cfRule>
  </conditionalFormatting>
  <conditionalFormatting sqref="DO177 DO179 DO181 DO195 DO197">
    <cfRule type="cellIs" dxfId="173" priority="11" stopIfTrue="1" operator="equal">
      <formula>"R"</formula>
    </cfRule>
  </conditionalFormatting>
  <conditionalFormatting sqref="DT177 DT179 DT181 DT195 DT197">
    <cfRule type="cellIs" dxfId="172" priority="10" stopIfTrue="1" operator="equal">
      <formula>"R"</formula>
    </cfRule>
  </conditionalFormatting>
  <conditionalFormatting sqref="DT177 DT179 DT181 DT195 DT197">
    <cfRule type="cellIs" dxfId="171" priority="9" stopIfTrue="1" operator="equal">
      <formula>"R"</formula>
    </cfRule>
  </conditionalFormatting>
  <conditionalFormatting sqref="DT177 DT179 DT181 DT195 DT197">
    <cfRule type="cellIs" dxfId="170" priority="8" stopIfTrue="1" operator="equal">
      <formula>"R"</formula>
    </cfRule>
  </conditionalFormatting>
  <conditionalFormatting sqref="DT177 DT179 DT181 DT195 DT197">
    <cfRule type="cellIs" dxfId="169" priority="7" stopIfTrue="1" operator="equal">
      <formula>"R"</formula>
    </cfRule>
  </conditionalFormatting>
  <conditionalFormatting sqref="DT177 DT179 DT181 DT195 DT197">
    <cfRule type="cellIs" dxfId="168" priority="6" stopIfTrue="1" operator="equal">
      <formula>"R"</formula>
    </cfRule>
  </conditionalFormatting>
  <conditionalFormatting sqref="DT177 DT179 DT181 DT195 DT197">
    <cfRule type="cellIs" dxfId="167" priority="5" stopIfTrue="1" operator="equal">
      <formula>"R"</formula>
    </cfRule>
  </conditionalFormatting>
  <conditionalFormatting sqref="DT177 DT179 DT181 DT195 DT197">
    <cfRule type="cellIs" dxfId="166" priority="4" stopIfTrue="1" operator="equal">
      <formula>"R"</formula>
    </cfRule>
  </conditionalFormatting>
  <conditionalFormatting sqref="DT177 DT179 DT181 DT195 DT197">
    <cfRule type="cellIs" dxfId="165" priority="3" stopIfTrue="1" operator="equal">
      <formula>"R"</formula>
    </cfRule>
  </conditionalFormatting>
  <conditionalFormatting sqref="DT177 DT179 DT181 DT195 DT197">
    <cfRule type="cellIs" dxfId="164" priority="2" stopIfTrue="1" operator="equal">
      <formula>"R"</formula>
    </cfRule>
  </conditionalFormatting>
  <conditionalFormatting sqref="DT177 DT179 DT181 DT195 DT197">
    <cfRule type="cellIs" dxfId="163" priority="1" stopIfTrue="1" operator="equal">
      <formula>"R"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sheetPr>
    <tabColor rgb="FF7030A0"/>
  </sheetPr>
  <dimension ref="B1:AZ72"/>
  <sheetViews>
    <sheetView topLeftCell="A8" zoomScale="80" zoomScaleNormal="80" zoomScalePageLayoutView="80" workbookViewId="0">
      <selection activeCell="D36" sqref="D36:D39"/>
    </sheetView>
  </sheetViews>
  <sheetFormatPr defaultColWidth="8.85546875" defaultRowHeight="15"/>
  <cols>
    <col min="1" max="2" width="4.42578125" customWidth="1"/>
    <col min="3" max="3" width="3.42578125" customWidth="1"/>
    <col min="4" max="4" width="22.140625" customWidth="1"/>
    <col min="5" max="5" width="28.42578125" customWidth="1"/>
    <col min="6" max="6" width="5.5703125" style="336" customWidth="1"/>
    <col min="7" max="7" width="20.5703125" customWidth="1"/>
    <col min="8" max="8" width="23" bestFit="1" customWidth="1"/>
    <col min="9" max="9" width="36" customWidth="1"/>
    <col min="10" max="10" width="18.42578125" customWidth="1"/>
    <col min="11" max="11" width="32.42578125" bestFit="1" customWidth="1"/>
    <col min="12" max="12" width="24.85546875" customWidth="1"/>
    <col min="13" max="13" width="8.42578125" bestFit="1" customWidth="1"/>
    <col min="14" max="14" width="7.42578125" bestFit="1" customWidth="1"/>
    <col min="15" max="15" width="10.140625" bestFit="1" customWidth="1"/>
    <col min="16" max="16" width="13.42578125" customWidth="1"/>
    <col min="17" max="17" width="29.42578125" customWidth="1"/>
    <col min="18" max="18" width="15.42578125" bestFit="1" customWidth="1"/>
    <col min="23" max="23" width="40" customWidth="1"/>
  </cols>
  <sheetData>
    <row r="1" spans="2:52">
      <c r="F1" s="290"/>
    </row>
    <row r="2" spans="2:52" ht="46.5" customHeight="1">
      <c r="F2" s="290"/>
      <c r="G2" s="523" t="s">
        <v>3012</v>
      </c>
      <c r="H2" s="524" t="s">
        <v>3013</v>
      </c>
      <c r="I2" s="524" t="s">
        <v>225</v>
      </c>
      <c r="J2" s="525" t="s">
        <v>3014</v>
      </c>
      <c r="K2" s="523" t="s">
        <v>3015</v>
      </c>
      <c r="L2" s="526" t="s">
        <v>3016</v>
      </c>
      <c r="M2" s="527" t="s">
        <v>3012</v>
      </c>
      <c r="N2" s="527" t="s">
        <v>3013</v>
      </c>
      <c r="O2" s="527" t="s">
        <v>225</v>
      </c>
      <c r="P2" s="528" t="s">
        <v>3014</v>
      </c>
      <c r="Q2" s="529" t="s">
        <v>3015</v>
      </c>
      <c r="R2" s="530" t="s">
        <v>3017</v>
      </c>
      <c r="S2" s="523" t="s">
        <v>3012</v>
      </c>
      <c r="T2" s="524" t="s">
        <v>3013</v>
      </c>
      <c r="U2" s="524" t="s">
        <v>225</v>
      </c>
      <c r="V2" s="525" t="s">
        <v>3014</v>
      </c>
      <c r="W2" s="523" t="s">
        <v>3015</v>
      </c>
      <c r="X2" s="523" t="s">
        <v>3017</v>
      </c>
      <c r="Y2" s="531" t="s">
        <v>3018</v>
      </c>
      <c r="Z2" s="531" t="s">
        <v>3019</v>
      </c>
      <c r="AA2" s="531" t="s">
        <v>3020</v>
      </c>
      <c r="AB2" s="531" t="s">
        <v>3021</v>
      </c>
      <c r="AC2" s="531" t="s">
        <v>3022</v>
      </c>
      <c r="AD2" s="531" t="s">
        <v>3023</v>
      </c>
      <c r="AE2" s="531" t="s">
        <v>3024</v>
      </c>
      <c r="AF2" s="531" t="s">
        <v>3025</v>
      </c>
      <c r="AG2" s="531" t="s">
        <v>3026</v>
      </c>
      <c r="AH2" s="531" t="s">
        <v>3027</v>
      </c>
      <c r="AI2" s="531" t="s">
        <v>3028</v>
      </c>
      <c r="AJ2" s="531" t="s">
        <v>3029</v>
      </c>
      <c r="AK2" s="531" t="s">
        <v>3030</v>
      </c>
      <c r="AL2" s="531" t="s">
        <v>3031</v>
      </c>
      <c r="AM2" s="531" t="s">
        <v>3032</v>
      </c>
      <c r="AN2" s="531" t="s">
        <v>3033</v>
      </c>
      <c r="AO2" s="531" t="s">
        <v>3034</v>
      </c>
      <c r="AP2" s="531" t="s">
        <v>3035</v>
      </c>
      <c r="AQ2" s="531" t="s">
        <v>3036</v>
      </c>
      <c r="AR2" s="531" t="s">
        <v>3037</v>
      </c>
      <c r="AS2" s="531" t="s">
        <v>3038</v>
      </c>
      <c r="AT2" s="531" t="s">
        <v>3039</v>
      </c>
      <c r="AU2" s="531" t="s">
        <v>3040</v>
      </c>
      <c r="AV2" s="531" t="s">
        <v>3041</v>
      </c>
      <c r="AW2" s="531" t="s">
        <v>3042</v>
      </c>
      <c r="AX2" s="531" t="s">
        <v>3043</v>
      </c>
      <c r="AY2" s="531" t="s">
        <v>3044</v>
      </c>
      <c r="AZ2" s="531" t="s">
        <v>3045</v>
      </c>
    </row>
    <row r="3" spans="2:52">
      <c r="B3" s="821" t="s">
        <v>3366</v>
      </c>
      <c r="C3" s="822"/>
      <c r="D3" s="822"/>
      <c r="E3" s="823"/>
      <c r="F3"/>
    </row>
    <row r="4" spans="2:52">
      <c r="B4" s="177" t="s">
        <v>64</v>
      </c>
      <c r="C4" s="177" t="s">
        <v>65</v>
      </c>
      <c r="D4" s="824" t="s">
        <v>66</v>
      </c>
      <c r="E4" s="825"/>
      <c r="F4"/>
    </row>
    <row r="5" spans="2:52">
      <c r="B5" s="565" t="s">
        <v>68</v>
      </c>
      <c r="C5" s="565"/>
      <c r="D5" s="566"/>
      <c r="E5" s="566"/>
      <c r="F5"/>
    </row>
    <row r="6" spans="2:52">
      <c r="B6" s="565" t="s">
        <v>70</v>
      </c>
      <c r="C6" s="565"/>
      <c r="D6" s="566"/>
      <c r="E6" s="566"/>
      <c r="F6"/>
    </row>
    <row r="7" spans="2:52">
      <c r="B7" s="565" t="s">
        <v>72</v>
      </c>
      <c r="C7" s="565"/>
      <c r="D7" s="566"/>
      <c r="E7" s="566"/>
      <c r="F7"/>
    </row>
    <row r="8" spans="2:52">
      <c r="B8" s="565" t="s">
        <v>74</v>
      </c>
      <c r="C8" s="117" t="s">
        <v>75</v>
      </c>
      <c r="D8" s="106" t="s">
        <v>3614</v>
      </c>
      <c r="E8" s="107" t="s">
        <v>3615</v>
      </c>
      <c r="F8"/>
    </row>
    <row r="9" spans="2:52">
      <c r="B9" s="539"/>
      <c r="C9" s="539"/>
      <c r="D9" s="540"/>
      <c r="E9" s="540"/>
      <c r="F9"/>
    </row>
    <row r="10" spans="2:52">
      <c r="B10" s="539"/>
      <c r="C10" s="539"/>
      <c r="D10" s="540"/>
      <c r="E10" s="540"/>
      <c r="F10"/>
    </row>
    <row r="11" spans="2:52">
      <c r="B11" s="539"/>
      <c r="C11" s="539"/>
      <c r="D11" s="540"/>
      <c r="E11" s="540"/>
      <c r="F11"/>
    </row>
    <row r="12" spans="2:52">
      <c r="B12" s="826" t="s">
        <v>3367</v>
      </c>
      <c r="C12" s="827"/>
      <c r="D12" s="827"/>
      <c r="E12" s="828"/>
      <c r="F12"/>
    </row>
    <row r="13" spans="2:52">
      <c r="B13" s="832" t="s">
        <v>3368</v>
      </c>
      <c r="C13" s="833"/>
      <c r="D13" s="833"/>
      <c r="E13" s="834"/>
      <c r="F13"/>
    </row>
    <row r="14" spans="2:52">
      <c r="B14" s="544" t="s">
        <v>64</v>
      </c>
      <c r="C14" s="545" t="s">
        <v>65</v>
      </c>
      <c r="D14" s="546" t="s">
        <v>88</v>
      </c>
      <c r="E14" s="546" t="s">
        <v>89</v>
      </c>
      <c r="F14"/>
    </row>
    <row r="15" spans="2:52">
      <c r="B15" s="544">
        <v>42</v>
      </c>
      <c r="C15" s="568" t="s">
        <v>75</v>
      </c>
      <c r="D15" s="547" t="s">
        <v>3051</v>
      </c>
      <c r="E15" s="547" t="s">
        <v>2710</v>
      </c>
      <c r="F15"/>
    </row>
    <row r="16" spans="2:52">
      <c r="B16" s="544">
        <v>41</v>
      </c>
      <c r="C16" s="568" t="s">
        <v>90</v>
      </c>
      <c r="D16" s="816" t="s">
        <v>3052</v>
      </c>
      <c r="E16" s="816"/>
      <c r="F16"/>
    </row>
    <row r="17" spans="2:23">
      <c r="B17" s="544">
        <v>40</v>
      </c>
      <c r="C17" s="568" t="s">
        <v>75</v>
      </c>
      <c r="D17" s="547" t="s">
        <v>3051</v>
      </c>
      <c r="E17" s="547" t="s">
        <v>2717</v>
      </c>
      <c r="F17"/>
    </row>
    <row r="18" spans="2:23" ht="15.75">
      <c r="B18" s="544">
        <v>39</v>
      </c>
      <c r="C18" s="568" t="s">
        <v>90</v>
      </c>
      <c r="D18" s="551" t="s">
        <v>3369</v>
      </c>
      <c r="E18" s="185" t="s">
        <v>3370</v>
      </c>
      <c r="F18"/>
      <c r="G18" s="552" t="s">
        <v>1409</v>
      </c>
      <c r="H18" s="371" t="s">
        <v>245</v>
      </c>
      <c r="I18" s="371" t="s">
        <v>756</v>
      </c>
      <c r="J18" s="610" t="s">
        <v>4204</v>
      </c>
      <c r="K18" s="543" t="s">
        <v>3371</v>
      </c>
      <c r="L18" s="301"/>
      <c r="M18" s="554" t="s">
        <v>1411</v>
      </c>
      <c r="N18" s="371" t="s">
        <v>245</v>
      </c>
      <c r="O18" s="371" t="s">
        <v>756</v>
      </c>
      <c r="P18" s="610" t="s">
        <v>4204</v>
      </c>
      <c r="Q18" s="543" t="s">
        <v>3372</v>
      </c>
      <c r="R18" s="301"/>
      <c r="S18" s="554" t="s">
        <v>3057</v>
      </c>
      <c r="T18" s="371" t="s">
        <v>245</v>
      </c>
      <c r="U18" s="371" t="s">
        <v>756</v>
      </c>
      <c r="V18" s="556">
        <v>20</v>
      </c>
      <c r="W18" s="543" t="s">
        <v>3373</v>
      </c>
    </row>
    <row r="19" spans="2:23" ht="15.75">
      <c r="B19" s="544">
        <v>38</v>
      </c>
      <c r="C19" s="568" t="s">
        <v>90</v>
      </c>
      <c r="D19" s="551" t="s">
        <v>3369</v>
      </c>
      <c r="E19" s="185" t="s">
        <v>3374</v>
      </c>
      <c r="F19"/>
      <c r="G19" s="552" t="s">
        <v>1409</v>
      </c>
      <c r="H19" s="371" t="s">
        <v>245</v>
      </c>
      <c r="I19" s="371" t="s">
        <v>756</v>
      </c>
      <c r="J19" s="610" t="s">
        <v>4204</v>
      </c>
      <c r="K19" s="543" t="s">
        <v>3375</v>
      </c>
      <c r="L19" s="301"/>
      <c r="M19" s="554" t="s">
        <v>1411</v>
      </c>
      <c r="N19" s="371" t="s">
        <v>245</v>
      </c>
      <c r="O19" s="371" t="s">
        <v>756</v>
      </c>
      <c r="P19" s="610" t="s">
        <v>4204</v>
      </c>
      <c r="Q19" s="543" t="s">
        <v>3376</v>
      </c>
      <c r="R19" s="301"/>
      <c r="S19" s="554" t="s">
        <v>3057</v>
      </c>
      <c r="T19" s="371" t="s">
        <v>245</v>
      </c>
      <c r="U19" s="371" t="s">
        <v>756</v>
      </c>
      <c r="V19" s="556">
        <v>20</v>
      </c>
      <c r="W19" s="543" t="s">
        <v>3377</v>
      </c>
    </row>
    <row r="20" spans="2:23" ht="15.75">
      <c r="B20" s="544">
        <v>37</v>
      </c>
      <c r="C20" s="568" t="s">
        <v>90</v>
      </c>
      <c r="D20" s="551" t="s">
        <v>3369</v>
      </c>
      <c r="E20" s="185" t="s">
        <v>3378</v>
      </c>
      <c r="F20"/>
      <c r="G20" s="552" t="s">
        <v>1409</v>
      </c>
      <c r="H20" s="371" t="s">
        <v>245</v>
      </c>
      <c r="I20" s="371" t="s">
        <v>756</v>
      </c>
      <c r="J20" s="555">
        <v>618</v>
      </c>
      <c r="K20" s="543" t="s">
        <v>3379</v>
      </c>
      <c r="L20" s="301"/>
      <c r="M20" s="554" t="s">
        <v>1411</v>
      </c>
      <c r="N20" s="371" t="s">
        <v>245</v>
      </c>
      <c r="O20" s="371" t="s">
        <v>756</v>
      </c>
      <c r="P20" s="555">
        <v>618</v>
      </c>
      <c r="Q20" s="543" t="s">
        <v>3380</v>
      </c>
      <c r="R20" s="301"/>
      <c r="S20" s="554" t="s">
        <v>3057</v>
      </c>
      <c r="T20" s="371" t="s">
        <v>245</v>
      </c>
      <c r="U20" s="371" t="s">
        <v>756</v>
      </c>
      <c r="V20" s="556">
        <v>20</v>
      </c>
      <c r="W20" s="543" t="s">
        <v>3381</v>
      </c>
    </row>
    <row r="21" spans="2:23" ht="15.75">
      <c r="B21" s="544">
        <v>36</v>
      </c>
      <c r="C21" s="568" t="s">
        <v>90</v>
      </c>
      <c r="D21" s="551" t="s">
        <v>3369</v>
      </c>
      <c r="E21" s="185" t="s">
        <v>3382</v>
      </c>
      <c r="F21"/>
      <c r="G21" s="552" t="s">
        <v>1409</v>
      </c>
      <c r="H21" s="371" t="s">
        <v>245</v>
      </c>
      <c r="I21" s="371" t="s">
        <v>756</v>
      </c>
      <c r="J21" s="555">
        <v>618</v>
      </c>
      <c r="K21" s="543" t="s">
        <v>3383</v>
      </c>
      <c r="L21" s="301"/>
      <c r="M21" s="554" t="s">
        <v>1411</v>
      </c>
      <c r="N21" s="371" t="s">
        <v>245</v>
      </c>
      <c r="O21" s="371" t="s">
        <v>756</v>
      </c>
      <c r="P21" s="555">
        <v>618</v>
      </c>
      <c r="Q21" s="543" t="s">
        <v>3384</v>
      </c>
      <c r="R21" s="301"/>
      <c r="S21" s="554" t="s">
        <v>3057</v>
      </c>
      <c r="T21" s="371" t="s">
        <v>245</v>
      </c>
      <c r="U21" s="371" t="s">
        <v>756</v>
      </c>
      <c r="V21" s="556">
        <v>20</v>
      </c>
      <c r="W21" s="543" t="s">
        <v>3385</v>
      </c>
    </row>
    <row r="22" spans="2:23" ht="15.75">
      <c r="B22" s="544">
        <v>35</v>
      </c>
      <c r="C22" s="568" t="s">
        <v>90</v>
      </c>
      <c r="D22" s="184" t="s">
        <v>3369</v>
      </c>
      <c r="E22" s="185" t="s">
        <v>3386</v>
      </c>
      <c r="F22"/>
      <c r="G22" s="552" t="s">
        <v>1409</v>
      </c>
      <c r="H22" s="371" t="s">
        <v>245</v>
      </c>
      <c r="I22" s="371" t="s">
        <v>756</v>
      </c>
      <c r="J22" s="555">
        <v>618</v>
      </c>
      <c r="K22" s="543" t="s">
        <v>3387</v>
      </c>
      <c r="L22" s="558"/>
      <c r="M22" s="554" t="s">
        <v>1411</v>
      </c>
      <c r="N22" s="371" t="s">
        <v>245</v>
      </c>
      <c r="O22" s="371" t="s">
        <v>756</v>
      </c>
      <c r="P22" s="555">
        <v>618</v>
      </c>
      <c r="Q22" s="543" t="s">
        <v>3388</v>
      </c>
      <c r="R22" s="559"/>
      <c r="S22" s="554" t="s">
        <v>3057</v>
      </c>
      <c r="T22" s="371" t="s">
        <v>245</v>
      </c>
      <c r="U22" s="371" t="s">
        <v>756</v>
      </c>
      <c r="V22" s="556">
        <v>20</v>
      </c>
      <c r="W22" s="543" t="s">
        <v>3389</v>
      </c>
    </row>
    <row r="23" spans="2:23" ht="15.75">
      <c r="B23" s="544">
        <v>34</v>
      </c>
      <c r="C23" s="568" t="s">
        <v>90</v>
      </c>
      <c r="D23" s="184" t="s">
        <v>3369</v>
      </c>
      <c r="E23" s="185" t="s">
        <v>3390</v>
      </c>
      <c r="F23"/>
      <c r="G23" s="552" t="s">
        <v>1409</v>
      </c>
      <c r="H23" s="371" t="s">
        <v>245</v>
      </c>
      <c r="I23" s="371" t="s">
        <v>756</v>
      </c>
      <c r="J23" s="555">
        <v>618</v>
      </c>
      <c r="K23" s="543" t="s">
        <v>3391</v>
      </c>
      <c r="L23" s="558"/>
      <c r="M23" s="554" t="s">
        <v>1411</v>
      </c>
      <c r="N23" s="371" t="s">
        <v>245</v>
      </c>
      <c r="O23" s="371" t="s">
        <v>756</v>
      </c>
      <c r="P23" s="555">
        <v>618</v>
      </c>
      <c r="Q23" s="543" t="s">
        <v>3392</v>
      </c>
      <c r="R23" s="558"/>
      <c r="S23" s="554" t="s">
        <v>3057</v>
      </c>
      <c r="T23" s="371" t="s">
        <v>245</v>
      </c>
      <c r="U23" s="371" t="s">
        <v>756</v>
      </c>
      <c r="V23" s="556">
        <v>20</v>
      </c>
      <c r="W23" s="543" t="s">
        <v>3393</v>
      </c>
    </row>
    <row r="24" spans="2:23" ht="15.75">
      <c r="B24" s="544">
        <v>33</v>
      </c>
      <c r="C24" s="568" t="s">
        <v>90</v>
      </c>
      <c r="D24" s="184" t="s">
        <v>3369</v>
      </c>
      <c r="E24" s="185" t="s">
        <v>3394</v>
      </c>
      <c r="F24"/>
      <c r="G24" s="552" t="s">
        <v>1409</v>
      </c>
      <c r="H24" s="371" t="s">
        <v>245</v>
      </c>
      <c r="I24" s="371" t="s">
        <v>756</v>
      </c>
      <c r="J24" s="555">
        <v>618</v>
      </c>
      <c r="K24" s="543" t="s">
        <v>3395</v>
      </c>
      <c r="L24" s="558"/>
      <c r="M24" s="554" t="s">
        <v>1411</v>
      </c>
      <c r="N24" s="371" t="s">
        <v>245</v>
      </c>
      <c r="O24" s="371" t="s">
        <v>756</v>
      </c>
      <c r="P24" s="555">
        <v>618</v>
      </c>
      <c r="Q24" s="543" t="s">
        <v>3396</v>
      </c>
      <c r="R24" s="558"/>
      <c r="S24" s="554" t="s">
        <v>3057</v>
      </c>
      <c r="T24" s="371" t="s">
        <v>245</v>
      </c>
      <c r="U24" s="371" t="s">
        <v>756</v>
      </c>
      <c r="V24" s="556">
        <v>20</v>
      </c>
      <c r="W24" s="543" t="s">
        <v>3397</v>
      </c>
    </row>
    <row r="25" spans="2:23" ht="15.75">
      <c r="B25" s="544">
        <v>32</v>
      </c>
      <c r="C25" s="568" t="s">
        <v>90</v>
      </c>
      <c r="D25" s="184" t="s">
        <v>3369</v>
      </c>
      <c r="E25" s="185" t="s">
        <v>3398</v>
      </c>
      <c r="F25"/>
      <c r="G25" s="552" t="s">
        <v>1409</v>
      </c>
      <c r="H25" s="371" t="s">
        <v>245</v>
      </c>
      <c r="I25" s="371" t="s">
        <v>756</v>
      </c>
      <c r="J25" s="555">
        <v>618</v>
      </c>
      <c r="K25" s="543" t="s">
        <v>3399</v>
      </c>
      <c r="L25" s="558"/>
      <c r="M25" s="554" t="s">
        <v>1411</v>
      </c>
      <c r="N25" s="371" t="s">
        <v>245</v>
      </c>
      <c r="O25" s="371" t="s">
        <v>756</v>
      </c>
      <c r="P25" s="555">
        <v>618</v>
      </c>
      <c r="Q25" s="543" t="s">
        <v>3400</v>
      </c>
      <c r="R25" s="558"/>
      <c r="S25" s="554" t="s">
        <v>3057</v>
      </c>
      <c r="T25" s="371" t="s">
        <v>245</v>
      </c>
      <c r="U25" s="371" t="s">
        <v>756</v>
      </c>
      <c r="V25" s="556">
        <v>20</v>
      </c>
      <c r="W25" s="543" t="s">
        <v>3401</v>
      </c>
    </row>
    <row r="26" spans="2:23" ht="15.75">
      <c r="B26" s="544">
        <v>31</v>
      </c>
      <c r="C26" s="568" t="s">
        <v>90</v>
      </c>
      <c r="D26" s="184" t="s">
        <v>3369</v>
      </c>
      <c r="E26" s="185" t="s">
        <v>3402</v>
      </c>
      <c r="F26" s="290"/>
      <c r="G26" s="552" t="s">
        <v>1409</v>
      </c>
      <c r="H26" s="371" t="s">
        <v>245</v>
      </c>
      <c r="I26" s="371" t="s">
        <v>756</v>
      </c>
      <c r="J26" s="555">
        <v>618</v>
      </c>
      <c r="K26" s="543" t="s">
        <v>3403</v>
      </c>
      <c r="L26" s="558"/>
      <c r="M26" s="554" t="s">
        <v>1411</v>
      </c>
      <c r="N26" s="371" t="s">
        <v>245</v>
      </c>
      <c r="O26" s="371" t="s">
        <v>756</v>
      </c>
      <c r="P26" s="555">
        <v>618</v>
      </c>
      <c r="Q26" s="543" t="s">
        <v>3404</v>
      </c>
      <c r="R26" s="558"/>
      <c r="S26" s="554" t="s">
        <v>3057</v>
      </c>
      <c r="T26" s="371" t="s">
        <v>245</v>
      </c>
      <c r="U26" s="371" t="s">
        <v>756</v>
      </c>
      <c r="V26" s="556">
        <v>20</v>
      </c>
      <c r="W26" s="543" t="s">
        <v>3405</v>
      </c>
    </row>
    <row r="27" spans="2:23" ht="15.75">
      <c r="B27" s="544">
        <v>30</v>
      </c>
      <c r="C27" s="568" t="s">
        <v>90</v>
      </c>
      <c r="D27" s="184" t="s">
        <v>3369</v>
      </c>
      <c r="E27" s="185" t="s">
        <v>3406</v>
      </c>
      <c r="F27" s="290"/>
      <c r="G27" s="552" t="s">
        <v>1409</v>
      </c>
      <c r="H27" s="371" t="s">
        <v>245</v>
      </c>
      <c r="I27" s="371" t="s">
        <v>756</v>
      </c>
      <c r="J27" s="555">
        <v>618</v>
      </c>
      <c r="K27" s="543" t="s">
        <v>3407</v>
      </c>
      <c r="L27" s="558"/>
      <c r="M27" s="554" t="s">
        <v>1411</v>
      </c>
      <c r="N27" s="371" t="s">
        <v>245</v>
      </c>
      <c r="O27" s="371" t="s">
        <v>756</v>
      </c>
      <c r="P27" s="555">
        <v>618</v>
      </c>
      <c r="Q27" s="543" t="s">
        <v>3408</v>
      </c>
      <c r="R27" s="558"/>
      <c r="S27" s="554" t="s">
        <v>3057</v>
      </c>
      <c r="T27" s="371" t="s">
        <v>245</v>
      </c>
      <c r="U27" s="371" t="s">
        <v>756</v>
      </c>
      <c r="V27" s="556">
        <v>20</v>
      </c>
      <c r="W27" s="543" t="s">
        <v>3409</v>
      </c>
    </row>
    <row r="28" spans="2:23" ht="15.75">
      <c r="B28" s="544">
        <v>29</v>
      </c>
      <c r="C28" s="568" t="s">
        <v>90</v>
      </c>
      <c r="D28" s="184" t="s">
        <v>3369</v>
      </c>
      <c r="E28" s="185" t="s">
        <v>3410</v>
      </c>
      <c r="F28" s="290"/>
      <c r="G28" s="552" t="s">
        <v>1409</v>
      </c>
      <c r="H28" s="371" t="s">
        <v>245</v>
      </c>
      <c r="I28" s="371" t="s">
        <v>756</v>
      </c>
      <c r="J28" s="555">
        <v>618</v>
      </c>
      <c r="K28" s="543" t="s">
        <v>3411</v>
      </c>
      <c r="L28" s="558"/>
      <c r="M28" s="554" t="s">
        <v>1411</v>
      </c>
      <c r="N28" s="371" t="s">
        <v>245</v>
      </c>
      <c r="O28" s="371" t="s">
        <v>756</v>
      </c>
      <c r="P28" s="555">
        <v>618</v>
      </c>
      <c r="Q28" s="543" t="s">
        <v>3412</v>
      </c>
      <c r="R28" s="558"/>
      <c r="S28" s="554" t="s">
        <v>3057</v>
      </c>
      <c r="T28" s="371" t="s">
        <v>245</v>
      </c>
      <c r="U28" s="371" t="s">
        <v>756</v>
      </c>
      <c r="V28" s="556">
        <v>20</v>
      </c>
      <c r="W28" s="543" t="s">
        <v>3413</v>
      </c>
    </row>
    <row r="29" spans="2:23" ht="15.75">
      <c r="B29" s="544">
        <v>28</v>
      </c>
      <c r="C29" s="568" t="s">
        <v>90</v>
      </c>
      <c r="D29" s="184" t="s">
        <v>3369</v>
      </c>
      <c r="E29" s="185" t="s">
        <v>3414</v>
      </c>
      <c r="F29" s="290"/>
      <c r="G29" s="552" t="s">
        <v>1409</v>
      </c>
      <c r="H29" s="371" t="s">
        <v>245</v>
      </c>
      <c r="I29" s="371" t="s">
        <v>756</v>
      </c>
      <c r="J29" s="555">
        <v>618</v>
      </c>
      <c r="K29" s="543" t="s">
        <v>3415</v>
      </c>
      <c r="L29" s="558"/>
      <c r="M29" s="554" t="s">
        <v>1411</v>
      </c>
      <c r="N29" s="371" t="s">
        <v>245</v>
      </c>
      <c r="O29" s="371" t="s">
        <v>756</v>
      </c>
      <c r="P29" s="555">
        <v>618</v>
      </c>
      <c r="Q29" s="543" t="s">
        <v>3416</v>
      </c>
      <c r="R29" s="558"/>
      <c r="S29" s="554" t="s">
        <v>3057</v>
      </c>
      <c r="T29" s="371" t="s">
        <v>245</v>
      </c>
      <c r="U29" s="371" t="s">
        <v>756</v>
      </c>
      <c r="V29" s="556">
        <v>20</v>
      </c>
      <c r="W29" s="543" t="s">
        <v>3417</v>
      </c>
    </row>
    <row r="30" spans="2:23" ht="15.75">
      <c r="B30" s="544">
        <v>27</v>
      </c>
      <c r="C30" s="568" t="s">
        <v>90</v>
      </c>
      <c r="D30" s="184" t="s">
        <v>3369</v>
      </c>
      <c r="E30" s="185" t="s">
        <v>3418</v>
      </c>
      <c r="F30" s="290"/>
      <c r="G30" s="552" t="s">
        <v>1409</v>
      </c>
      <c r="H30" s="371" t="s">
        <v>245</v>
      </c>
      <c r="I30" s="371" t="s">
        <v>756</v>
      </c>
      <c r="J30" s="555">
        <v>618</v>
      </c>
      <c r="K30" s="543" t="s">
        <v>3419</v>
      </c>
      <c r="L30" s="558"/>
      <c r="M30" s="554" t="s">
        <v>1411</v>
      </c>
      <c r="N30" s="371" t="s">
        <v>245</v>
      </c>
      <c r="O30" s="371" t="s">
        <v>756</v>
      </c>
      <c r="P30" s="555">
        <v>618</v>
      </c>
      <c r="Q30" s="543" t="s">
        <v>3420</v>
      </c>
      <c r="R30" s="558"/>
      <c r="S30" s="554" t="s">
        <v>3057</v>
      </c>
      <c r="T30" s="371" t="s">
        <v>245</v>
      </c>
      <c r="U30" s="371" t="s">
        <v>756</v>
      </c>
      <c r="V30" s="556">
        <v>20</v>
      </c>
      <c r="W30" s="543" t="s">
        <v>3421</v>
      </c>
    </row>
    <row r="31" spans="2:23" ht="15.75">
      <c r="B31" s="544">
        <v>26</v>
      </c>
      <c r="C31" s="568" t="s">
        <v>90</v>
      </c>
      <c r="D31" s="184" t="s">
        <v>3369</v>
      </c>
      <c r="E31" s="185" t="s">
        <v>3422</v>
      </c>
      <c r="F31" s="290"/>
      <c r="G31" s="552" t="s">
        <v>1409</v>
      </c>
      <c r="H31" s="371" t="s">
        <v>245</v>
      </c>
      <c r="I31" s="371" t="s">
        <v>756</v>
      </c>
      <c r="J31" s="555">
        <v>618</v>
      </c>
      <c r="K31" s="543" t="s">
        <v>3423</v>
      </c>
      <c r="L31" s="558"/>
      <c r="M31" s="554" t="s">
        <v>1411</v>
      </c>
      <c r="N31" s="371" t="s">
        <v>245</v>
      </c>
      <c r="O31" s="371" t="s">
        <v>756</v>
      </c>
      <c r="P31" s="555">
        <v>618</v>
      </c>
      <c r="Q31" s="543" t="s">
        <v>3424</v>
      </c>
      <c r="R31" s="558"/>
      <c r="S31" s="554" t="s">
        <v>3057</v>
      </c>
      <c r="T31" s="371" t="s">
        <v>245</v>
      </c>
      <c r="U31" s="371" t="s">
        <v>756</v>
      </c>
      <c r="V31" s="556">
        <v>20</v>
      </c>
      <c r="W31" s="543" t="s">
        <v>3425</v>
      </c>
    </row>
    <row r="32" spans="2:23" ht="15.75">
      <c r="B32" s="544">
        <v>25</v>
      </c>
      <c r="C32" s="568" t="s">
        <v>90</v>
      </c>
      <c r="D32" s="184" t="s">
        <v>3369</v>
      </c>
      <c r="E32" s="185" t="s">
        <v>3426</v>
      </c>
      <c r="F32" s="290"/>
      <c r="G32" s="552" t="s">
        <v>1409</v>
      </c>
      <c r="H32" s="371" t="s">
        <v>245</v>
      </c>
      <c r="I32" s="371" t="s">
        <v>756</v>
      </c>
      <c r="J32" s="555">
        <v>618</v>
      </c>
      <c r="K32" s="543" t="s">
        <v>3427</v>
      </c>
      <c r="L32" s="558"/>
      <c r="M32" s="554" t="s">
        <v>1411</v>
      </c>
      <c r="N32" s="371" t="s">
        <v>245</v>
      </c>
      <c r="O32" s="371" t="s">
        <v>756</v>
      </c>
      <c r="P32" s="555">
        <v>618</v>
      </c>
      <c r="Q32" s="543" t="s">
        <v>3428</v>
      </c>
      <c r="R32" s="558"/>
      <c r="S32" s="554" t="s">
        <v>3057</v>
      </c>
      <c r="T32" s="371" t="s">
        <v>245</v>
      </c>
      <c r="U32" s="371" t="s">
        <v>756</v>
      </c>
      <c r="V32" s="556">
        <v>20</v>
      </c>
      <c r="W32" s="543" t="s">
        <v>3429</v>
      </c>
    </row>
    <row r="33" spans="2:23" ht="15.75">
      <c r="B33" s="544">
        <v>24</v>
      </c>
      <c r="C33" s="568" t="s">
        <v>90</v>
      </c>
      <c r="D33" s="184" t="s">
        <v>3369</v>
      </c>
      <c r="E33" s="185" t="s">
        <v>3430</v>
      </c>
      <c r="F33" s="290"/>
      <c r="G33" s="552" t="s">
        <v>1409</v>
      </c>
      <c r="H33" s="371" t="s">
        <v>245</v>
      </c>
      <c r="I33" s="371" t="s">
        <v>756</v>
      </c>
      <c r="J33" s="555">
        <v>618</v>
      </c>
      <c r="K33" s="543" t="s">
        <v>3431</v>
      </c>
      <c r="L33" s="558"/>
      <c r="M33" s="554" t="s">
        <v>1411</v>
      </c>
      <c r="N33" s="371" t="s">
        <v>245</v>
      </c>
      <c r="O33" s="371" t="s">
        <v>756</v>
      </c>
      <c r="P33" s="555">
        <v>618</v>
      </c>
      <c r="Q33" s="543" t="s">
        <v>3432</v>
      </c>
      <c r="R33" s="558"/>
      <c r="S33" s="554" t="s">
        <v>3057</v>
      </c>
      <c r="T33" s="371" t="s">
        <v>245</v>
      </c>
      <c r="U33" s="371" t="s">
        <v>756</v>
      </c>
      <c r="V33" s="556">
        <v>20</v>
      </c>
      <c r="W33" s="543" t="s">
        <v>3433</v>
      </c>
    </row>
    <row r="34" spans="2:23" ht="15.75">
      <c r="B34" s="544">
        <v>23</v>
      </c>
      <c r="C34" s="568" t="s">
        <v>90</v>
      </c>
      <c r="D34" s="184" t="s">
        <v>3369</v>
      </c>
      <c r="E34" s="185" t="s">
        <v>3434</v>
      </c>
      <c r="F34" s="290"/>
      <c r="G34" s="552" t="s">
        <v>1409</v>
      </c>
      <c r="H34" s="371" t="s">
        <v>245</v>
      </c>
      <c r="I34" s="371" t="s">
        <v>756</v>
      </c>
      <c r="J34" s="555">
        <v>601</v>
      </c>
      <c r="K34" s="543" t="s">
        <v>3435</v>
      </c>
      <c r="L34" s="558"/>
      <c r="M34" s="554" t="s">
        <v>1411</v>
      </c>
      <c r="N34" s="371" t="s">
        <v>245</v>
      </c>
      <c r="O34" s="371" t="s">
        <v>756</v>
      </c>
      <c r="P34" s="555">
        <v>601</v>
      </c>
      <c r="Q34" s="543" t="s">
        <v>3436</v>
      </c>
      <c r="R34" s="558"/>
      <c r="S34" s="554" t="s">
        <v>3057</v>
      </c>
      <c r="T34" s="371" t="s">
        <v>245</v>
      </c>
      <c r="U34" s="371" t="s">
        <v>756</v>
      </c>
      <c r="V34" s="556">
        <v>20</v>
      </c>
      <c r="W34" s="543" t="s">
        <v>3437</v>
      </c>
    </row>
    <row r="35" spans="2:23" ht="15.75">
      <c r="B35" s="544">
        <v>22</v>
      </c>
      <c r="C35" s="568" t="s">
        <v>90</v>
      </c>
      <c r="D35" s="184" t="s">
        <v>3369</v>
      </c>
      <c r="E35" s="185" t="s">
        <v>3438</v>
      </c>
      <c r="F35" s="290"/>
      <c r="G35" s="552" t="s">
        <v>1409</v>
      </c>
      <c r="H35" s="371" t="s">
        <v>245</v>
      </c>
      <c r="I35" s="371" t="s">
        <v>756</v>
      </c>
      <c r="J35" s="555">
        <v>601</v>
      </c>
      <c r="K35" s="543" t="s">
        <v>3439</v>
      </c>
      <c r="L35" s="558"/>
      <c r="M35" s="554" t="s">
        <v>1411</v>
      </c>
      <c r="N35" s="371" t="s">
        <v>245</v>
      </c>
      <c r="O35" s="371" t="s">
        <v>756</v>
      </c>
      <c r="P35" s="555">
        <v>601</v>
      </c>
      <c r="Q35" s="543" t="s">
        <v>3440</v>
      </c>
      <c r="R35" s="558"/>
      <c r="S35" s="554" t="s">
        <v>3057</v>
      </c>
      <c r="T35" s="371" t="s">
        <v>245</v>
      </c>
      <c r="U35" s="371" t="s">
        <v>756</v>
      </c>
      <c r="V35" s="556">
        <v>20</v>
      </c>
      <c r="W35" s="543" t="s">
        <v>3441</v>
      </c>
    </row>
    <row r="36" spans="2:23" ht="15.75">
      <c r="B36" s="544">
        <v>21</v>
      </c>
      <c r="C36" s="568" t="s">
        <v>75</v>
      </c>
      <c r="D36" s="119" t="s">
        <v>137</v>
      </c>
      <c r="E36" s="119" t="s">
        <v>2775</v>
      </c>
      <c r="F36" s="290"/>
      <c r="W36" s="543"/>
    </row>
    <row r="37" spans="2:23" ht="15.75">
      <c r="B37" s="544">
        <v>20</v>
      </c>
      <c r="C37" s="568" t="s">
        <v>90</v>
      </c>
      <c r="D37" s="816" t="s">
        <v>3052</v>
      </c>
      <c r="E37" s="816"/>
      <c r="F37" s="290"/>
      <c r="W37" s="543"/>
    </row>
    <row r="38" spans="2:23" ht="15.75">
      <c r="B38" s="544">
        <v>19</v>
      </c>
      <c r="C38" s="568" t="s">
        <v>90</v>
      </c>
      <c r="D38" s="184" t="s">
        <v>3369</v>
      </c>
      <c r="E38" s="185" t="s">
        <v>3442</v>
      </c>
      <c r="F38" s="290"/>
      <c r="G38" s="552" t="s">
        <v>1409</v>
      </c>
      <c r="H38" s="371" t="s">
        <v>245</v>
      </c>
      <c r="I38" s="371" t="s">
        <v>756</v>
      </c>
      <c r="J38" s="610" t="s">
        <v>4205</v>
      </c>
      <c r="K38" s="543" t="s">
        <v>3443</v>
      </c>
      <c r="L38" s="558"/>
      <c r="M38" s="554" t="s">
        <v>1411</v>
      </c>
      <c r="N38" s="371" t="s">
        <v>245</v>
      </c>
      <c r="O38" s="371" t="s">
        <v>756</v>
      </c>
      <c r="P38" s="610" t="s">
        <v>4205</v>
      </c>
      <c r="Q38" s="543" t="s">
        <v>3444</v>
      </c>
      <c r="R38" s="558"/>
      <c r="S38" s="554" t="s">
        <v>3057</v>
      </c>
      <c r="T38" s="371" t="s">
        <v>245</v>
      </c>
      <c r="U38" s="371" t="s">
        <v>756</v>
      </c>
      <c r="V38" s="556">
        <v>20</v>
      </c>
      <c r="W38" s="543" t="s">
        <v>3445</v>
      </c>
    </row>
    <row r="39" spans="2:23" ht="15.75">
      <c r="B39" s="544">
        <v>18</v>
      </c>
      <c r="C39" s="568" t="s">
        <v>90</v>
      </c>
      <c r="D39" s="184" t="s">
        <v>3369</v>
      </c>
      <c r="E39" s="185" t="s">
        <v>3446</v>
      </c>
      <c r="F39" s="290"/>
      <c r="G39" s="552" t="s">
        <v>1409</v>
      </c>
      <c r="H39" s="371" t="s">
        <v>245</v>
      </c>
      <c r="I39" s="371" t="s">
        <v>756</v>
      </c>
      <c r="J39" s="610" t="s">
        <v>4205</v>
      </c>
      <c r="K39" s="543" t="s">
        <v>3447</v>
      </c>
      <c r="L39" s="558"/>
      <c r="M39" s="554" t="s">
        <v>1411</v>
      </c>
      <c r="N39" s="371" t="s">
        <v>245</v>
      </c>
      <c r="O39" s="371" t="s">
        <v>756</v>
      </c>
      <c r="P39" s="610" t="s">
        <v>4205</v>
      </c>
      <c r="Q39" s="543" t="s">
        <v>3448</v>
      </c>
      <c r="R39" s="558"/>
      <c r="S39" s="554" t="s">
        <v>3057</v>
      </c>
      <c r="T39" s="371" t="s">
        <v>245</v>
      </c>
      <c r="U39" s="371" t="s">
        <v>756</v>
      </c>
      <c r="V39" s="556">
        <v>20</v>
      </c>
      <c r="W39" s="543" t="s">
        <v>3449</v>
      </c>
    </row>
    <row r="40" spans="2:23" ht="15.75">
      <c r="B40" s="544">
        <v>17</v>
      </c>
      <c r="C40" s="568" t="s">
        <v>90</v>
      </c>
      <c r="D40" s="184" t="s">
        <v>3369</v>
      </c>
      <c r="E40" s="185" t="s">
        <v>3450</v>
      </c>
      <c r="F40" s="290"/>
      <c r="G40" s="552" t="s">
        <v>1409</v>
      </c>
      <c r="H40" s="371" t="s">
        <v>245</v>
      </c>
      <c r="I40" s="371" t="s">
        <v>756</v>
      </c>
      <c r="J40" s="555">
        <v>619</v>
      </c>
      <c r="K40" s="543" t="s">
        <v>3451</v>
      </c>
      <c r="L40" s="558"/>
      <c r="M40" s="554" t="s">
        <v>1411</v>
      </c>
      <c r="N40" s="371" t="s">
        <v>245</v>
      </c>
      <c r="O40" s="371" t="s">
        <v>756</v>
      </c>
      <c r="P40" s="555">
        <v>619</v>
      </c>
      <c r="Q40" s="543" t="s">
        <v>3452</v>
      </c>
      <c r="R40" s="558"/>
      <c r="S40" s="554" t="s">
        <v>3057</v>
      </c>
      <c r="T40" s="371" t="s">
        <v>245</v>
      </c>
      <c r="U40" s="371" t="s">
        <v>756</v>
      </c>
      <c r="V40" s="556">
        <v>20</v>
      </c>
      <c r="W40" s="543" t="s">
        <v>3453</v>
      </c>
    </row>
    <row r="41" spans="2:23" ht="15.75">
      <c r="B41" s="544">
        <v>16</v>
      </c>
      <c r="C41" s="568" t="s">
        <v>90</v>
      </c>
      <c r="D41" s="184" t="s">
        <v>3369</v>
      </c>
      <c r="E41" s="185" t="s">
        <v>3454</v>
      </c>
      <c r="F41" s="290"/>
      <c r="G41" s="552" t="s">
        <v>1409</v>
      </c>
      <c r="H41" s="371" t="s">
        <v>245</v>
      </c>
      <c r="I41" s="371" t="s">
        <v>756</v>
      </c>
      <c r="J41" s="555">
        <v>619</v>
      </c>
      <c r="K41" s="543" t="s">
        <v>3455</v>
      </c>
      <c r="L41" s="558"/>
      <c r="M41" s="554" t="s">
        <v>1411</v>
      </c>
      <c r="N41" s="371" t="s">
        <v>245</v>
      </c>
      <c r="O41" s="371" t="s">
        <v>756</v>
      </c>
      <c r="P41" s="555">
        <v>619</v>
      </c>
      <c r="Q41" s="543" t="s">
        <v>3456</v>
      </c>
      <c r="R41" s="558"/>
      <c r="S41" s="554" t="s">
        <v>3057</v>
      </c>
      <c r="T41" s="371" t="s">
        <v>245</v>
      </c>
      <c r="U41" s="371" t="s">
        <v>756</v>
      </c>
      <c r="V41" s="556">
        <v>20</v>
      </c>
      <c r="W41" s="543" t="s">
        <v>3457</v>
      </c>
    </row>
    <row r="42" spans="2:23" ht="15.75">
      <c r="B42" s="544">
        <v>15</v>
      </c>
      <c r="C42" s="568" t="s">
        <v>90</v>
      </c>
      <c r="D42" s="184" t="s">
        <v>3369</v>
      </c>
      <c r="E42" s="185" t="s">
        <v>3458</v>
      </c>
      <c r="F42" s="290"/>
      <c r="G42" s="552" t="s">
        <v>1409</v>
      </c>
      <c r="H42" s="371" t="s">
        <v>245</v>
      </c>
      <c r="I42" s="371" t="s">
        <v>756</v>
      </c>
      <c r="J42" s="555">
        <v>619</v>
      </c>
      <c r="K42" s="543" t="s">
        <v>3459</v>
      </c>
      <c r="L42" s="558"/>
      <c r="M42" s="554" t="s">
        <v>1411</v>
      </c>
      <c r="N42" s="371" t="s">
        <v>245</v>
      </c>
      <c r="O42" s="371" t="s">
        <v>756</v>
      </c>
      <c r="P42" s="555">
        <v>619</v>
      </c>
      <c r="Q42" s="543" t="s">
        <v>3460</v>
      </c>
      <c r="R42" s="558"/>
      <c r="S42" s="554" t="s">
        <v>3057</v>
      </c>
      <c r="T42" s="371" t="s">
        <v>245</v>
      </c>
      <c r="U42" s="371" t="s">
        <v>756</v>
      </c>
      <c r="V42" s="556">
        <v>20</v>
      </c>
      <c r="W42" s="543" t="s">
        <v>3461</v>
      </c>
    </row>
    <row r="43" spans="2:23" ht="15.75">
      <c r="B43" s="544">
        <v>14</v>
      </c>
      <c r="C43" s="568" t="s">
        <v>90</v>
      </c>
      <c r="D43" s="184" t="s">
        <v>3369</v>
      </c>
      <c r="E43" s="185" t="s">
        <v>3462</v>
      </c>
      <c r="F43" s="290"/>
      <c r="G43" s="552" t="s">
        <v>1409</v>
      </c>
      <c r="H43" s="371" t="s">
        <v>245</v>
      </c>
      <c r="I43" s="371" t="s">
        <v>756</v>
      </c>
      <c r="J43" s="555">
        <v>619</v>
      </c>
      <c r="K43" s="543" t="s">
        <v>3463</v>
      </c>
      <c r="L43" s="558"/>
      <c r="M43" s="554" t="s">
        <v>1411</v>
      </c>
      <c r="N43" s="371" t="s">
        <v>245</v>
      </c>
      <c r="O43" s="371" t="s">
        <v>756</v>
      </c>
      <c r="P43" s="555">
        <v>619</v>
      </c>
      <c r="Q43" s="543" t="s">
        <v>3464</v>
      </c>
      <c r="R43" s="558"/>
      <c r="S43" s="554" t="s">
        <v>3057</v>
      </c>
      <c r="T43" s="371" t="s">
        <v>245</v>
      </c>
      <c r="U43" s="371" t="s">
        <v>756</v>
      </c>
      <c r="V43" s="556">
        <v>20</v>
      </c>
      <c r="W43" s="543" t="s">
        <v>3465</v>
      </c>
    </row>
    <row r="44" spans="2:23" ht="15.75">
      <c r="B44" s="544">
        <v>13</v>
      </c>
      <c r="C44" s="568" t="s">
        <v>90</v>
      </c>
      <c r="D44" s="184" t="s">
        <v>3369</v>
      </c>
      <c r="E44" s="185" t="s">
        <v>3466</v>
      </c>
      <c r="F44" s="290"/>
      <c r="G44" s="552" t="s">
        <v>1409</v>
      </c>
      <c r="H44" s="371" t="s">
        <v>245</v>
      </c>
      <c r="I44" s="371" t="s">
        <v>756</v>
      </c>
      <c r="J44" s="555">
        <v>619</v>
      </c>
      <c r="K44" s="543" t="s">
        <v>3467</v>
      </c>
      <c r="L44" s="558"/>
      <c r="M44" s="554" t="s">
        <v>1411</v>
      </c>
      <c r="N44" s="371" t="s">
        <v>245</v>
      </c>
      <c r="O44" s="371" t="s">
        <v>756</v>
      </c>
      <c r="P44" s="555">
        <v>619</v>
      </c>
      <c r="Q44" s="543" t="s">
        <v>3468</v>
      </c>
      <c r="R44" s="558"/>
      <c r="S44" s="554" t="s">
        <v>3057</v>
      </c>
      <c r="T44" s="371" t="s">
        <v>245</v>
      </c>
      <c r="U44" s="371" t="s">
        <v>756</v>
      </c>
      <c r="V44" s="556">
        <v>20</v>
      </c>
      <c r="W44" s="543" t="s">
        <v>3469</v>
      </c>
    </row>
    <row r="45" spans="2:23" ht="15.75">
      <c r="B45" s="544">
        <v>12</v>
      </c>
      <c r="C45" s="568" t="s">
        <v>90</v>
      </c>
      <c r="D45" s="184" t="s">
        <v>3369</v>
      </c>
      <c r="E45" s="185" t="s">
        <v>3470</v>
      </c>
      <c r="F45" s="290"/>
      <c r="G45" s="552" t="s">
        <v>1409</v>
      </c>
      <c r="H45" s="371" t="s">
        <v>245</v>
      </c>
      <c r="I45" s="371" t="s">
        <v>756</v>
      </c>
      <c r="J45" s="555">
        <v>619</v>
      </c>
      <c r="K45" s="543" t="s">
        <v>3471</v>
      </c>
      <c r="L45" s="558"/>
      <c r="M45" s="554" t="s">
        <v>1411</v>
      </c>
      <c r="N45" s="371" t="s">
        <v>245</v>
      </c>
      <c r="O45" s="371" t="s">
        <v>756</v>
      </c>
      <c r="P45" s="555">
        <v>619</v>
      </c>
      <c r="Q45" s="543" t="s">
        <v>3472</v>
      </c>
      <c r="R45" s="558"/>
      <c r="S45" s="554" t="s">
        <v>3057</v>
      </c>
      <c r="T45" s="371" t="s">
        <v>245</v>
      </c>
      <c r="U45" s="371" t="s">
        <v>756</v>
      </c>
      <c r="V45" s="556">
        <v>20</v>
      </c>
      <c r="W45" s="543" t="s">
        <v>3473</v>
      </c>
    </row>
    <row r="46" spans="2:23" ht="15.75">
      <c r="B46" s="544">
        <v>11</v>
      </c>
      <c r="C46" s="568" t="s">
        <v>90</v>
      </c>
      <c r="D46" s="184" t="s">
        <v>3369</v>
      </c>
      <c r="E46" s="185" t="s">
        <v>3474</v>
      </c>
      <c r="F46" s="290"/>
      <c r="G46" s="552" t="s">
        <v>1409</v>
      </c>
      <c r="H46" s="371" t="s">
        <v>245</v>
      </c>
      <c r="I46" s="371" t="s">
        <v>756</v>
      </c>
      <c r="J46" s="555">
        <v>619</v>
      </c>
      <c r="K46" s="543" t="s">
        <v>3475</v>
      </c>
      <c r="L46" s="558"/>
      <c r="M46" s="554" t="s">
        <v>1411</v>
      </c>
      <c r="N46" s="371" t="s">
        <v>245</v>
      </c>
      <c r="O46" s="371" t="s">
        <v>756</v>
      </c>
      <c r="P46" s="555">
        <v>619</v>
      </c>
      <c r="Q46" s="543" t="s">
        <v>3476</v>
      </c>
      <c r="R46" s="558"/>
      <c r="S46" s="554" t="s">
        <v>3057</v>
      </c>
      <c r="T46" s="371" t="s">
        <v>245</v>
      </c>
      <c r="U46" s="371" t="s">
        <v>756</v>
      </c>
      <c r="V46" s="556">
        <v>20</v>
      </c>
      <c r="W46" s="543" t="s">
        <v>3477</v>
      </c>
    </row>
    <row r="47" spans="2:23" ht="15.75">
      <c r="B47" s="544">
        <v>10</v>
      </c>
      <c r="C47" s="568" t="s">
        <v>90</v>
      </c>
      <c r="D47" s="184" t="s">
        <v>3369</v>
      </c>
      <c r="E47" s="185" t="s">
        <v>3478</v>
      </c>
      <c r="F47" s="290"/>
      <c r="G47" s="552" t="s">
        <v>1409</v>
      </c>
      <c r="H47" s="371" t="s">
        <v>245</v>
      </c>
      <c r="I47" s="371" t="s">
        <v>756</v>
      </c>
      <c r="J47" s="555">
        <v>619</v>
      </c>
      <c r="K47" s="543" t="s">
        <v>3479</v>
      </c>
      <c r="L47" s="558"/>
      <c r="M47" s="554" t="s">
        <v>1411</v>
      </c>
      <c r="N47" s="371" t="s">
        <v>245</v>
      </c>
      <c r="O47" s="371" t="s">
        <v>756</v>
      </c>
      <c r="P47" s="555">
        <v>619</v>
      </c>
      <c r="Q47" s="543" t="s">
        <v>3480</v>
      </c>
      <c r="R47" s="558"/>
      <c r="S47" s="554" t="s">
        <v>3057</v>
      </c>
      <c r="T47" s="371" t="s">
        <v>245</v>
      </c>
      <c r="U47" s="371" t="s">
        <v>756</v>
      </c>
      <c r="V47" s="556">
        <v>20</v>
      </c>
      <c r="W47" s="543" t="s">
        <v>3481</v>
      </c>
    </row>
    <row r="48" spans="2:23" ht="15.75">
      <c r="B48" s="544">
        <v>9</v>
      </c>
      <c r="C48" s="568" t="s">
        <v>90</v>
      </c>
      <c r="D48" s="184" t="s">
        <v>3369</v>
      </c>
      <c r="E48" s="185" t="s">
        <v>3482</v>
      </c>
      <c r="F48" s="290"/>
      <c r="G48" s="552" t="s">
        <v>1409</v>
      </c>
      <c r="H48" s="371" t="s">
        <v>245</v>
      </c>
      <c r="I48" s="371" t="s">
        <v>756</v>
      </c>
      <c r="J48" s="555">
        <v>619</v>
      </c>
      <c r="K48" s="543" t="s">
        <v>3483</v>
      </c>
      <c r="L48" s="558"/>
      <c r="M48" s="554" t="s">
        <v>1411</v>
      </c>
      <c r="N48" s="371" t="s">
        <v>245</v>
      </c>
      <c r="O48" s="371" t="s">
        <v>756</v>
      </c>
      <c r="P48" s="555">
        <v>619</v>
      </c>
      <c r="Q48" s="543" t="s">
        <v>3484</v>
      </c>
      <c r="R48" s="558"/>
      <c r="S48" s="554" t="s">
        <v>3057</v>
      </c>
      <c r="T48" s="371" t="s">
        <v>245</v>
      </c>
      <c r="U48" s="371" t="s">
        <v>756</v>
      </c>
      <c r="V48" s="556">
        <v>20</v>
      </c>
      <c r="W48" s="543" t="s">
        <v>3485</v>
      </c>
    </row>
    <row r="49" spans="2:23" ht="15.75">
      <c r="B49" s="544">
        <v>8</v>
      </c>
      <c r="C49" s="568" t="s">
        <v>90</v>
      </c>
      <c r="D49" s="184" t="s">
        <v>3369</v>
      </c>
      <c r="E49" s="185" t="s">
        <v>3486</v>
      </c>
      <c r="F49" s="290"/>
      <c r="G49" s="552" t="s">
        <v>1409</v>
      </c>
      <c r="H49" s="371" t="s">
        <v>245</v>
      </c>
      <c r="I49" s="371" t="s">
        <v>756</v>
      </c>
      <c r="J49" s="555">
        <v>619</v>
      </c>
      <c r="K49" s="543" t="s">
        <v>3487</v>
      </c>
      <c r="L49" s="558"/>
      <c r="M49" s="554" t="s">
        <v>1411</v>
      </c>
      <c r="N49" s="371" t="s">
        <v>245</v>
      </c>
      <c r="O49" s="371" t="s">
        <v>756</v>
      </c>
      <c r="P49" s="555">
        <v>619</v>
      </c>
      <c r="Q49" s="543" t="s">
        <v>3488</v>
      </c>
      <c r="R49" s="558"/>
      <c r="S49" s="554" t="s">
        <v>3057</v>
      </c>
      <c r="T49" s="371" t="s">
        <v>245</v>
      </c>
      <c r="U49" s="371" t="s">
        <v>756</v>
      </c>
      <c r="V49" s="556">
        <v>20</v>
      </c>
      <c r="W49" s="543" t="s">
        <v>3489</v>
      </c>
    </row>
    <row r="50" spans="2:23" ht="15.75">
      <c r="B50" s="544">
        <v>7</v>
      </c>
      <c r="C50" s="568" t="s">
        <v>90</v>
      </c>
      <c r="D50" s="184" t="s">
        <v>3369</v>
      </c>
      <c r="E50" s="185" t="s">
        <v>3490</v>
      </c>
      <c r="F50" s="290"/>
      <c r="G50" s="552" t="s">
        <v>1409</v>
      </c>
      <c r="H50" s="371" t="s">
        <v>245</v>
      </c>
      <c r="I50" s="371" t="s">
        <v>756</v>
      </c>
      <c r="J50" s="555">
        <v>619</v>
      </c>
      <c r="K50" s="543" t="s">
        <v>3491</v>
      </c>
      <c r="L50" s="558"/>
      <c r="M50" s="554" t="s">
        <v>1411</v>
      </c>
      <c r="N50" s="371" t="s">
        <v>245</v>
      </c>
      <c r="O50" s="371" t="s">
        <v>756</v>
      </c>
      <c r="P50" s="555">
        <v>619</v>
      </c>
      <c r="Q50" s="543" t="s">
        <v>3492</v>
      </c>
      <c r="R50" s="558"/>
      <c r="S50" s="554" t="s">
        <v>3057</v>
      </c>
      <c r="T50" s="371" t="s">
        <v>245</v>
      </c>
      <c r="U50" s="371" t="s">
        <v>756</v>
      </c>
      <c r="V50" s="556">
        <v>20</v>
      </c>
      <c r="W50" s="543" t="s">
        <v>3493</v>
      </c>
    </row>
    <row r="51" spans="2:23" ht="15.75">
      <c r="B51" s="544">
        <v>6</v>
      </c>
      <c r="C51" s="568" t="s">
        <v>90</v>
      </c>
      <c r="D51" s="184" t="s">
        <v>3369</v>
      </c>
      <c r="E51" s="185" t="s">
        <v>3494</v>
      </c>
      <c r="F51" s="290"/>
      <c r="G51" s="552" t="s">
        <v>1409</v>
      </c>
      <c r="H51" s="371" t="s">
        <v>245</v>
      </c>
      <c r="I51" s="371" t="s">
        <v>756</v>
      </c>
      <c r="J51" s="555">
        <v>619</v>
      </c>
      <c r="K51" s="543" t="s">
        <v>3495</v>
      </c>
      <c r="L51" s="558"/>
      <c r="M51" s="554" t="s">
        <v>1411</v>
      </c>
      <c r="N51" s="371" t="s">
        <v>245</v>
      </c>
      <c r="O51" s="371" t="s">
        <v>756</v>
      </c>
      <c r="P51" s="555">
        <v>619</v>
      </c>
      <c r="Q51" s="543" t="s">
        <v>3496</v>
      </c>
      <c r="R51" s="558"/>
      <c r="S51" s="554" t="s">
        <v>3057</v>
      </c>
      <c r="T51" s="371" t="s">
        <v>245</v>
      </c>
      <c r="U51" s="371" t="s">
        <v>756</v>
      </c>
      <c r="V51" s="556">
        <v>20</v>
      </c>
      <c r="W51" s="543" t="s">
        <v>3497</v>
      </c>
    </row>
    <row r="52" spans="2:23" ht="15.75">
      <c r="B52" s="544">
        <v>5</v>
      </c>
      <c r="C52" s="568" t="s">
        <v>90</v>
      </c>
      <c r="D52" s="184" t="s">
        <v>3369</v>
      </c>
      <c r="E52" s="185" t="s">
        <v>3498</v>
      </c>
      <c r="F52" s="290"/>
      <c r="G52" s="552" t="s">
        <v>1409</v>
      </c>
      <c r="H52" s="371" t="s">
        <v>245</v>
      </c>
      <c r="I52" s="371" t="s">
        <v>756</v>
      </c>
      <c r="J52" s="555">
        <v>619</v>
      </c>
      <c r="K52" s="543" t="s">
        <v>3499</v>
      </c>
      <c r="L52" s="558"/>
      <c r="M52" s="554" t="s">
        <v>1411</v>
      </c>
      <c r="N52" s="371" t="s">
        <v>245</v>
      </c>
      <c r="O52" s="371" t="s">
        <v>756</v>
      </c>
      <c r="P52" s="555">
        <v>619</v>
      </c>
      <c r="Q52" s="543" t="s">
        <v>3500</v>
      </c>
      <c r="R52" s="558"/>
      <c r="S52" s="554" t="s">
        <v>3057</v>
      </c>
      <c r="T52" s="371" t="s">
        <v>245</v>
      </c>
      <c r="U52" s="371" t="s">
        <v>756</v>
      </c>
      <c r="V52" s="556">
        <v>20</v>
      </c>
      <c r="W52" s="543" t="s">
        <v>3501</v>
      </c>
    </row>
    <row r="53" spans="2:23" ht="15.75">
      <c r="B53" s="544">
        <v>4</v>
      </c>
      <c r="C53" s="568" t="s">
        <v>90</v>
      </c>
      <c r="D53" s="184" t="s">
        <v>3369</v>
      </c>
      <c r="E53" s="185" t="s">
        <v>3502</v>
      </c>
      <c r="F53" s="290"/>
      <c r="G53" s="552" t="s">
        <v>1409</v>
      </c>
      <c r="H53" s="371" t="s">
        <v>245</v>
      </c>
      <c r="I53" s="371" t="s">
        <v>756</v>
      </c>
      <c r="J53" s="555">
        <v>619</v>
      </c>
      <c r="K53" s="543" t="s">
        <v>3503</v>
      </c>
      <c r="L53" s="558"/>
      <c r="M53" s="554" t="s">
        <v>1411</v>
      </c>
      <c r="N53" s="371" t="s">
        <v>245</v>
      </c>
      <c r="O53" s="371" t="s">
        <v>756</v>
      </c>
      <c r="P53" s="555">
        <v>619</v>
      </c>
      <c r="Q53" s="543" t="s">
        <v>3504</v>
      </c>
      <c r="R53" s="558"/>
      <c r="S53" s="554" t="s">
        <v>3057</v>
      </c>
      <c r="T53" s="371" t="s">
        <v>245</v>
      </c>
      <c r="U53" s="371" t="s">
        <v>756</v>
      </c>
      <c r="V53" s="556">
        <v>20</v>
      </c>
      <c r="W53" s="543" t="s">
        <v>3505</v>
      </c>
    </row>
    <row r="54" spans="2:23" ht="15.75">
      <c r="B54" s="544">
        <v>3</v>
      </c>
      <c r="C54" s="568" t="s">
        <v>90</v>
      </c>
      <c r="D54" s="184" t="s">
        <v>3369</v>
      </c>
      <c r="E54" s="185" t="s">
        <v>3506</v>
      </c>
      <c r="F54" s="290"/>
      <c r="G54" s="552" t="s">
        <v>1409</v>
      </c>
      <c r="H54" s="371" t="s">
        <v>245</v>
      </c>
      <c r="I54" s="371" t="s">
        <v>756</v>
      </c>
      <c r="J54" s="555">
        <v>602</v>
      </c>
      <c r="K54" s="543" t="s">
        <v>3507</v>
      </c>
      <c r="L54" s="558"/>
      <c r="M54" s="554" t="s">
        <v>1411</v>
      </c>
      <c r="N54" s="371" t="s">
        <v>245</v>
      </c>
      <c r="O54" s="371" t="s">
        <v>756</v>
      </c>
      <c r="P54" s="555">
        <v>602</v>
      </c>
      <c r="Q54" s="543" t="s">
        <v>3508</v>
      </c>
      <c r="R54" s="558"/>
      <c r="S54" s="554" t="s">
        <v>3057</v>
      </c>
      <c r="T54" s="371" t="s">
        <v>245</v>
      </c>
      <c r="U54" s="371" t="s">
        <v>756</v>
      </c>
      <c r="V54" s="556">
        <v>20</v>
      </c>
      <c r="W54" s="543" t="s">
        <v>3509</v>
      </c>
    </row>
    <row r="55" spans="2:23" ht="15.75">
      <c r="B55" s="544">
        <v>2</v>
      </c>
      <c r="C55" s="568" t="s">
        <v>90</v>
      </c>
      <c r="D55" s="184" t="s">
        <v>3369</v>
      </c>
      <c r="E55" s="185" t="s">
        <v>3510</v>
      </c>
      <c r="F55" s="290"/>
      <c r="G55" s="552" t="s">
        <v>1409</v>
      </c>
      <c r="H55" s="371" t="s">
        <v>245</v>
      </c>
      <c r="I55" s="371" t="s">
        <v>756</v>
      </c>
      <c r="J55" s="555">
        <v>602</v>
      </c>
      <c r="K55" s="543" t="s">
        <v>3511</v>
      </c>
      <c r="L55" s="558"/>
      <c r="M55" s="554" t="s">
        <v>1411</v>
      </c>
      <c r="N55" s="371" t="s">
        <v>245</v>
      </c>
      <c r="O55" s="371" t="s">
        <v>756</v>
      </c>
      <c r="P55" s="555">
        <v>602</v>
      </c>
      <c r="Q55" s="543" t="s">
        <v>3512</v>
      </c>
      <c r="R55" s="558"/>
      <c r="S55" s="554" t="s">
        <v>3057</v>
      </c>
      <c r="T55" s="371" t="s">
        <v>245</v>
      </c>
      <c r="U55" s="371" t="s">
        <v>756</v>
      </c>
      <c r="V55" s="556">
        <v>20</v>
      </c>
      <c r="W55" s="543" t="s">
        <v>3513</v>
      </c>
    </row>
    <row r="56" spans="2:23" ht="15.75">
      <c r="B56" s="544">
        <v>1</v>
      </c>
      <c r="C56" s="568" t="s">
        <v>90</v>
      </c>
      <c r="D56" s="816" t="s">
        <v>3052</v>
      </c>
      <c r="E56" s="816"/>
      <c r="F56" s="290"/>
      <c r="J56" s="553"/>
    </row>
    <row r="57" spans="2:23" ht="15.75">
      <c r="B57" s="247" t="s">
        <v>116</v>
      </c>
      <c r="C57" s="568" t="s">
        <v>75</v>
      </c>
      <c r="D57" s="133" t="s">
        <v>3199</v>
      </c>
      <c r="E57" s="133" t="s">
        <v>3514</v>
      </c>
      <c r="F57" s="290"/>
      <c r="G57" s="554" t="s">
        <v>3057</v>
      </c>
      <c r="H57" s="371" t="s">
        <v>245</v>
      </c>
      <c r="I57" s="371" t="s">
        <v>756</v>
      </c>
      <c r="J57" s="555">
        <v>20</v>
      </c>
      <c r="K57" s="561" t="s">
        <v>3515</v>
      </c>
      <c r="L57" s="558"/>
      <c r="M57" s="543"/>
      <c r="N57" s="543"/>
      <c r="O57" s="543"/>
      <c r="P57" s="543"/>
      <c r="Q57" s="543"/>
      <c r="R57" s="558"/>
      <c r="S57" s="543"/>
      <c r="T57" s="543"/>
      <c r="U57" s="543"/>
      <c r="V57" s="543"/>
      <c r="W57" s="543"/>
    </row>
    <row r="58" spans="2:23" ht="15.75">
      <c r="B58" s="247" t="s">
        <v>121</v>
      </c>
      <c r="C58" s="568" t="s">
        <v>75</v>
      </c>
      <c r="D58" s="139" t="s">
        <v>3199</v>
      </c>
      <c r="E58" s="139" t="s">
        <v>3516</v>
      </c>
      <c r="F58"/>
      <c r="G58" s="554" t="s">
        <v>3057</v>
      </c>
      <c r="H58" s="371" t="s">
        <v>245</v>
      </c>
      <c r="I58" s="371" t="s">
        <v>756</v>
      </c>
      <c r="J58" s="555">
        <v>20</v>
      </c>
      <c r="K58" s="561" t="s">
        <v>3517</v>
      </c>
      <c r="L58" s="558"/>
      <c r="M58" s="543"/>
      <c r="N58" s="543"/>
      <c r="O58" s="543"/>
      <c r="P58" s="543"/>
      <c r="Q58" s="543"/>
      <c r="R58" s="558"/>
      <c r="S58" s="543"/>
      <c r="T58" s="543"/>
      <c r="U58" s="543"/>
      <c r="V58" s="543"/>
      <c r="W58" s="543"/>
    </row>
    <row r="59" spans="2:23" ht="15.75">
      <c r="F59"/>
      <c r="J59" s="553"/>
    </row>
    <row r="60" spans="2:23">
      <c r="F60" s="290"/>
      <c r="G60" s="357" t="s">
        <v>701</v>
      </c>
      <c r="H60" s="357"/>
      <c r="I60" s="357"/>
      <c r="J60" s="357"/>
      <c r="K60" s="357"/>
      <c r="L60" s="357"/>
      <c r="M60" s="290"/>
      <c r="N60" s="290"/>
    </row>
    <row r="61" spans="2:23">
      <c r="F61" s="290"/>
      <c r="G61" s="563" t="s">
        <v>1482</v>
      </c>
      <c r="H61" s="563" t="s">
        <v>703</v>
      </c>
      <c r="I61" s="563" t="s">
        <v>1483</v>
      </c>
      <c r="J61" s="563" t="s">
        <v>1484</v>
      </c>
      <c r="K61" s="563" t="s">
        <v>706</v>
      </c>
      <c r="L61" s="563" t="s">
        <v>567</v>
      </c>
      <c r="M61" s="290"/>
      <c r="N61" s="567"/>
    </row>
    <row r="62" spans="2:23">
      <c r="F62" s="290"/>
      <c r="G62" s="373" t="s">
        <v>3518</v>
      </c>
      <c r="H62" s="373">
        <v>619</v>
      </c>
      <c r="I62" s="373" t="s">
        <v>3205</v>
      </c>
      <c r="J62" s="373" t="s">
        <v>3206</v>
      </c>
      <c r="K62" s="373" t="s">
        <v>4206</v>
      </c>
      <c r="L62" s="569" t="s">
        <v>3519</v>
      </c>
      <c r="M62" s="290"/>
      <c r="N62" s="567"/>
    </row>
    <row r="63" spans="2:23">
      <c r="F63" s="290"/>
      <c r="G63" s="374" t="s">
        <v>3518</v>
      </c>
      <c r="H63" s="374">
        <v>618</v>
      </c>
      <c r="I63" s="374" t="s">
        <v>3205</v>
      </c>
      <c r="J63" s="374" t="s">
        <v>3206</v>
      </c>
      <c r="K63" s="374" t="s">
        <v>4207</v>
      </c>
      <c r="L63" s="564" t="s">
        <v>3520</v>
      </c>
      <c r="M63" s="290"/>
      <c r="N63" s="567"/>
    </row>
    <row r="64" spans="2:23">
      <c r="F64" s="290"/>
      <c r="G64" s="373" t="s">
        <v>4208</v>
      </c>
      <c r="H64" s="373">
        <v>601</v>
      </c>
      <c r="I64" s="373" t="s">
        <v>3205</v>
      </c>
      <c r="J64" s="373" t="s">
        <v>3206</v>
      </c>
      <c r="K64" s="373" t="s">
        <v>4209</v>
      </c>
      <c r="L64" s="373"/>
      <c r="M64" s="290"/>
      <c r="N64" s="567"/>
    </row>
    <row r="65" spans="6:14">
      <c r="F65" s="290"/>
      <c r="G65" s="374" t="s">
        <v>4208</v>
      </c>
      <c r="H65" s="374">
        <v>602</v>
      </c>
      <c r="I65" s="374" t="s">
        <v>3205</v>
      </c>
      <c r="J65" s="374" t="s">
        <v>3206</v>
      </c>
      <c r="K65" s="374" t="s">
        <v>4210</v>
      </c>
      <c r="L65" s="564"/>
      <c r="M65" s="290"/>
      <c r="N65" s="567"/>
    </row>
    <row r="66" spans="6:14">
      <c r="F66" s="290"/>
      <c r="G66" s="373" t="s">
        <v>4208</v>
      </c>
      <c r="H66" s="373">
        <v>601</v>
      </c>
      <c r="I66" s="373"/>
      <c r="J66" s="373"/>
      <c r="K66" s="617" t="s">
        <v>4252</v>
      </c>
      <c r="L66" s="564" t="s">
        <v>4253</v>
      </c>
      <c r="M66" s="290"/>
      <c r="N66" s="567"/>
    </row>
    <row r="67" spans="6:14">
      <c r="F67" s="290"/>
      <c r="G67" s="374" t="s">
        <v>4208</v>
      </c>
      <c r="H67" s="374">
        <v>602</v>
      </c>
      <c r="I67" s="374"/>
      <c r="J67" s="374"/>
      <c r="K67" s="618" t="s">
        <v>4254</v>
      </c>
      <c r="L67" s="564" t="s">
        <v>4253</v>
      </c>
      <c r="M67" s="290"/>
      <c r="N67" s="567"/>
    </row>
    <row r="68" spans="6:14">
      <c r="F68" s="290"/>
      <c r="G68" s="373"/>
      <c r="H68" s="373"/>
      <c r="I68" s="373"/>
      <c r="J68" s="373"/>
      <c r="K68" s="609"/>
      <c r="L68" s="373"/>
      <c r="M68" s="290"/>
      <c r="N68" s="567"/>
    </row>
    <row r="69" spans="6:14">
      <c r="F69"/>
      <c r="G69" s="374"/>
      <c r="H69" s="374"/>
      <c r="I69" s="374"/>
      <c r="J69" s="374"/>
      <c r="K69" s="374" t="s">
        <v>4202</v>
      </c>
      <c r="L69" s="564" t="s">
        <v>3211</v>
      </c>
    </row>
    <row r="70" spans="6:14">
      <c r="F70"/>
      <c r="G70" s="461" t="s">
        <v>710</v>
      </c>
      <c r="H70" s="461">
        <v>20</v>
      </c>
      <c r="I70" s="461"/>
      <c r="J70" s="461" t="s">
        <v>711</v>
      </c>
      <c r="K70" s="461" t="s">
        <v>713</v>
      </c>
      <c r="L70" s="461" t="s">
        <v>3212</v>
      </c>
    </row>
    <row r="71" spans="6:14">
      <c r="F71"/>
    </row>
    <row r="72" spans="6:14">
      <c r="F72"/>
    </row>
  </sheetData>
  <mergeCells count="7">
    <mergeCell ref="D56:E56"/>
    <mergeCell ref="B3:E3"/>
    <mergeCell ref="D4:E4"/>
    <mergeCell ref="B12:E12"/>
    <mergeCell ref="B13:E13"/>
    <mergeCell ref="D16:E16"/>
    <mergeCell ref="D37:E37"/>
  </mergeCells>
  <conditionalFormatting sqref="C18:C20">
    <cfRule type="cellIs" dxfId="11" priority="2" operator="equal">
      <formula>"R"</formula>
    </cfRule>
  </conditionalFormatting>
  <conditionalFormatting sqref="C33 C35 C19">
    <cfRule type="cellIs" dxfId="10" priority="1" stopIfTrue="1" operator="equal">
      <formula>"R"</formula>
    </cfRule>
  </conditionalFormatting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>
  <sheetPr>
    <tabColor rgb="FF7030A0"/>
  </sheetPr>
  <dimension ref="B1:IV65"/>
  <sheetViews>
    <sheetView topLeftCell="A26" zoomScale="70" zoomScaleNormal="70" zoomScalePageLayoutView="70" workbookViewId="0">
      <selection activeCell="D36" sqref="D36:D39"/>
    </sheetView>
  </sheetViews>
  <sheetFormatPr defaultColWidth="13" defaultRowHeight="15"/>
  <cols>
    <col min="1" max="1" width="4.42578125" customWidth="1"/>
    <col min="2" max="2" width="3.85546875" bestFit="1" customWidth="1"/>
    <col min="3" max="3" width="4.42578125" bestFit="1" customWidth="1"/>
    <col min="4" max="4" width="29.42578125" bestFit="1" customWidth="1"/>
    <col min="5" max="5" width="24.85546875" bestFit="1" customWidth="1"/>
    <col min="6" max="6" width="5.42578125" customWidth="1"/>
    <col min="7" max="7" width="24.85546875" bestFit="1" customWidth="1"/>
    <col min="8" max="8" width="28.5703125" bestFit="1" customWidth="1"/>
    <col min="9" max="9" width="33" bestFit="1" customWidth="1"/>
    <col min="10" max="10" width="26.42578125" customWidth="1"/>
    <col min="11" max="11" width="17.85546875" bestFit="1" customWidth="1"/>
    <col min="12" max="12" width="25" customWidth="1"/>
    <col min="13" max="13" width="16.42578125" bestFit="1" customWidth="1"/>
    <col min="14" max="15" width="15.85546875" bestFit="1" customWidth="1"/>
    <col min="16" max="16" width="31.140625" customWidth="1"/>
    <col min="17" max="17" width="9.42578125" customWidth="1"/>
    <col min="18" max="18" width="4.85546875" customWidth="1"/>
    <col min="19" max="19" width="10.5703125" bestFit="1" customWidth="1"/>
    <col min="20" max="20" width="14.42578125" customWidth="1"/>
    <col min="21" max="21" width="15.42578125" bestFit="1" customWidth="1"/>
  </cols>
  <sheetData>
    <row r="1" spans="2:256">
      <c r="B1" s="290"/>
      <c r="C1" s="290"/>
      <c r="D1" s="290"/>
      <c r="E1" s="290"/>
      <c r="F1" s="290"/>
      <c r="G1" s="570"/>
      <c r="H1" s="571"/>
      <c r="I1" s="570"/>
      <c r="J1" s="570"/>
      <c r="K1" s="570"/>
      <c r="L1" s="570"/>
      <c r="M1" s="571"/>
      <c r="N1" s="571"/>
      <c r="O1" s="571"/>
      <c r="P1" s="571"/>
      <c r="Q1" s="570"/>
      <c r="R1" s="570"/>
      <c r="S1" s="570"/>
      <c r="T1" s="571"/>
      <c r="U1" s="289"/>
      <c r="V1" s="289"/>
      <c r="W1" s="289"/>
      <c r="X1" s="289"/>
      <c r="Y1" s="289"/>
      <c r="Z1" s="289"/>
      <c r="AA1" s="571"/>
      <c r="AB1" s="571"/>
      <c r="AC1" s="571"/>
      <c r="AD1" s="571"/>
      <c r="AE1" s="571"/>
      <c r="AF1" s="571"/>
      <c r="AG1" s="571"/>
      <c r="AH1" s="571"/>
      <c r="AI1" s="571"/>
      <c r="AJ1" s="571"/>
      <c r="AK1" s="571"/>
      <c r="AL1" s="571"/>
      <c r="AM1" s="571"/>
      <c r="AN1" s="571"/>
      <c r="AO1" s="571"/>
      <c r="AP1" s="571"/>
      <c r="AQ1" s="571"/>
      <c r="AR1" s="571"/>
      <c r="AS1" s="571"/>
      <c r="AT1" s="571"/>
      <c r="AU1" s="289"/>
      <c r="AV1" s="289"/>
      <c r="AW1" s="289"/>
      <c r="AX1" s="289"/>
      <c r="AY1" s="289"/>
      <c r="AZ1" s="289"/>
      <c r="BA1" s="289"/>
      <c r="BB1" s="289"/>
      <c r="BC1" s="289"/>
      <c r="BD1" s="289"/>
      <c r="BE1" s="289"/>
      <c r="BF1" s="289"/>
      <c r="BG1" s="289"/>
      <c r="BH1" s="289"/>
      <c r="BI1" s="289"/>
      <c r="BJ1" s="289"/>
      <c r="BK1" s="289"/>
      <c r="BL1" s="289"/>
      <c r="BM1" s="289"/>
      <c r="BN1" s="289"/>
      <c r="BO1" s="289"/>
      <c r="BP1" s="289"/>
      <c r="BQ1" s="289"/>
      <c r="BR1" s="289"/>
      <c r="BS1" s="289"/>
      <c r="BT1" s="289"/>
      <c r="BU1" s="289"/>
      <c r="BV1" s="289"/>
      <c r="BW1" s="289"/>
      <c r="BX1" s="289"/>
      <c r="BY1" s="289"/>
      <c r="BZ1" s="289"/>
      <c r="CA1" s="289"/>
      <c r="CB1" s="289"/>
      <c r="CC1" s="289"/>
      <c r="CD1" s="289"/>
      <c r="CE1" s="289"/>
      <c r="CF1" s="289"/>
      <c r="CG1" s="289"/>
      <c r="CH1" s="289"/>
      <c r="CI1" s="289"/>
      <c r="CJ1" s="289"/>
      <c r="CK1" s="289"/>
      <c r="CL1" s="289"/>
      <c r="CM1" s="289"/>
      <c r="CN1" s="289"/>
      <c r="CO1" s="289"/>
      <c r="CP1" s="289"/>
      <c r="CQ1" s="289"/>
      <c r="CR1" s="289"/>
      <c r="CS1" s="289"/>
      <c r="CT1" s="289"/>
      <c r="CU1" s="289"/>
      <c r="CV1" s="289"/>
      <c r="CW1" s="289"/>
      <c r="CX1" s="289"/>
      <c r="CY1" s="289"/>
      <c r="CZ1" s="289"/>
      <c r="DA1" s="289"/>
      <c r="DB1" s="289"/>
      <c r="DC1" s="289"/>
      <c r="DD1" s="289"/>
      <c r="DE1" s="289"/>
      <c r="DF1" s="289"/>
      <c r="DG1" s="289"/>
      <c r="DH1" s="289"/>
      <c r="DI1" s="289"/>
      <c r="DJ1" s="289"/>
      <c r="DK1" s="289"/>
      <c r="DL1" s="289"/>
      <c r="DM1" s="289"/>
      <c r="DN1" s="289"/>
      <c r="DO1" s="289"/>
      <c r="DP1" s="289"/>
      <c r="DQ1" s="289"/>
      <c r="DR1" s="289"/>
      <c r="DS1" s="289"/>
      <c r="DT1" s="289"/>
      <c r="DU1" s="289"/>
      <c r="DV1" s="289"/>
      <c r="DW1" s="289"/>
      <c r="DX1" s="289"/>
      <c r="DY1" s="289"/>
      <c r="DZ1" s="289"/>
      <c r="EA1" s="289"/>
      <c r="EB1" s="289"/>
      <c r="EC1" s="289"/>
      <c r="ED1" s="289"/>
      <c r="EE1" s="289"/>
      <c r="EF1" s="289"/>
      <c r="EG1" s="289"/>
      <c r="EH1" s="289"/>
      <c r="EI1" s="289"/>
      <c r="EJ1" s="289"/>
      <c r="EK1" s="289"/>
      <c r="EL1" s="289"/>
      <c r="EM1" s="289"/>
      <c r="EN1" s="289"/>
      <c r="EO1" s="289"/>
      <c r="EP1" s="289"/>
      <c r="EQ1" s="289"/>
      <c r="ER1" s="289"/>
      <c r="ES1" s="289"/>
      <c r="ET1" s="289"/>
      <c r="EU1" s="289"/>
      <c r="EV1" s="289"/>
      <c r="EW1" s="289"/>
      <c r="EX1" s="289"/>
      <c r="EY1" s="289"/>
      <c r="EZ1" s="289"/>
      <c r="FA1" s="289"/>
      <c r="FB1" s="289"/>
      <c r="FC1" s="289"/>
      <c r="FD1" s="289"/>
      <c r="FE1" s="289"/>
      <c r="FF1" s="289"/>
      <c r="FG1" s="289"/>
      <c r="FH1" s="289"/>
      <c r="FI1" s="289"/>
      <c r="FJ1" s="289"/>
      <c r="FK1" s="289"/>
      <c r="FL1" s="289"/>
      <c r="FM1" s="289"/>
      <c r="FN1" s="289"/>
      <c r="FO1" s="289"/>
      <c r="FP1" s="289"/>
      <c r="FQ1" s="289"/>
      <c r="FR1" s="289"/>
      <c r="FS1" s="289"/>
      <c r="FT1" s="289"/>
      <c r="FU1" s="289"/>
      <c r="FV1" s="289"/>
      <c r="FW1" s="289"/>
      <c r="FX1" s="289"/>
      <c r="FY1" s="289"/>
      <c r="FZ1" s="289"/>
      <c r="GA1" s="289"/>
      <c r="GB1" s="289"/>
      <c r="GC1" s="289"/>
      <c r="GD1" s="289"/>
      <c r="GE1" s="289"/>
      <c r="GF1" s="289"/>
      <c r="GG1" s="289"/>
      <c r="GH1" s="289"/>
      <c r="GI1" s="289"/>
      <c r="GJ1" s="289"/>
      <c r="GK1" s="289"/>
      <c r="GL1" s="289"/>
      <c r="GM1" s="289"/>
      <c r="GN1" s="289"/>
      <c r="GO1" s="289"/>
      <c r="GP1" s="289"/>
      <c r="GQ1" s="289"/>
      <c r="GR1" s="289"/>
      <c r="GS1" s="289"/>
      <c r="GT1" s="289"/>
      <c r="GU1" s="289"/>
      <c r="GV1" s="289"/>
      <c r="GW1" s="289"/>
      <c r="GX1" s="289"/>
      <c r="GY1" s="289"/>
      <c r="GZ1" s="289"/>
      <c r="HA1" s="289"/>
      <c r="HB1" s="289"/>
      <c r="HC1" s="289"/>
      <c r="HD1" s="289"/>
      <c r="HE1" s="289"/>
      <c r="HF1" s="289"/>
      <c r="HG1" s="289"/>
      <c r="HH1" s="289"/>
      <c r="HI1" s="289"/>
      <c r="HJ1" s="289"/>
      <c r="HK1" s="289"/>
      <c r="HL1" s="289"/>
      <c r="HM1" s="289"/>
      <c r="HN1" s="289"/>
      <c r="HO1" s="289"/>
      <c r="HP1" s="289"/>
      <c r="HQ1" s="289"/>
      <c r="HR1" s="289"/>
      <c r="HS1" s="289"/>
      <c r="HT1" s="289"/>
      <c r="HU1" s="289"/>
      <c r="HV1" s="289"/>
      <c r="HW1" s="289"/>
      <c r="HX1" s="289"/>
      <c r="HY1" s="289"/>
      <c r="HZ1" s="289"/>
      <c r="IA1" s="289"/>
      <c r="IB1" s="289"/>
      <c r="IC1" s="289"/>
      <c r="ID1" s="289"/>
      <c r="IE1" s="289"/>
      <c r="IF1" s="289"/>
      <c r="IG1" s="289"/>
      <c r="IH1" s="289"/>
      <c r="II1" s="289"/>
      <c r="IJ1" s="289"/>
      <c r="IK1" s="289"/>
      <c r="IL1" s="289"/>
      <c r="IM1" s="289"/>
      <c r="IN1" s="289"/>
      <c r="IO1" s="289"/>
      <c r="IP1" s="289"/>
      <c r="IQ1" s="289"/>
      <c r="IR1" s="289"/>
      <c r="IS1" s="289"/>
      <c r="IT1" s="289"/>
      <c r="IU1" s="289"/>
      <c r="IV1" s="289"/>
    </row>
    <row r="2" spans="2:256" ht="30">
      <c r="B2" s="290"/>
      <c r="C2" s="290"/>
      <c r="D2" s="290"/>
      <c r="E2" s="290"/>
      <c r="F2" s="290"/>
      <c r="G2" s="288" t="s">
        <v>224</v>
      </c>
      <c r="H2" s="288" t="s">
        <v>225</v>
      </c>
      <c r="I2" s="288" t="s">
        <v>226</v>
      </c>
      <c r="J2" s="288" t="s">
        <v>227</v>
      </c>
      <c r="K2" s="288" t="s">
        <v>228</v>
      </c>
      <c r="L2" s="288" t="s">
        <v>64</v>
      </c>
      <c r="M2" s="288" t="s">
        <v>229</v>
      </c>
      <c r="N2" s="288" t="s">
        <v>3521</v>
      </c>
      <c r="O2" s="288" t="s">
        <v>3521</v>
      </c>
      <c r="P2" s="288" t="s">
        <v>227</v>
      </c>
      <c r="Q2" s="288" t="s">
        <v>228</v>
      </c>
      <c r="R2" s="288" t="s">
        <v>64</v>
      </c>
      <c r="S2" s="288" t="s">
        <v>229</v>
      </c>
      <c r="T2" s="288" t="s">
        <v>231</v>
      </c>
      <c r="U2" s="288" t="s">
        <v>567</v>
      </c>
      <c r="V2" s="289"/>
      <c r="W2" s="289"/>
      <c r="X2" s="289"/>
      <c r="Y2" s="289"/>
      <c r="Z2" s="289"/>
      <c r="AA2" s="571"/>
      <c r="AB2" s="571"/>
      <c r="AC2" s="571"/>
      <c r="AD2" s="571"/>
      <c r="AE2" s="571"/>
      <c r="AF2" s="571"/>
      <c r="AG2" s="571"/>
      <c r="AH2" s="571"/>
      <c r="AI2" s="571"/>
      <c r="AJ2" s="571"/>
      <c r="AK2" s="571"/>
      <c r="AL2" s="571"/>
      <c r="AM2" s="571"/>
      <c r="AN2" s="571"/>
      <c r="AO2" s="571"/>
      <c r="AP2" s="571"/>
      <c r="AQ2" s="571"/>
      <c r="AR2" s="571"/>
      <c r="AS2" s="571"/>
      <c r="AT2" s="571"/>
      <c r="AU2" s="289"/>
      <c r="AV2" s="289"/>
      <c r="AW2" s="289"/>
      <c r="AX2" s="289"/>
      <c r="AY2" s="289"/>
      <c r="AZ2" s="289"/>
      <c r="BA2" s="289"/>
      <c r="BB2" s="289"/>
      <c r="BC2" s="289"/>
      <c r="BD2" s="289"/>
      <c r="BE2" s="289"/>
      <c r="BF2" s="289"/>
      <c r="BG2" s="289"/>
      <c r="BH2" s="289"/>
      <c r="BI2" s="289"/>
      <c r="BJ2" s="289"/>
      <c r="BK2" s="289"/>
      <c r="BL2" s="289"/>
      <c r="BM2" s="289"/>
      <c r="BN2" s="289"/>
      <c r="BO2" s="289"/>
      <c r="BP2" s="289"/>
      <c r="BQ2" s="289"/>
      <c r="BR2" s="289"/>
      <c r="BS2" s="289"/>
      <c r="BT2" s="289"/>
      <c r="BU2" s="289"/>
      <c r="BV2" s="289"/>
      <c r="BW2" s="289"/>
      <c r="BX2" s="289"/>
      <c r="BY2" s="289"/>
      <c r="BZ2" s="289"/>
      <c r="CA2" s="289"/>
      <c r="CB2" s="289"/>
      <c r="CC2" s="289"/>
      <c r="CD2" s="289"/>
      <c r="CE2" s="289"/>
      <c r="CF2" s="289"/>
      <c r="CG2" s="289"/>
      <c r="CH2" s="289"/>
      <c r="CI2" s="289"/>
      <c r="CJ2" s="289"/>
      <c r="CK2" s="289"/>
      <c r="CL2" s="289"/>
      <c r="CM2" s="289"/>
      <c r="CN2" s="289"/>
      <c r="CO2" s="289"/>
      <c r="CP2" s="289"/>
      <c r="CQ2" s="289"/>
      <c r="CR2" s="289"/>
      <c r="CS2" s="289"/>
      <c r="CT2" s="289"/>
      <c r="CU2" s="289"/>
      <c r="CV2" s="289"/>
      <c r="CW2" s="289"/>
      <c r="CX2" s="289"/>
      <c r="CY2" s="289"/>
      <c r="CZ2" s="289"/>
      <c r="DA2" s="289"/>
      <c r="DB2" s="289"/>
      <c r="DC2" s="289"/>
      <c r="DD2" s="289"/>
      <c r="DE2" s="289"/>
      <c r="DF2" s="289"/>
      <c r="DG2" s="289"/>
      <c r="DH2" s="289"/>
      <c r="DI2" s="289"/>
      <c r="DJ2" s="289"/>
      <c r="DK2" s="289"/>
      <c r="DL2" s="289"/>
      <c r="DM2" s="289"/>
      <c r="DN2" s="289"/>
      <c r="DO2" s="289"/>
      <c r="DP2" s="289"/>
      <c r="DQ2" s="289"/>
      <c r="DR2" s="289"/>
      <c r="DS2" s="289"/>
      <c r="DT2" s="289"/>
      <c r="DU2" s="289"/>
      <c r="DV2" s="289"/>
      <c r="DW2" s="289"/>
      <c r="DX2" s="289"/>
      <c r="DY2" s="289"/>
      <c r="DZ2" s="289"/>
      <c r="EA2" s="289"/>
      <c r="EB2" s="289"/>
      <c r="EC2" s="289"/>
      <c r="ED2" s="289"/>
      <c r="EE2" s="289"/>
      <c r="EF2" s="289"/>
      <c r="EG2" s="289"/>
      <c r="EH2" s="289"/>
      <c r="EI2" s="289"/>
      <c r="EJ2" s="289"/>
      <c r="EK2" s="289"/>
      <c r="EL2" s="289"/>
      <c r="EM2" s="289"/>
      <c r="EN2" s="289"/>
      <c r="EO2" s="289"/>
      <c r="EP2" s="289"/>
      <c r="EQ2" s="289"/>
      <c r="ER2" s="289"/>
      <c r="ES2" s="289"/>
      <c r="ET2" s="289"/>
      <c r="EU2" s="289"/>
      <c r="EV2" s="289"/>
      <c r="EW2" s="289"/>
      <c r="EX2" s="289"/>
      <c r="EY2" s="289"/>
      <c r="EZ2" s="289"/>
      <c r="FA2" s="289"/>
      <c r="FB2" s="289"/>
      <c r="FC2" s="289"/>
      <c r="FD2" s="289"/>
      <c r="FE2" s="289"/>
      <c r="FF2" s="289"/>
      <c r="FG2" s="289"/>
      <c r="FH2" s="289"/>
      <c r="FI2" s="289"/>
      <c r="FJ2" s="289"/>
      <c r="FK2" s="289"/>
      <c r="FL2" s="289"/>
      <c r="FM2" s="289"/>
      <c r="FN2" s="289"/>
      <c r="FO2" s="289"/>
      <c r="FP2" s="289"/>
      <c r="FQ2" s="289"/>
      <c r="FR2" s="289"/>
      <c r="FS2" s="289"/>
      <c r="FT2" s="289"/>
      <c r="FU2" s="289"/>
      <c r="FV2" s="289"/>
      <c r="FW2" s="289"/>
      <c r="FX2" s="289"/>
      <c r="FY2" s="289"/>
      <c r="FZ2" s="289"/>
      <c r="GA2" s="289"/>
      <c r="GB2" s="289"/>
      <c r="GC2" s="289"/>
      <c r="GD2" s="289"/>
      <c r="GE2" s="289"/>
      <c r="GF2" s="289"/>
      <c r="GG2" s="289"/>
      <c r="GH2" s="289"/>
      <c r="GI2" s="289"/>
      <c r="GJ2" s="289"/>
      <c r="GK2" s="289"/>
      <c r="GL2" s="289"/>
      <c r="GM2" s="289"/>
      <c r="GN2" s="289"/>
      <c r="GO2" s="289"/>
      <c r="GP2" s="289"/>
      <c r="GQ2" s="289"/>
      <c r="GR2" s="289"/>
      <c r="GS2" s="289"/>
      <c r="GT2" s="289"/>
      <c r="GU2" s="289"/>
      <c r="GV2" s="289"/>
      <c r="GW2" s="289"/>
      <c r="GX2" s="289"/>
      <c r="GY2" s="289"/>
      <c r="GZ2" s="289"/>
      <c r="HA2" s="289"/>
      <c r="HB2" s="289"/>
      <c r="HC2" s="289"/>
      <c r="HD2" s="289"/>
      <c r="HE2" s="289"/>
      <c r="HF2" s="289"/>
      <c r="HG2" s="289"/>
      <c r="HH2" s="289"/>
      <c r="HI2" s="289"/>
      <c r="HJ2" s="289"/>
      <c r="HK2" s="289"/>
      <c r="HL2" s="289"/>
      <c r="HM2" s="289"/>
      <c r="HN2" s="289"/>
      <c r="HO2" s="289"/>
      <c r="HP2" s="289"/>
      <c r="HQ2" s="289"/>
      <c r="HR2" s="289"/>
      <c r="HS2" s="289"/>
      <c r="HT2" s="289"/>
      <c r="HU2" s="289"/>
      <c r="HV2" s="289"/>
      <c r="HW2" s="289"/>
      <c r="HX2" s="289"/>
      <c r="HY2" s="289"/>
      <c r="HZ2" s="289"/>
      <c r="IA2" s="289"/>
      <c r="IB2" s="289"/>
      <c r="IC2" s="289"/>
      <c r="ID2" s="289"/>
      <c r="IE2" s="289"/>
      <c r="IF2" s="289"/>
      <c r="IG2" s="289"/>
      <c r="IH2" s="289"/>
      <c r="II2" s="289"/>
      <c r="IJ2" s="289"/>
      <c r="IK2" s="289"/>
      <c r="IL2" s="289"/>
      <c r="IM2" s="289"/>
      <c r="IN2" s="289"/>
      <c r="IO2" s="289"/>
      <c r="IP2" s="289"/>
      <c r="IQ2" s="289"/>
      <c r="IR2" s="289"/>
      <c r="IS2" s="289"/>
      <c r="IT2" s="289"/>
      <c r="IU2" s="289"/>
      <c r="IV2" s="289"/>
    </row>
    <row r="3" spans="2:256">
      <c r="B3" s="821" t="s">
        <v>3522</v>
      </c>
      <c r="C3" s="822"/>
      <c r="D3" s="822"/>
      <c r="E3" s="823"/>
      <c r="W3" s="289"/>
      <c r="X3" s="289"/>
      <c r="Y3" s="289"/>
      <c r="Z3" s="289"/>
      <c r="AA3" s="290"/>
      <c r="AB3" s="290"/>
      <c r="AC3" s="290"/>
      <c r="AD3" s="290"/>
      <c r="AE3" s="290"/>
      <c r="AF3" s="290"/>
      <c r="AG3" s="290"/>
      <c r="AH3" s="290"/>
      <c r="AI3" s="290"/>
      <c r="AJ3" s="290"/>
      <c r="AK3" s="290"/>
      <c r="AL3" s="290"/>
      <c r="AM3" s="290"/>
      <c r="AN3" s="290"/>
      <c r="AO3" s="290"/>
      <c r="AP3" s="290"/>
      <c r="AQ3" s="290"/>
      <c r="AR3" s="290"/>
      <c r="AS3" s="290"/>
      <c r="AT3" s="290"/>
      <c r="AU3" s="289"/>
      <c r="AV3" s="289"/>
      <c r="AW3" s="289"/>
      <c r="AX3" s="289"/>
      <c r="AY3" s="289"/>
      <c r="AZ3" s="289"/>
      <c r="BA3" s="289"/>
      <c r="BB3" s="289"/>
      <c r="BC3" s="289"/>
      <c r="BD3" s="289"/>
      <c r="BE3" s="289"/>
      <c r="BF3" s="289"/>
      <c r="BG3" s="289"/>
      <c r="BH3" s="289"/>
      <c r="BI3" s="289"/>
      <c r="BJ3" s="289"/>
      <c r="BK3" s="289"/>
      <c r="BL3" s="289"/>
      <c r="BM3" s="289"/>
      <c r="BN3" s="289"/>
      <c r="BO3" s="289"/>
      <c r="BP3" s="289"/>
      <c r="BQ3" s="289"/>
      <c r="BR3" s="289"/>
      <c r="BS3" s="289"/>
      <c r="BT3" s="289"/>
      <c r="BU3" s="289"/>
      <c r="BV3" s="289"/>
      <c r="BW3" s="289"/>
      <c r="BX3" s="289"/>
      <c r="BY3" s="289"/>
      <c r="BZ3" s="289"/>
      <c r="CA3" s="289"/>
      <c r="CB3" s="289"/>
      <c r="CC3" s="289"/>
      <c r="CD3" s="289"/>
      <c r="CE3" s="289"/>
      <c r="CF3" s="289"/>
      <c r="CG3" s="289"/>
      <c r="CH3" s="289"/>
      <c r="CI3" s="289"/>
      <c r="CJ3" s="289"/>
      <c r="CK3" s="289"/>
      <c r="CL3" s="289"/>
      <c r="CM3" s="289"/>
      <c r="CN3" s="289"/>
      <c r="CO3" s="289"/>
      <c r="CP3" s="289"/>
      <c r="CQ3" s="289"/>
      <c r="CR3" s="289"/>
      <c r="CS3" s="289"/>
      <c r="CT3" s="289"/>
      <c r="CU3" s="289"/>
      <c r="CV3" s="289"/>
      <c r="CW3" s="289"/>
      <c r="CX3" s="289"/>
      <c r="CY3" s="289"/>
      <c r="CZ3" s="289"/>
      <c r="DA3" s="289"/>
      <c r="DB3" s="289"/>
      <c r="DC3" s="289"/>
      <c r="DD3" s="289"/>
      <c r="DE3" s="289"/>
      <c r="DF3" s="289"/>
      <c r="DG3" s="289"/>
      <c r="DH3" s="289"/>
      <c r="DI3" s="289"/>
      <c r="DJ3" s="289"/>
      <c r="DK3" s="289"/>
      <c r="DL3" s="289"/>
      <c r="DM3" s="289"/>
      <c r="DN3" s="289"/>
      <c r="DO3" s="289"/>
      <c r="DP3" s="289"/>
      <c r="DQ3" s="289"/>
      <c r="DR3" s="289"/>
      <c r="DS3" s="289"/>
      <c r="DT3" s="289"/>
      <c r="DU3" s="289"/>
      <c r="DV3" s="289"/>
      <c r="DW3" s="289"/>
      <c r="DX3" s="289"/>
      <c r="DY3" s="289"/>
      <c r="DZ3" s="289"/>
      <c r="EA3" s="289"/>
      <c r="EB3" s="289"/>
      <c r="EC3" s="289"/>
      <c r="ED3" s="289"/>
      <c r="EE3" s="289"/>
      <c r="EF3" s="289"/>
      <c r="EG3" s="289"/>
      <c r="EH3" s="289"/>
      <c r="EI3" s="289"/>
      <c r="EJ3" s="289"/>
      <c r="EK3" s="289"/>
      <c r="EL3" s="289"/>
      <c r="EM3" s="289"/>
      <c r="EN3" s="289"/>
      <c r="EO3" s="289"/>
      <c r="EP3" s="289"/>
      <c r="EQ3" s="289"/>
      <c r="ER3" s="289"/>
      <c r="ES3" s="289"/>
      <c r="ET3" s="289"/>
      <c r="EU3" s="289"/>
      <c r="EV3" s="289"/>
      <c r="EW3" s="289"/>
      <c r="EX3" s="289"/>
      <c r="EY3" s="289"/>
      <c r="EZ3" s="289"/>
      <c r="FA3" s="289"/>
      <c r="FB3" s="289"/>
      <c r="FC3" s="289"/>
      <c r="FD3" s="289"/>
      <c r="FE3" s="289"/>
      <c r="FF3" s="289"/>
      <c r="FG3" s="289"/>
      <c r="FH3" s="289"/>
      <c r="FI3" s="289"/>
      <c r="FJ3" s="289"/>
      <c r="FK3" s="289"/>
      <c r="FL3" s="289"/>
      <c r="FM3" s="289"/>
      <c r="FN3" s="289"/>
      <c r="FO3" s="289"/>
      <c r="FP3" s="289"/>
      <c r="FQ3" s="289"/>
      <c r="FR3" s="289"/>
      <c r="FS3" s="289"/>
      <c r="FT3" s="289"/>
      <c r="FU3" s="289"/>
      <c r="FV3" s="289"/>
      <c r="FW3" s="289"/>
      <c r="FX3" s="289"/>
      <c r="FY3" s="289"/>
      <c r="FZ3" s="289"/>
      <c r="GA3" s="289"/>
      <c r="GB3" s="289"/>
      <c r="GC3" s="289"/>
      <c r="GD3" s="289"/>
      <c r="GE3" s="289"/>
      <c r="GF3" s="289"/>
      <c r="GG3" s="289"/>
      <c r="GH3" s="289"/>
      <c r="GI3" s="289"/>
      <c r="GJ3" s="289"/>
      <c r="GK3" s="289"/>
      <c r="GL3" s="289"/>
      <c r="GM3" s="289"/>
      <c r="GN3" s="289"/>
      <c r="GO3" s="289"/>
      <c r="GP3" s="289"/>
      <c r="GQ3" s="289"/>
      <c r="GR3" s="289"/>
      <c r="GS3" s="289"/>
      <c r="GT3" s="289"/>
      <c r="GU3" s="289"/>
      <c r="GV3" s="289"/>
      <c r="GW3" s="289"/>
      <c r="GX3" s="289"/>
      <c r="GY3" s="289"/>
      <c r="GZ3" s="289"/>
      <c r="HA3" s="289"/>
      <c r="HB3" s="289"/>
      <c r="HC3" s="289"/>
      <c r="HD3" s="289"/>
      <c r="HE3" s="289"/>
      <c r="HF3" s="289"/>
      <c r="HG3" s="289"/>
      <c r="HH3" s="289"/>
      <c r="HI3" s="289"/>
      <c r="HJ3" s="289"/>
      <c r="HK3" s="289"/>
      <c r="HL3" s="289"/>
      <c r="HM3" s="289"/>
      <c r="HN3" s="289"/>
      <c r="HO3" s="289"/>
      <c r="HP3" s="289"/>
      <c r="HQ3" s="289"/>
      <c r="HR3" s="289"/>
      <c r="HS3" s="289"/>
      <c r="HT3" s="289"/>
      <c r="HU3" s="289"/>
      <c r="HV3" s="289"/>
      <c r="HW3" s="289"/>
      <c r="HX3" s="289"/>
      <c r="HY3" s="289"/>
      <c r="HZ3" s="289"/>
      <c r="IA3" s="289"/>
      <c r="IB3" s="289"/>
      <c r="IC3" s="289"/>
      <c r="ID3" s="289"/>
      <c r="IE3" s="289"/>
      <c r="IF3" s="289"/>
      <c r="IG3" s="289"/>
      <c r="IH3" s="289"/>
      <c r="II3" s="289"/>
      <c r="IJ3" s="289"/>
      <c r="IK3" s="289"/>
      <c r="IL3" s="289"/>
      <c r="IM3" s="289"/>
      <c r="IN3" s="289"/>
      <c r="IO3" s="289"/>
      <c r="IP3" s="289"/>
      <c r="IQ3" s="289"/>
      <c r="IR3" s="289"/>
      <c r="IS3" s="289"/>
      <c r="IT3" s="289"/>
      <c r="IU3" s="289"/>
      <c r="IV3" s="289"/>
    </row>
    <row r="4" spans="2:256">
      <c r="B4" s="177" t="s">
        <v>64</v>
      </c>
      <c r="C4" s="177" t="s">
        <v>65</v>
      </c>
      <c r="D4" s="824" t="s">
        <v>66</v>
      </c>
      <c r="E4" s="825"/>
      <c r="G4" s="385" t="s">
        <v>262</v>
      </c>
      <c r="H4" s="385" t="s">
        <v>268</v>
      </c>
      <c r="I4" s="385">
        <v>619</v>
      </c>
      <c r="J4" s="572" t="s">
        <v>3523</v>
      </c>
      <c r="K4" s="385" t="s">
        <v>3524</v>
      </c>
      <c r="L4" s="385">
        <v>22</v>
      </c>
      <c r="M4" s="385" t="s">
        <v>3525</v>
      </c>
      <c r="N4" s="385" t="s">
        <v>3526</v>
      </c>
      <c r="O4" s="573" t="s">
        <v>3773</v>
      </c>
      <c r="P4" s="573" t="s">
        <v>2688</v>
      </c>
      <c r="Q4" s="573" t="s">
        <v>2672</v>
      </c>
      <c r="R4" s="290" t="s">
        <v>3528</v>
      </c>
      <c r="S4" s="385" t="s">
        <v>286</v>
      </c>
      <c r="T4" s="572" t="s">
        <v>270</v>
      </c>
      <c r="U4" s="385"/>
      <c r="W4" s="289"/>
      <c r="X4" s="289"/>
      <c r="Y4" s="289"/>
      <c r="Z4" s="289"/>
      <c r="AA4" s="290"/>
      <c r="AB4" s="290"/>
      <c r="AC4" s="290"/>
      <c r="AD4" s="290"/>
      <c r="AE4" s="290"/>
      <c r="AF4" s="290"/>
      <c r="AG4" s="290"/>
      <c r="AH4" s="290"/>
      <c r="AI4" s="290"/>
      <c r="AJ4" s="290"/>
      <c r="AK4" s="290"/>
      <c r="AL4" s="290"/>
      <c r="AM4" s="290"/>
      <c r="AN4" s="290"/>
      <c r="AO4" s="290"/>
      <c r="AP4" s="290"/>
      <c r="AQ4" s="290"/>
      <c r="AR4" s="290"/>
      <c r="AS4" s="290"/>
      <c r="AT4" s="290"/>
      <c r="AU4" s="289"/>
      <c r="AV4" s="289"/>
      <c r="AW4" s="289"/>
      <c r="AX4" s="289"/>
      <c r="AY4" s="289"/>
      <c r="AZ4" s="289"/>
      <c r="BA4" s="289"/>
      <c r="BB4" s="289"/>
      <c r="BC4" s="289"/>
      <c r="BD4" s="289"/>
      <c r="BE4" s="289"/>
      <c r="BF4" s="289"/>
      <c r="BG4" s="289"/>
      <c r="BH4" s="289"/>
      <c r="BI4" s="289"/>
      <c r="BJ4" s="289"/>
      <c r="BK4" s="289"/>
      <c r="BL4" s="289"/>
      <c r="BM4" s="289"/>
      <c r="BN4" s="289"/>
      <c r="BO4" s="289"/>
      <c r="BP4" s="289"/>
      <c r="BQ4" s="289"/>
      <c r="BR4" s="289"/>
      <c r="BS4" s="289"/>
      <c r="BT4" s="289"/>
      <c r="BU4" s="289"/>
      <c r="BV4" s="289"/>
      <c r="BW4" s="289"/>
      <c r="BX4" s="289"/>
      <c r="BY4" s="289"/>
      <c r="BZ4" s="289"/>
      <c r="CA4" s="289"/>
      <c r="CB4" s="289"/>
      <c r="CC4" s="289"/>
      <c r="CD4" s="289"/>
      <c r="CE4" s="289"/>
      <c r="CF4" s="289"/>
      <c r="CG4" s="289"/>
      <c r="CH4" s="289"/>
      <c r="CI4" s="289"/>
      <c r="CJ4" s="289"/>
      <c r="CK4" s="289"/>
      <c r="CL4" s="289"/>
      <c r="CM4" s="289"/>
      <c r="CN4" s="289"/>
      <c r="CO4" s="289"/>
      <c r="CP4" s="289"/>
      <c r="CQ4" s="289"/>
      <c r="CR4" s="289"/>
      <c r="CS4" s="289"/>
      <c r="CT4" s="289"/>
      <c r="CU4" s="289"/>
      <c r="CV4" s="289"/>
      <c r="CW4" s="289"/>
      <c r="CX4" s="289"/>
      <c r="CY4" s="289"/>
      <c r="CZ4" s="289"/>
      <c r="DA4" s="289"/>
      <c r="DB4" s="289"/>
      <c r="DC4" s="289"/>
      <c r="DD4" s="289"/>
      <c r="DE4" s="289"/>
      <c r="DF4" s="289"/>
      <c r="DG4" s="289"/>
      <c r="DH4" s="289"/>
      <c r="DI4" s="289"/>
      <c r="DJ4" s="289"/>
      <c r="DK4" s="289"/>
      <c r="DL4" s="289"/>
      <c r="DM4" s="289"/>
      <c r="DN4" s="289"/>
      <c r="DO4" s="289"/>
      <c r="DP4" s="289"/>
      <c r="DQ4" s="289"/>
      <c r="DR4" s="289"/>
      <c r="DS4" s="289"/>
      <c r="DT4" s="289"/>
      <c r="DU4" s="289"/>
      <c r="DV4" s="289"/>
      <c r="DW4" s="289"/>
      <c r="DX4" s="289"/>
      <c r="DY4" s="289"/>
      <c r="DZ4" s="289"/>
      <c r="EA4" s="289"/>
      <c r="EB4" s="289"/>
      <c r="EC4" s="289"/>
      <c r="ED4" s="289"/>
      <c r="EE4" s="289"/>
      <c r="EF4" s="289"/>
      <c r="EG4" s="289"/>
      <c r="EH4" s="289"/>
      <c r="EI4" s="289"/>
      <c r="EJ4" s="289"/>
      <c r="EK4" s="289"/>
      <c r="EL4" s="289"/>
      <c r="EM4" s="289"/>
      <c r="EN4" s="289"/>
      <c r="EO4" s="289"/>
      <c r="EP4" s="289"/>
      <c r="EQ4" s="289"/>
      <c r="ER4" s="289"/>
      <c r="ES4" s="289"/>
      <c r="ET4" s="289"/>
      <c r="EU4" s="289"/>
      <c r="EV4" s="289"/>
      <c r="EW4" s="289"/>
      <c r="EX4" s="289"/>
      <c r="EY4" s="289"/>
      <c r="EZ4" s="289"/>
      <c r="FA4" s="289"/>
      <c r="FB4" s="289"/>
      <c r="FC4" s="289"/>
      <c r="FD4" s="289"/>
      <c r="FE4" s="289"/>
      <c r="FF4" s="289"/>
      <c r="FG4" s="289"/>
      <c r="FH4" s="289"/>
      <c r="FI4" s="289"/>
      <c r="FJ4" s="289"/>
      <c r="FK4" s="289"/>
      <c r="FL4" s="289"/>
      <c r="FM4" s="289"/>
      <c r="FN4" s="289"/>
      <c r="FO4" s="289"/>
      <c r="FP4" s="289"/>
      <c r="FQ4" s="289"/>
      <c r="FR4" s="289"/>
      <c r="FS4" s="289"/>
      <c r="FT4" s="289"/>
      <c r="FU4" s="289"/>
      <c r="FV4" s="289"/>
      <c r="FW4" s="289"/>
      <c r="FX4" s="289"/>
      <c r="FY4" s="289"/>
      <c r="FZ4" s="289"/>
      <c r="GA4" s="289"/>
      <c r="GB4" s="289"/>
      <c r="GC4" s="289"/>
      <c r="GD4" s="289"/>
      <c r="GE4" s="289"/>
      <c r="GF4" s="289"/>
      <c r="GG4" s="289"/>
      <c r="GH4" s="289"/>
      <c r="GI4" s="289"/>
      <c r="GJ4" s="289"/>
      <c r="GK4" s="289"/>
      <c r="GL4" s="289"/>
      <c r="GM4" s="289"/>
      <c r="GN4" s="289"/>
      <c r="GO4" s="289"/>
      <c r="GP4" s="289"/>
      <c r="GQ4" s="289"/>
      <c r="GR4" s="289"/>
      <c r="GS4" s="289"/>
      <c r="GT4" s="289"/>
      <c r="GU4" s="289"/>
      <c r="GV4" s="289"/>
      <c r="GW4" s="289"/>
      <c r="GX4" s="289"/>
      <c r="GY4" s="289"/>
      <c r="GZ4" s="289"/>
      <c r="HA4" s="289"/>
      <c r="HB4" s="289"/>
      <c r="HC4" s="289"/>
      <c r="HD4" s="289"/>
      <c r="HE4" s="289"/>
      <c r="HF4" s="289"/>
      <c r="HG4" s="289"/>
      <c r="HH4" s="289"/>
      <c r="HI4" s="289"/>
      <c r="HJ4" s="289"/>
      <c r="HK4" s="289"/>
      <c r="HL4" s="289"/>
      <c r="HM4" s="289"/>
      <c r="HN4" s="289"/>
      <c r="HO4" s="289"/>
      <c r="HP4" s="289"/>
      <c r="HQ4" s="289"/>
      <c r="HR4" s="289"/>
      <c r="HS4" s="289"/>
      <c r="HT4" s="289"/>
      <c r="HU4" s="289"/>
      <c r="HV4" s="289"/>
      <c r="HW4" s="289"/>
      <c r="HX4" s="289"/>
      <c r="HY4" s="289"/>
      <c r="HZ4" s="289"/>
      <c r="IA4" s="289"/>
      <c r="IB4" s="289"/>
      <c r="IC4" s="289"/>
      <c r="ID4" s="289"/>
      <c r="IE4" s="289"/>
      <c r="IF4" s="289"/>
      <c r="IG4" s="289"/>
      <c r="IH4" s="289"/>
      <c r="II4" s="289"/>
      <c r="IJ4" s="289"/>
      <c r="IK4" s="289"/>
      <c r="IL4" s="289"/>
      <c r="IM4" s="289"/>
      <c r="IN4" s="289"/>
      <c r="IO4" s="289"/>
      <c r="IP4" s="289"/>
      <c r="IQ4" s="289"/>
      <c r="IR4" s="289"/>
      <c r="IS4" s="289"/>
      <c r="IT4" s="289"/>
      <c r="IU4" s="289"/>
      <c r="IV4" s="289"/>
    </row>
    <row r="5" spans="2:256">
      <c r="B5" s="565" t="s">
        <v>68</v>
      </c>
      <c r="C5" s="565"/>
      <c r="D5" s="566"/>
      <c r="E5" s="566"/>
      <c r="G5" s="385" t="s">
        <v>262</v>
      </c>
      <c r="H5" s="385" t="s">
        <v>268</v>
      </c>
      <c r="I5" s="385">
        <v>619</v>
      </c>
      <c r="J5" s="572" t="s">
        <v>3529</v>
      </c>
      <c r="K5" s="385" t="s">
        <v>3524</v>
      </c>
      <c r="L5" s="385">
        <v>22</v>
      </c>
      <c r="M5" s="385" t="s">
        <v>3530</v>
      </c>
      <c r="N5" s="385" t="s">
        <v>3531</v>
      </c>
      <c r="O5" s="573" t="s">
        <v>3776</v>
      </c>
      <c r="P5" s="573" t="s">
        <v>2688</v>
      </c>
      <c r="Q5" s="573" t="s">
        <v>2672</v>
      </c>
      <c r="R5" s="290" t="s">
        <v>3528</v>
      </c>
      <c r="S5" s="385" t="s">
        <v>288</v>
      </c>
      <c r="T5" s="572" t="s">
        <v>270</v>
      </c>
      <c r="U5" s="385"/>
      <c r="W5" s="289"/>
      <c r="X5" s="289"/>
      <c r="Y5" s="289"/>
      <c r="Z5" s="289"/>
      <c r="AA5" s="290"/>
      <c r="AB5" s="290"/>
      <c r="AC5" s="290"/>
      <c r="AD5" s="290"/>
      <c r="AE5" s="290"/>
      <c r="AF5" s="290"/>
      <c r="AG5" s="290"/>
      <c r="AH5" s="290"/>
      <c r="AI5" s="290"/>
      <c r="AJ5" s="290"/>
      <c r="AK5" s="290"/>
      <c r="AL5" s="290"/>
      <c r="AM5" s="290"/>
      <c r="AN5" s="290"/>
      <c r="AO5" s="290"/>
      <c r="AP5" s="290"/>
      <c r="AQ5" s="290"/>
      <c r="AR5" s="290"/>
      <c r="AS5" s="290"/>
      <c r="AT5" s="290"/>
      <c r="AU5" s="289"/>
      <c r="AV5" s="289"/>
      <c r="AW5" s="289"/>
      <c r="AX5" s="289"/>
      <c r="AY5" s="289"/>
      <c r="AZ5" s="289"/>
      <c r="BA5" s="289"/>
      <c r="BB5" s="289"/>
      <c r="BC5" s="289"/>
      <c r="BD5" s="289"/>
      <c r="BE5" s="289"/>
      <c r="BF5" s="289"/>
      <c r="BG5" s="289"/>
      <c r="BH5" s="289"/>
      <c r="BI5" s="289"/>
      <c r="BJ5" s="289"/>
      <c r="BK5" s="289"/>
      <c r="BL5" s="289"/>
      <c r="BM5" s="289"/>
      <c r="BN5" s="289"/>
      <c r="BO5" s="289"/>
      <c r="BP5" s="289"/>
      <c r="BQ5" s="289"/>
      <c r="BR5" s="289"/>
      <c r="BS5" s="289"/>
      <c r="BT5" s="289"/>
      <c r="BU5" s="289"/>
      <c r="BV5" s="289"/>
      <c r="BW5" s="289"/>
      <c r="BX5" s="289"/>
      <c r="BY5" s="289"/>
      <c r="BZ5" s="289"/>
      <c r="CA5" s="289"/>
      <c r="CB5" s="289"/>
      <c r="CC5" s="289"/>
      <c r="CD5" s="289"/>
      <c r="CE5" s="289"/>
      <c r="CF5" s="289"/>
      <c r="CG5" s="289"/>
      <c r="CH5" s="289"/>
      <c r="CI5" s="289"/>
      <c r="CJ5" s="289"/>
      <c r="CK5" s="289"/>
      <c r="CL5" s="289"/>
      <c r="CM5" s="289"/>
      <c r="CN5" s="289"/>
      <c r="CO5" s="289"/>
      <c r="CP5" s="289"/>
      <c r="CQ5" s="289"/>
      <c r="CR5" s="289"/>
      <c r="CS5" s="289"/>
      <c r="CT5" s="289"/>
      <c r="CU5" s="289"/>
      <c r="CV5" s="289"/>
      <c r="CW5" s="289"/>
      <c r="CX5" s="289"/>
      <c r="CY5" s="289"/>
      <c r="CZ5" s="289"/>
      <c r="DA5" s="289"/>
      <c r="DB5" s="289"/>
      <c r="DC5" s="289"/>
      <c r="DD5" s="289"/>
      <c r="DE5" s="289"/>
      <c r="DF5" s="289"/>
      <c r="DG5" s="289"/>
      <c r="DH5" s="289"/>
      <c r="DI5" s="289"/>
      <c r="DJ5" s="289"/>
      <c r="DK5" s="289"/>
      <c r="DL5" s="289"/>
      <c r="DM5" s="289"/>
      <c r="DN5" s="289"/>
      <c r="DO5" s="289"/>
      <c r="DP5" s="289"/>
      <c r="DQ5" s="289"/>
      <c r="DR5" s="289"/>
      <c r="DS5" s="289"/>
      <c r="DT5" s="289"/>
      <c r="DU5" s="289"/>
      <c r="DV5" s="289"/>
      <c r="DW5" s="289"/>
      <c r="DX5" s="289"/>
      <c r="DY5" s="289"/>
      <c r="DZ5" s="289"/>
      <c r="EA5" s="289"/>
      <c r="EB5" s="289"/>
      <c r="EC5" s="289"/>
      <c r="ED5" s="289"/>
      <c r="EE5" s="289"/>
      <c r="EF5" s="289"/>
      <c r="EG5" s="289"/>
      <c r="EH5" s="289"/>
      <c r="EI5" s="289"/>
      <c r="EJ5" s="289"/>
      <c r="EK5" s="289"/>
      <c r="EL5" s="289"/>
      <c r="EM5" s="289"/>
      <c r="EN5" s="289"/>
      <c r="EO5" s="289"/>
      <c r="EP5" s="289"/>
      <c r="EQ5" s="289"/>
      <c r="ER5" s="289"/>
      <c r="ES5" s="289"/>
      <c r="ET5" s="289"/>
      <c r="EU5" s="289"/>
      <c r="EV5" s="289"/>
      <c r="EW5" s="289"/>
      <c r="EX5" s="289"/>
      <c r="EY5" s="289"/>
      <c r="EZ5" s="289"/>
      <c r="FA5" s="289"/>
      <c r="FB5" s="289"/>
      <c r="FC5" s="289"/>
      <c r="FD5" s="289"/>
      <c r="FE5" s="289"/>
      <c r="FF5" s="289"/>
      <c r="FG5" s="289"/>
      <c r="FH5" s="289"/>
      <c r="FI5" s="289"/>
      <c r="FJ5" s="289"/>
      <c r="FK5" s="289"/>
      <c r="FL5" s="289"/>
      <c r="FM5" s="289"/>
      <c r="FN5" s="289"/>
      <c r="FO5" s="289"/>
      <c r="FP5" s="289"/>
      <c r="FQ5" s="289"/>
      <c r="FR5" s="289"/>
      <c r="FS5" s="289"/>
      <c r="FT5" s="289"/>
      <c r="FU5" s="289"/>
      <c r="FV5" s="289"/>
      <c r="FW5" s="289"/>
      <c r="FX5" s="289"/>
      <c r="FY5" s="289"/>
      <c r="FZ5" s="289"/>
      <c r="GA5" s="289"/>
      <c r="GB5" s="289"/>
      <c r="GC5" s="289"/>
      <c r="GD5" s="289"/>
      <c r="GE5" s="289"/>
      <c r="GF5" s="289"/>
      <c r="GG5" s="289"/>
      <c r="GH5" s="289"/>
      <c r="GI5" s="289"/>
      <c r="GJ5" s="289"/>
      <c r="GK5" s="289"/>
      <c r="GL5" s="289"/>
      <c r="GM5" s="289"/>
      <c r="GN5" s="289"/>
      <c r="GO5" s="289"/>
      <c r="GP5" s="289"/>
      <c r="GQ5" s="289"/>
      <c r="GR5" s="289"/>
      <c r="GS5" s="289"/>
      <c r="GT5" s="289"/>
      <c r="GU5" s="289"/>
      <c r="GV5" s="289"/>
      <c r="GW5" s="289"/>
      <c r="GX5" s="289"/>
      <c r="GY5" s="289"/>
      <c r="GZ5" s="289"/>
      <c r="HA5" s="289"/>
      <c r="HB5" s="289"/>
      <c r="HC5" s="289"/>
      <c r="HD5" s="289"/>
      <c r="HE5" s="289"/>
      <c r="HF5" s="289"/>
      <c r="HG5" s="289"/>
      <c r="HH5" s="289"/>
      <c r="HI5" s="289"/>
      <c r="HJ5" s="289"/>
      <c r="HK5" s="289"/>
      <c r="HL5" s="289"/>
      <c r="HM5" s="289"/>
      <c r="HN5" s="289"/>
      <c r="HO5" s="289"/>
      <c r="HP5" s="289"/>
      <c r="HQ5" s="289"/>
      <c r="HR5" s="289"/>
      <c r="HS5" s="289"/>
      <c r="HT5" s="289"/>
      <c r="HU5" s="289"/>
      <c r="HV5" s="289"/>
      <c r="HW5" s="289"/>
      <c r="HX5" s="289"/>
      <c r="HY5" s="289"/>
      <c r="HZ5" s="289"/>
      <c r="IA5" s="289"/>
      <c r="IB5" s="289"/>
      <c r="IC5" s="289"/>
      <c r="ID5" s="289"/>
      <c r="IE5" s="289"/>
      <c r="IF5" s="289"/>
      <c r="IG5" s="289"/>
      <c r="IH5" s="289"/>
      <c r="II5" s="289"/>
      <c r="IJ5" s="289"/>
      <c r="IK5" s="289"/>
      <c r="IL5" s="289"/>
      <c r="IM5" s="289"/>
      <c r="IN5" s="289"/>
      <c r="IO5" s="289"/>
      <c r="IP5" s="289"/>
      <c r="IQ5" s="289"/>
      <c r="IR5" s="289"/>
      <c r="IS5" s="289"/>
      <c r="IT5" s="289"/>
      <c r="IU5" s="289"/>
      <c r="IV5" s="289"/>
    </row>
    <row r="6" spans="2:256">
      <c r="B6" s="565" t="s">
        <v>70</v>
      </c>
      <c r="C6" s="565"/>
      <c r="D6" s="566"/>
      <c r="E6" s="566"/>
      <c r="G6" s="385" t="s">
        <v>262</v>
      </c>
      <c r="H6" s="385" t="s">
        <v>268</v>
      </c>
      <c r="I6" s="385">
        <v>619</v>
      </c>
      <c r="J6" s="572" t="s">
        <v>3533</v>
      </c>
      <c r="K6" s="385" t="s">
        <v>3524</v>
      </c>
      <c r="L6" s="385">
        <v>22</v>
      </c>
      <c r="M6" s="385" t="s">
        <v>3534</v>
      </c>
      <c r="N6" s="385" t="s">
        <v>3535</v>
      </c>
      <c r="O6" s="573" t="s">
        <v>3779</v>
      </c>
      <c r="P6" s="573" t="s">
        <v>2689</v>
      </c>
      <c r="Q6" s="573" t="s">
        <v>2672</v>
      </c>
      <c r="R6" s="290" t="s">
        <v>3537</v>
      </c>
      <c r="S6" s="385" t="s">
        <v>288</v>
      </c>
      <c r="T6" s="572" t="s">
        <v>270</v>
      </c>
      <c r="U6" s="385"/>
      <c r="W6" s="289"/>
      <c r="X6" s="289"/>
      <c r="Y6" s="289"/>
      <c r="Z6" s="289"/>
      <c r="AA6" s="290"/>
      <c r="AB6" s="290"/>
      <c r="AC6" s="290"/>
      <c r="AD6" s="290"/>
      <c r="AE6" s="290"/>
      <c r="AF6" s="290"/>
      <c r="AG6" s="290"/>
      <c r="AH6" s="290"/>
      <c r="AI6" s="290"/>
      <c r="AJ6" s="290"/>
      <c r="AK6" s="290"/>
      <c r="AL6" s="290"/>
      <c r="AM6" s="290"/>
      <c r="AN6" s="290"/>
      <c r="AO6" s="290"/>
      <c r="AP6" s="290"/>
      <c r="AQ6" s="290"/>
      <c r="AR6" s="290"/>
      <c r="AS6" s="290"/>
      <c r="AT6" s="290"/>
      <c r="AU6" s="289"/>
      <c r="AV6" s="289"/>
      <c r="AW6" s="289"/>
      <c r="AX6" s="289"/>
      <c r="AY6" s="289"/>
      <c r="AZ6" s="289"/>
      <c r="BA6" s="289"/>
      <c r="BB6" s="289"/>
      <c r="BC6" s="289"/>
      <c r="BD6" s="289"/>
      <c r="BE6" s="289"/>
      <c r="BF6" s="289"/>
      <c r="BG6" s="289"/>
      <c r="BH6" s="289"/>
      <c r="BI6" s="289"/>
      <c r="BJ6" s="289"/>
      <c r="BK6" s="289"/>
      <c r="BL6" s="289"/>
      <c r="BM6" s="289"/>
      <c r="BN6" s="289"/>
      <c r="BO6" s="289"/>
      <c r="BP6" s="289"/>
      <c r="BQ6" s="289"/>
      <c r="BR6" s="289"/>
      <c r="BS6" s="289"/>
      <c r="BT6" s="289"/>
      <c r="BU6" s="289"/>
      <c r="BV6" s="289"/>
      <c r="BW6" s="289"/>
      <c r="BX6" s="289"/>
      <c r="BY6" s="289"/>
      <c r="BZ6" s="289"/>
      <c r="CA6" s="289"/>
      <c r="CB6" s="289"/>
      <c r="CC6" s="289"/>
      <c r="CD6" s="289"/>
      <c r="CE6" s="289"/>
      <c r="CF6" s="289"/>
      <c r="CG6" s="289"/>
      <c r="CH6" s="289"/>
      <c r="CI6" s="289"/>
      <c r="CJ6" s="289"/>
      <c r="CK6" s="289"/>
      <c r="CL6" s="289"/>
      <c r="CM6" s="289"/>
      <c r="CN6" s="289"/>
      <c r="CO6" s="289"/>
      <c r="CP6" s="289"/>
      <c r="CQ6" s="289"/>
      <c r="CR6" s="289"/>
      <c r="CS6" s="289"/>
      <c r="CT6" s="289"/>
      <c r="CU6" s="289"/>
      <c r="CV6" s="289"/>
      <c r="CW6" s="289"/>
      <c r="CX6" s="289"/>
      <c r="CY6" s="289"/>
      <c r="CZ6" s="289"/>
      <c r="DA6" s="289"/>
      <c r="DB6" s="289"/>
      <c r="DC6" s="289"/>
      <c r="DD6" s="289"/>
      <c r="DE6" s="289"/>
      <c r="DF6" s="289"/>
      <c r="DG6" s="289"/>
      <c r="DH6" s="289"/>
      <c r="DI6" s="289"/>
      <c r="DJ6" s="289"/>
      <c r="DK6" s="289"/>
      <c r="DL6" s="289"/>
      <c r="DM6" s="289"/>
      <c r="DN6" s="289"/>
      <c r="DO6" s="289"/>
      <c r="DP6" s="289"/>
      <c r="DQ6" s="289"/>
      <c r="DR6" s="289"/>
      <c r="DS6" s="289"/>
      <c r="DT6" s="289"/>
      <c r="DU6" s="289"/>
      <c r="DV6" s="289"/>
      <c r="DW6" s="289"/>
      <c r="DX6" s="289"/>
      <c r="DY6" s="289"/>
      <c r="DZ6" s="289"/>
      <c r="EA6" s="289"/>
      <c r="EB6" s="289"/>
      <c r="EC6" s="289"/>
      <c r="ED6" s="289"/>
      <c r="EE6" s="289"/>
      <c r="EF6" s="289"/>
      <c r="EG6" s="289"/>
      <c r="EH6" s="289"/>
      <c r="EI6" s="289"/>
      <c r="EJ6" s="289"/>
      <c r="EK6" s="289"/>
      <c r="EL6" s="289"/>
      <c r="EM6" s="289"/>
      <c r="EN6" s="289"/>
      <c r="EO6" s="289"/>
      <c r="EP6" s="289"/>
      <c r="EQ6" s="289"/>
      <c r="ER6" s="289"/>
      <c r="ES6" s="289"/>
      <c r="ET6" s="289"/>
      <c r="EU6" s="289"/>
      <c r="EV6" s="289"/>
      <c r="EW6" s="289"/>
      <c r="EX6" s="289"/>
      <c r="EY6" s="289"/>
      <c r="EZ6" s="289"/>
      <c r="FA6" s="289"/>
      <c r="FB6" s="289"/>
      <c r="FC6" s="289"/>
      <c r="FD6" s="289"/>
      <c r="FE6" s="289"/>
      <c r="FF6" s="289"/>
      <c r="FG6" s="289"/>
      <c r="FH6" s="289"/>
      <c r="FI6" s="289"/>
      <c r="FJ6" s="289"/>
      <c r="FK6" s="289"/>
      <c r="FL6" s="289"/>
      <c r="FM6" s="289"/>
      <c r="FN6" s="289"/>
      <c r="FO6" s="289"/>
      <c r="FP6" s="289"/>
      <c r="FQ6" s="289"/>
      <c r="FR6" s="289"/>
      <c r="FS6" s="289"/>
      <c r="FT6" s="289"/>
      <c r="FU6" s="289"/>
      <c r="FV6" s="289"/>
      <c r="FW6" s="289"/>
      <c r="FX6" s="289"/>
      <c r="FY6" s="289"/>
      <c r="FZ6" s="289"/>
      <c r="GA6" s="289"/>
      <c r="GB6" s="289"/>
      <c r="GC6" s="289"/>
      <c r="GD6" s="289"/>
      <c r="GE6" s="289"/>
      <c r="GF6" s="289"/>
      <c r="GG6" s="289"/>
      <c r="GH6" s="289"/>
      <c r="GI6" s="289"/>
      <c r="GJ6" s="289"/>
      <c r="GK6" s="289"/>
      <c r="GL6" s="289"/>
      <c r="GM6" s="289"/>
      <c r="GN6" s="289"/>
      <c r="GO6" s="289"/>
      <c r="GP6" s="289"/>
      <c r="GQ6" s="289"/>
      <c r="GR6" s="289"/>
      <c r="GS6" s="289"/>
      <c r="GT6" s="289"/>
      <c r="GU6" s="289"/>
      <c r="GV6" s="289"/>
      <c r="GW6" s="289"/>
      <c r="GX6" s="289"/>
      <c r="GY6" s="289"/>
      <c r="GZ6" s="289"/>
      <c r="HA6" s="289"/>
      <c r="HB6" s="289"/>
      <c r="HC6" s="289"/>
      <c r="HD6" s="289"/>
      <c r="HE6" s="289"/>
      <c r="HF6" s="289"/>
      <c r="HG6" s="289"/>
      <c r="HH6" s="289"/>
      <c r="HI6" s="289"/>
      <c r="HJ6" s="289"/>
      <c r="HK6" s="289"/>
      <c r="HL6" s="289"/>
      <c r="HM6" s="289"/>
      <c r="HN6" s="289"/>
      <c r="HO6" s="289"/>
      <c r="HP6" s="289"/>
      <c r="HQ6" s="289"/>
      <c r="HR6" s="289"/>
      <c r="HS6" s="289"/>
      <c r="HT6" s="289"/>
      <c r="HU6" s="289"/>
      <c r="HV6" s="289"/>
      <c r="HW6" s="289"/>
      <c r="HX6" s="289"/>
      <c r="HY6" s="289"/>
      <c r="HZ6" s="289"/>
      <c r="IA6" s="289"/>
      <c r="IB6" s="289"/>
      <c r="IC6" s="289"/>
      <c r="ID6" s="289"/>
      <c r="IE6" s="289"/>
      <c r="IF6" s="289"/>
      <c r="IG6" s="289"/>
      <c r="IH6" s="289"/>
      <c r="II6" s="289"/>
      <c r="IJ6" s="289"/>
      <c r="IK6" s="289"/>
      <c r="IL6" s="289"/>
      <c r="IM6" s="289"/>
      <c r="IN6" s="289"/>
      <c r="IO6" s="289"/>
      <c r="IP6" s="289"/>
      <c r="IQ6" s="289"/>
      <c r="IR6" s="289"/>
      <c r="IS6" s="289"/>
      <c r="IT6" s="289"/>
      <c r="IU6" s="289"/>
      <c r="IV6" s="289"/>
    </row>
    <row r="7" spans="2:256">
      <c r="B7" s="565" t="s">
        <v>72</v>
      </c>
      <c r="C7" s="565"/>
      <c r="D7" s="566"/>
      <c r="E7" s="566"/>
      <c r="G7" s="385" t="s">
        <v>262</v>
      </c>
      <c r="H7" s="385" t="s">
        <v>268</v>
      </c>
      <c r="I7" s="385">
        <v>619</v>
      </c>
      <c r="J7" s="572" t="s">
        <v>3538</v>
      </c>
      <c r="K7" s="385" t="s">
        <v>3524</v>
      </c>
      <c r="L7" s="385">
        <v>22</v>
      </c>
      <c r="M7" s="385" t="s">
        <v>3539</v>
      </c>
      <c r="N7" s="385" t="s">
        <v>3540</v>
      </c>
      <c r="O7" s="573" t="s">
        <v>3782</v>
      </c>
      <c r="P7" s="573" t="s">
        <v>2689</v>
      </c>
      <c r="Q7" s="573" t="s">
        <v>2672</v>
      </c>
      <c r="R7" s="290" t="s">
        <v>3537</v>
      </c>
      <c r="S7" s="385" t="s">
        <v>286</v>
      </c>
      <c r="T7" s="572" t="s">
        <v>270</v>
      </c>
      <c r="U7" s="385"/>
      <c r="W7" s="289"/>
      <c r="X7" s="289"/>
      <c r="Y7" s="289"/>
      <c r="Z7" s="289"/>
      <c r="AA7" s="290"/>
      <c r="AB7" s="290"/>
      <c r="AC7" s="290"/>
      <c r="AD7" s="290"/>
      <c r="AE7" s="290"/>
      <c r="AF7" s="290"/>
      <c r="AG7" s="290"/>
      <c r="AH7" s="290"/>
      <c r="AI7" s="290"/>
      <c r="AJ7" s="290"/>
      <c r="AK7" s="290"/>
      <c r="AL7" s="290"/>
      <c r="AM7" s="290"/>
      <c r="AN7" s="290"/>
      <c r="AO7" s="290"/>
      <c r="AP7" s="290"/>
      <c r="AQ7" s="290"/>
      <c r="AR7" s="290"/>
      <c r="AS7" s="290"/>
      <c r="AT7" s="290"/>
      <c r="AU7" s="289"/>
      <c r="AV7" s="289"/>
      <c r="AW7" s="289"/>
      <c r="AX7" s="289"/>
      <c r="AY7" s="289"/>
      <c r="AZ7" s="289"/>
      <c r="BA7" s="289"/>
      <c r="BB7" s="289"/>
      <c r="BC7" s="289"/>
      <c r="BD7" s="289"/>
      <c r="BE7" s="289"/>
      <c r="BF7" s="289"/>
      <c r="BG7" s="289"/>
      <c r="BH7" s="289"/>
      <c r="BI7" s="289"/>
      <c r="BJ7" s="289"/>
      <c r="BK7" s="289"/>
      <c r="BL7" s="289"/>
      <c r="BM7" s="289"/>
      <c r="BN7" s="289"/>
      <c r="BO7" s="289"/>
      <c r="BP7" s="289"/>
      <c r="BQ7" s="289"/>
      <c r="BR7" s="289"/>
      <c r="BS7" s="289"/>
      <c r="BT7" s="289"/>
      <c r="BU7" s="289"/>
      <c r="BV7" s="289"/>
      <c r="BW7" s="289"/>
      <c r="BX7" s="289"/>
      <c r="BY7" s="289"/>
      <c r="BZ7" s="289"/>
      <c r="CA7" s="289"/>
      <c r="CB7" s="289"/>
      <c r="CC7" s="289"/>
      <c r="CD7" s="289"/>
      <c r="CE7" s="289"/>
      <c r="CF7" s="289"/>
      <c r="CG7" s="289"/>
      <c r="CH7" s="289"/>
      <c r="CI7" s="289"/>
      <c r="CJ7" s="289"/>
      <c r="CK7" s="289"/>
      <c r="CL7" s="289"/>
      <c r="CM7" s="289"/>
      <c r="CN7" s="289"/>
      <c r="CO7" s="289"/>
      <c r="CP7" s="289"/>
      <c r="CQ7" s="289"/>
      <c r="CR7" s="289"/>
      <c r="CS7" s="289"/>
      <c r="CT7" s="289"/>
      <c r="CU7" s="289"/>
      <c r="CV7" s="289"/>
      <c r="CW7" s="289"/>
      <c r="CX7" s="289"/>
      <c r="CY7" s="289"/>
      <c r="CZ7" s="289"/>
      <c r="DA7" s="289"/>
      <c r="DB7" s="289"/>
      <c r="DC7" s="289"/>
      <c r="DD7" s="289"/>
      <c r="DE7" s="289"/>
      <c r="DF7" s="289"/>
      <c r="DG7" s="289"/>
      <c r="DH7" s="289"/>
      <c r="DI7" s="289"/>
      <c r="DJ7" s="289"/>
      <c r="DK7" s="289"/>
      <c r="DL7" s="289"/>
      <c r="DM7" s="289"/>
      <c r="DN7" s="289"/>
      <c r="DO7" s="289"/>
      <c r="DP7" s="289"/>
      <c r="DQ7" s="289"/>
      <c r="DR7" s="289"/>
      <c r="DS7" s="289"/>
      <c r="DT7" s="289"/>
      <c r="DU7" s="289"/>
      <c r="DV7" s="289"/>
      <c r="DW7" s="289"/>
      <c r="DX7" s="289"/>
      <c r="DY7" s="289"/>
      <c r="DZ7" s="289"/>
      <c r="EA7" s="289"/>
      <c r="EB7" s="289"/>
      <c r="EC7" s="289"/>
      <c r="ED7" s="289"/>
      <c r="EE7" s="289"/>
      <c r="EF7" s="289"/>
      <c r="EG7" s="289"/>
      <c r="EH7" s="289"/>
      <c r="EI7" s="289"/>
      <c r="EJ7" s="289"/>
      <c r="EK7" s="289"/>
      <c r="EL7" s="289"/>
      <c r="EM7" s="289"/>
      <c r="EN7" s="289"/>
      <c r="EO7" s="289"/>
      <c r="EP7" s="289"/>
      <c r="EQ7" s="289"/>
      <c r="ER7" s="289"/>
      <c r="ES7" s="289"/>
      <c r="ET7" s="289"/>
      <c r="EU7" s="289"/>
      <c r="EV7" s="289"/>
      <c r="EW7" s="289"/>
      <c r="EX7" s="289"/>
      <c r="EY7" s="289"/>
      <c r="EZ7" s="289"/>
      <c r="FA7" s="289"/>
      <c r="FB7" s="289"/>
      <c r="FC7" s="289"/>
      <c r="FD7" s="289"/>
      <c r="FE7" s="289"/>
      <c r="FF7" s="289"/>
      <c r="FG7" s="289"/>
      <c r="FH7" s="289"/>
      <c r="FI7" s="289"/>
      <c r="FJ7" s="289"/>
      <c r="FK7" s="289"/>
      <c r="FL7" s="289"/>
      <c r="FM7" s="289"/>
      <c r="FN7" s="289"/>
      <c r="FO7" s="289"/>
      <c r="FP7" s="289"/>
      <c r="FQ7" s="289"/>
      <c r="FR7" s="289"/>
      <c r="FS7" s="289"/>
      <c r="FT7" s="289"/>
      <c r="FU7" s="289"/>
      <c r="FV7" s="289"/>
      <c r="FW7" s="289"/>
      <c r="FX7" s="289"/>
      <c r="FY7" s="289"/>
      <c r="FZ7" s="289"/>
      <c r="GA7" s="289"/>
      <c r="GB7" s="289"/>
      <c r="GC7" s="289"/>
      <c r="GD7" s="289"/>
      <c r="GE7" s="289"/>
      <c r="GF7" s="289"/>
      <c r="GG7" s="289"/>
      <c r="GH7" s="289"/>
      <c r="GI7" s="289"/>
      <c r="GJ7" s="289"/>
      <c r="GK7" s="289"/>
      <c r="GL7" s="289"/>
      <c r="GM7" s="289"/>
      <c r="GN7" s="289"/>
      <c r="GO7" s="289"/>
      <c r="GP7" s="289"/>
      <c r="GQ7" s="289"/>
      <c r="GR7" s="289"/>
      <c r="GS7" s="289"/>
      <c r="GT7" s="289"/>
      <c r="GU7" s="289"/>
      <c r="GV7" s="289"/>
      <c r="GW7" s="289"/>
      <c r="GX7" s="289"/>
      <c r="GY7" s="289"/>
      <c r="GZ7" s="289"/>
      <c r="HA7" s="289"/>
      <c r="HB7" s="289"/>
      <c r="HC7" s="289"/>
      <c r="HD7" s="289"/>
      <c r="HE7" s="289"/>
      <c r="HF7" s="289"/>
      <c r="HG7" s="289"/>
      <c r="HH7" s="289"/>
      <c r="HI7" s="289"/>
      <c r="HJ7" s="289"/>
      <c r="HK7" s="289"/>
      <c r="HL7" s="289"/>
      <c r="HM7" s="289"/>
      <c r="HN7" s="289"/>
      <c r="HO7" s="289"/>
      <c r="HP7" s="289"/>
      <c r="HQ7" s="289"/>
      <c r="HR7" s="289"/>
      <c r="HS7" s="289"/>
      <c r="HT7" s="289"/>
      <c r="HU7" s="289"/>
      <c r="HV7" s="289"/>
      <c r="HW7" s="289"/>
      <c r="HX7" s="289"/>
      <c r="HY7" s="289"/>
      <c r="HZ7" s="289"/>
      <c r="IA7" s="289"/>
      <c r="IB7" s="289"/>
      <c r="IC7" s="289"/>
      <c r="ID7" s="289"/>
      <c r="IE7" s="289"/>
      <c r="IF7" s="289"/>
      <c r="IG7" s="289"/>
      <c r="IH7" s="289"/>
      <c r="II7" s="289"/>
      <c r="IJ7" s="289"/>
      <c r="IK7" s="289"/>
      <c r="IL7" s="289"/>
      <c r="IM7" s="289"/>
      <c r="IN7" s="289"/>
      <c r="IO7" s="289"/>
      <c r="IP7" s="289"/>
      <c r="IQ7" s="289"/>
      <c r="IR7" s="289"/>
      <c r="IS7" s="289"/>
      <c r="IT7" s="289"/>
      <c r="IU7" s="289"/>
      <c r="IV7" s="289"/>
    </row>
    <row r="8" spans="2:256">
      <c r="B8" s="565" t="s">
        <v>74</v>
      </c>
      <c r="C8" s="117" t="s">
        <v>75</v>
      </c>
      <c r="D8" s="106" t="s">
        <v>3783</v>
      </c>
      <c r="E8" s="107" t="s">
        <v>3784</v>
      </c>
      <c r="G8" s="385" t="s">
        <v>245</v>
      </c>
      <c r="H8" s="385" t="s">
        <v>246</v>
      </c>
      <c r="I8" s="385">
        <v>20</v>
      </c>
      <c r="J8" s="572" t="s">
        <v>3544</v>
      </c>
      <c r="K8" s="385" t="s">
        <v>3524</v>
      </c>
      <c r="L8" s="385">
        <v>22</v>
      </c>
      <c r="M8" s="385" t="s">
        <v>3545</v>
      </c>
      <c r="N8" s="385" t="s">
        <v>3546</v>
      </c>
      <c r="O8" s="573" t="s">
        <v>3787</v>
      </c>
      <c r="P8" s="573" t="s">
        <v>2764</v>
      </c>
      <c r="Q8" s="573" t="s">
        <v>2672</v>
      </c>
      <c r="R8" s="290" t="s">
        <v>3548</v>
      </c>
      <c r="S8" s="385" t="s">
        <v>3549</v>
      </c>
      <c r="T8" s="572"/>
      <c r="U8" s="385"/>
      <c r="W8" s="289"/>
      <c r="X8" s="289"/>
      <c r="Y8" s="289"/>
      <c r="Z8" s="289"/>
      <c r="AA8" s="290"/>
      <c r="AB8" s="290"/>
      <c r="AC8" s="290"/>
      <c r="AD8" s="290"/>
      <c r="AE8" s="290"/>
      <c r="AF8" s="290"/>
      <c r="AG8" s="290"/>
      <c r="AH8" s="290"/>
      <c r="AI8" s="290"/>
      <c r="AJ8" s="290"/>
      <c r="AK8" s="290"/>
      <c r="AL8" s="290"/>
      <c r="AM8" s="290"/>
      <c r="AN8" s="290"/>
      <c r="AO8" s="290"/>
      <c r="AP8" s="290"/>
      <c r="AQ8" s="290"/>
      <c r="AR8" s="290"/>
      <c r="AS8" s="290"/>
      <c r="AT8" s="290"/>
      <c r="AU8" s="289"/>
      <c r="AV8" s="289"/>
      <c r="AW8" s="289"/>
      <c r="AX8" s="289"/>
      <c r="AY8" s="289"/>
      <c r="AZ8" s="289"/>
      <c r="BA8" s="289"/>
      <c r="BB8" s="289"/>
      <c r="BC8" s="289"/>
      <c r="BD8" s="289"/>
      <c r="BE8" s="289"/>
      <c r="BF8" s="289"/>
      <c r="BG8" s="289"/>
      <c r="BH8" s="289"/>
      <c r="BI8" s="289"/>
      <c r="BJ8" s="289"/>
      <c r="BK8" s="289"/>
      <c r="BL8" s="289"/>
      <c r="BM8" s="289"/>
      <c r="BN8" s="289"/>
      <c r="BO8" s="289"/>
      <c r="BP8" s="289"/>
      <c r="BQ8" s="289"/>
      <c r="BR8" s="289"/>
      <c r="BS8" s="289"/>
      <c r="BT8" s="289"/>
      <c r="BU8" s="289"/>
      <c r="BV8" s="289"/>
      <c r="BW8" s="289"/>
      <c r="BX8" s="289"/>
      <c r="BY8" s="289"/>
      <c r="BZ8" s="289"/>
      <c r="CA8" s="289"/>
      <c r="CB8" s="289"/>
      <c r="CC8" s="289"/>
      <c r="CD8" s="289"/>
      <c r="CE8" s="289"/>
      <c r="CF8" s="289"/>
      <c r="CG8" s="289"/>
      <c r="CH8" s="289"/>
      <c r="CI8" s="289"/>
      <c r="CJ8" s="289"/>
      <c r="CK8" s="289"/>
      <c r="CL8" s="289"/>
      <c r="CM8" s="289"/>
      <c r="CN8" s="289"/>
      <c r="CO8" s="289"/>
      <c r="CP8" s="289"/>
      <c r="CQ8" s="289"/>
      <c r="CR8" s="289"/>
      <c r="CS8" s="289"/>
      <c r="CT8" s="289"/>
      <c r="CU8" s="289"/>
      <c r="CV8" s="289"/>
      <c r="CW8" s="289"/>
      <c r="CX8" s="289"/>
      <c r="CY8" s="289"/>
      <c r="CZ8" s="289"/>
      <c r="DA8" s="289"/>
      <c r="DB8" s="289"/>
      <c r="DC8" s="289"/>
      <c r="DD8" s="289"/>
      <c r="DE8" s="289"/>
      <c r="DF8" s="289"/>
      <c r="DG8" s="289"/>
      <c r="DH8" s="289"/>
      <c r="DI8" s="289"/>
      <c r="DJ8" s="289"/>
      <c r="DK8" s="289"/>
      <c r="DL8" s="289"/>
      <c r="DM8" s="289"/>
      <c r="DN8" s="289"/>
      <c r="DO8" s="289"/>
      <c r="DP8" s="289"/>
      <c r="DQ8" s="289"/>
      <c r="DR8" s="289"/>
      <c r="DS8" s="289"/>
      <c r="DT8" s="289"/>
      <c r="DU8" s="289"/>
      <c r="DV8" s="289"/>
      <c r="DW8" s="289"/>
      <c r="DX8" s="289"/>
      <c r="DY8" s="289"/>
      <c r="DZ8" s="289"/>
      <c r="EA8" s="289"/>
      <c r="EB8" s="289"/>
      <c r="EC8" s="289"/>
      <c r="ED8" s="289"/>
      <c r="EE8" s="289"/>
      <c r="EF8" s="289"/>
      <c r="EG8" s="289"/>
      <c r="EH8" s="289"/>
      <c r="EI8" s="289"/>
      <c r="EJ8" s="289"/>
      <c r="EK8" s="289"/>
      <c r="EL8" s="289"/>
      <c r="EM8" s="289"/>
      <c r="EN8" s="289"/>
      <c r="EO8" s="289"/>
      <c r="EP8" s="289"/>
      <c r="EQ8" s="289"/>
      <c r="ER8" s="289"/>
      <c r="ES8" s="289"/>
      <c r="ET8" s="289"/>
      <c r="EU8" s="289"/>
      <c r="EV8" s="289"/>
      <c r="EW8" s="289"/>
      <c r="EX8" s="289"/>
      <c r="EY8" s="289"/>
      <c r="EZ8" s="289"/>
      <c r="FA8" s="289"/>
      <c r="FB8" s="289"/>
      <c r="FC8" s="289"/>
      <c r="FD8" s="289"/>
      <c r="FE8" s="289"/>
      <c r="FF8" s="289"/>
      <c r="FG8" s="289"/>
      <c r="FH8" s="289"/>
      <c r="FI8" s="289"/>
      <c r="FJ8" s="289"/>
      <c r="FK8" s="289"/>
      <c r="FL8" s="289"/>
      <c r="FM8" s="289"/>
      <c r="FN8" s="289"/>
      <c r="FO8" s="289"/>
      <c r="FP8" s="289"/>
      <c r="FQ8" s="289"/>
      <c r="FR8" s="289"/>
      <c r="FS8" s="289"/>
      <c r="FT8" s="289"/>
      <c r="FU8" s="289"/>
      <c r="FV8" s="289"/>
      <c r="FW8" s="289"/>
      <c r="FX8" s="289"/>
      <c r="FY8" s="289"/>
      <c r="FZ8" s="289"/>
      <c r="GA8" s="289"/>
      <c r="GB8" s="289"/>
      <c r="GC8" s="289"/>
      <c r="GD8" s="289"/>
      <c r="GE8" s="289"/>
      <c r="GF8" s="289"/>
      <c r="GG8" s="289"/>
      <c r="GH8" s="289"/>
      <c r="GI8" s="289"/>
      <c r="GJ8" s="289"/>
      <c r="GK8" s="289"/>
      <c r="GL8" s="289"/>
      <c r="GM8" s="289"/>
      <c r="GN8" s="289"/>
      <c r="GO8" s="289"/>
      <c r="GP8" s="289"/>
      <c r="GQ8" s="289"/>
      <c r="GR8" s="289"/>
      <c r="GS8" s="289"/>
      <c r="GT8" s="289"/>
      <c r="GU8" s="289"/>
      <c r="GV8" s="289"/>
      <c r="GW8" s="289"/>
      <c r="GX8" s="289"/>
      <c r="GY8" s="289"/>
      <c r="GZ8" s="289"/>
      <c r="HA8" s="289"/>
      <c r="HB8" s="289"/>
      <c r="HC8" s="289"/>
      <c r="HD8" s="289"/>
      <c r="HE8" s="289"/>
      <c r="HF8" s="289"/>
      <c r="HG8" s="289"/>
      <c r="HH8" s="289"/>
      <c r="HI8" s="289"/>
      <c r="HJ8" s="289"/>
      <c r="HK8" s="289"/>
      <c r="HL8" s="289"/>
      <c r="HM8" s="289"/>
      <c r="HN8" s="289"/>
      <c r="HO8" s="289"/>
      <c r="HP8" s="289"/>
      <c r="HQ8" s="289"/>
      <c r="HR8" s="289"/>
      <c r="HS8" s="289"/>
      <c r="HT8" s="289"/>
      <c r="HU8" s="289"/>
      <c r="HV8" s="289"/>
      <c r="HW8" s="289"/>
      <c r="HX8" s="289"/>
      <c r="HY8" s="289"/>
      <c r="HZ8" s="289"/>
      <c r="IA8" s="289"/>
      <c r="IB8" s="289"/>
      <c r="IC8" s="289"/>
      <c r="ID8" s="289"/>
      <c r="IE8" s="289"/>
      <c r="IF8" s="289"/>
      <c r="IG8" s="289"/>
      <c r="IH8" s="289"/>
      <c r="II8" s="289"/>
      <c r="IJ8" s="289"/>
      <c r="IK8" s="289"/>
      <c r="IL8" s="289"/>
      <c r="IM8" s="289"/>
      <c r="IN8" s="289"/>
      <c r="IO8" s="289"/>
      <c r="IP8" s="289"/>
      <c r="IQ8" s="289"/>
      <c r="IR8" s="289"/>
      <c r="IS8" s="289"/>
      <c r="IT8" s="289"/>
      <c r="IU8" s="289"/>
      <c r="IV8" s="289"/>
    </row>
    <row r="9" spans="2:256">
      <c r="B9" s="484"/>
      <c r="C9" s="484"/>
      <c r="D9" s="484"/>
      <c r="E9" s="484"/>
      <c r="G9" s="385" t="s">
        <v>245</v>
      </c>
      <c r="H9" s="385" t="s">
        <v>246</v>
      </c>
      <c r="I9" s="385">
        <v>633</v>
      </c>
      <c r="J9" s="572" t="s">
        <v>3544</v>
      </c>
      <c r="K9" s="385" t="s">
        <v>3524</v>
      </c>
      <c r="L9" s="385">
        <v>22</v>
      </c>
      <c r="M9" s="385" t="s">
        <v>1501</v>
      </c>
      <c r="N9" s="385" t="s">
        <v>3550</v>
      </c>
      <c r="O9" s="573" t="s">
        <v>3789</v>
      </c>
      <c r="P9" s="573" t="s">
        <v>2688</v>
      </c>
      <c r="Q9" s="573" t="s">
        <v>2672</v>
      </c>
      <c r="R9" s="290" t="s">
        <v>3528</v>
      </c>
      <c r="S9" s="385" t="s">
        <v>1303</v>
      </c>
      <c r="T9" s="572" t="s">
        <v>281</v>
      </c>
      <c r="U9" s="385"/>
      <c r="W9" s="289"/>
      <c r="X9" s="289"/>
      <c r="Y9" s="289"/>
      <c r="Z9" s="289"/>
      <c r="AA9" s="290"/>
      <c r="AB9" s="290"/>
      <c r="AC9" s="290"/>
      <c r="AD9" s="290"/>
      <c r="AE9" s="290"/>
      <c r="AF9" s="290"/>
      <c r="AG9" s="290"/>
      <c r="AH9" s="290"/>
      <c r="AI9" s="290"/>
      <c r="AJ9" s="290"/>
      <c r="AK9" s="290"/>
      <c r="AL9" s="290"/>
      <c r="AM9" s="290"/>
      <c r="AN9" s="290"/>
      <c r="AO9" s="290"/>
      <c r="AP9" s="290"/>
      <c r="AQ9" s="290"/>
      <c r="AR9" s="290"/>
      <c r="AS9" s="290"/>
      <c r="AT9" s="290"/>
      <c r="AU9" s="289"/>
      <c r="AV9" s="289"/>
      <c r="AW9" s="289"/>
      <c r="AX9" s="289"/>
      <c r="AY9" s="289"/>
      <c r="AZ9" s="289"/>
      <c r="BA9" s="289"/>
      <c r="BB9" s="289"/>
      <c r="BC9" s="289"/>
      <c r="BD9" s="289"/>
      <c r="BE9" s="289"/>
      <c r="BF9" s="289"/>
      <c r="BG9" s="289"/>
      <c r="BH9" s="289"/>
      <c r="BI9" s="289"/>
      <c r="BJ9" s="289"/>
      <c r="BK9" s="289"/>
      <c r="BL9" s="289"/>
      <c r="BM9" s="289"/>
      <c r="BN9" s="289"/>
      <c r="BO9" s="289"/>
      <c r="BP9" s="289"/>
      <c r="BQ9" s="289"/>
      <c r="BR9" s="289"/>
      <c r="BS9" s="289"/>
      <c r="BT9" s="289"/>
      <c r="BU9" s="289"/>
      <c r="BV9" s="289"/>
      <c r="BW9" s="289"/>
      <c r="BX9" s="289"/>
      <c r="BY9" s="289"/>
      <c r="BZ9" s="289"/>
      <c r="CA9" s="289"/>
      <c r="CB9" s="289"/>
      <c r="CC9" s="289"/>
      <c r="CD9" s="289"/>
      <c r="CE9" s="289"/>
      <c r="CF9" s="289"/>
      <c r="CG9" s="289"/>
      <c r="CH9" s="289"/>
      <c r="CI9" s="289"/>
      <c r="CJ9" s="289"/>
      <c r="CK9" s="289"/>
      <c r="CL9" s="289"/>
      <c r="CM9" s="289"/>
      <c r="CN9" s="289"/>
      <c r="CO9" s="289"/>
      <c r="CP9" s="289"/>
      <c r="CQ9" s="289"/>
      <c r="CR9" s="289"/>
      <c r="CS9" s="289"/>
      <c r="CT9" s="289"/>
      <c r="CU9" s="289"/>
      <c r="CV9" s="289"/>
      <c r="CW9" s="289"/>
      <c r="CX9" s="289"/>
      <c r="CY9" s="289"/>
      <c r="CZ9" s="289"/>
      <c r="DA9" s="289"/>
      <c r="DB9" s="289"/>
      <c r="DC9" s="289"/>
      <c r="DD9" s="289"/>
      <c r="DE9" s="289"/>
      <c r="DF9" s="289"/>
      <c r="DG9" s="289"/>
      <c r="DH9" s="289"/>
      <c r="DI9" s="289"/>
      <c r="DJ9" s="289"/>
      <c r="DK9" s="289"/>
      <c r="DL9" s="289"/>
      <c r="DM9" s="289"/>
      <c r="DN9" s="289"/>
      <c r="DO9" s="289"/>
      <c r="DP9" s="289"/>
      <c r="DQ9" s="289"/>
      <c r="DR9" s="289"/>
      <c r="DS9" s="289"/>
      <c r="DT9" s="289"/>
      <c r="DU9" s="289"/>
      <c r="DV9" s="289"/>
      <c r="DW9" s="289"/>
      <c r="DX9" s="289"/>
      <c r="DY9" s="289"/>
      <c r="DZ9" s="289"/>
      <c r="EA9" s="289"/>
      <c r="EB9" s="289"/>
      <c r="EC9" s="289"/>
      <c r="ED9" s="289"/>
      <c r="EE9" s="289"/>
      <c r="EF9" s="289"/>
      <c r="EG9" s="289"/>
      <c r="EH9" s="289"/>
      <c r="EI9" s="289"/>
      <c r="EJ9" s="289"/>
      <c r="EK9" s="289"/>
      <c r="EL9" s="289"/>
      <c r="EM9" s="289"/>
      <c r="EN9" s="289"/>
      <c r="EO9" s="289"/>
      <c r="EP9" s="289"/>
      <c r="EQ9" s="289"/>
      <c r="ER9" s="289"/>
      <c r="ES9" s="289"/>
      <c r="ET9" s="289"/>
      <c r="EU9" s="289"/>
      <c r="EV9" s="289"/>
      <c r="EW9" s="289"/>
      <c r="EX9" s="289"/>
      <c r="EY9" s="289"/>
      <c r="EZ9" s="289"/>
      <c r="FA9" s="289"/>
      <c r="FB9" s="289"/>
      <c r="FC9" s="289"/>
      <c r="FD9" s="289"/>
      <c r="FE9" s="289"/>
      <c r="FF9" s="289"/>
      <c r="FG9" s="289"/>
      <c r="FH9" s="289"/>
      <c r="FI9" s="289"/>
      <c r="FJ9" s="289"/>
      <c r="FK9" s="289"/>
      <c r="FL9" s="289"/>
      <c r="FM9" s="289"/>
      <c r="FN9" s="289"/>
      <c r="FO9" s="289"/>
      <c r="FP9" s="289"/>
      <c r="FQ9" s="289"/>
      <c r="FR9" s="289"/>
      <c r="FS9" s="289"/>
      <c r="FT9" s="289"/>
      <c r="FU9" s="289"/>
      <c r="FV9" s="289"/>
      <c r="FW9" s="289"/>
      <c r="FX9" s="289"/>
      <c r="FY9" s="289"/>
      <c r="FZ9" s="289"/>
      <c r="GA9" s="289"/>
      <c r="GB9" s="289"/>
      <c r="GC9" s="289"/>
      <c r="GD9" s="289"/>
      <c r="GE9" s="289"/>
      <c r="GF9" s="289"/>
      <c r="GG9" s="289"/>
      <c r="GH9" s="289"/>
      <c r="GI9" s="289"/>
      <c r="GJ9" s="289"/>
      <c r="GK9" s="289"/>
      <c r="GL9" s="289"/>
      <c r="GM9" s="289"/>
      <c r="GN9" s="289"/>
      <c r="GO9" s="289"/>
      <c r="GP9" s="289"/>
      <c r="GQ9" s="289"/>
      <c r="GR9" s="289"/>
      <c r="GS9" s="289"/>
      <c r="GT9" s="289"/>
      <c r="GU9" s="289"/>
      <c r="GV9" s="289"/>
      <c r="GW9" s="289"/>
      <c r="GX9" s="289"/>
      <c r="GY9" s="289"/>
      <c r="GZ9" s="289"/>
      <c r="HA9" s="289"/>
      <c r="HB9" s="289"/>
      <c r="HC9" s="289"/>
      <c r="HD9" s="289"/>
      <c r="HE9" s="289"/>
      <c r="HF9" s="289"/>
      <c r="HG9" s="289"/>
      <c r="HH9" s="289"/>
      <c r="HI9" s="289"/>
      <c r="HJ9" s="289"/>
      <c r="HK9" s="289"/>
      <c r="HL9" s="289"/>
      <c r="HM9" s="289"/>
      <c r="HN9" s="289"/>
      <c r="HO9" s="289"/>
      <c r="HP9" s="289"/>
      <c r="HQ9" s="289"/>
      <c r="HR9" s="289"/>
      <c r="HS9" s="289"/>
      <c r="HT9" s="289"/>
      <c r="HU9" s="289"/>
      <c r="HV9" s="289"/>
      <c r="HW9" s="289"/>
      <c r="HX9" s="289"/>
      <c r="HY9" s="289"/>
      <c r="HZ9" s="289"/>
      <c r="IA9" s="289"/>
      <c r="IB9" s="289"/>
      <c r="IC9" s="289"/>
      <c r="ID9" s="289"/>
      <c r="IE9" s="289"/>
      <c r="IF9" s="289"/>
      <c r="IG9" s="289"/>
      <c r="IH9" s="289"/>
      <c r="II9" s="289"/>
      <c r="IJ9" s="289"/>
      <c r="IK9" s="289"/>
      <c r="IL9" s="289"/>
      <c r="IM9" s="289"/>
      <c r="IN9" s="289"/>
      <c r="IO9" s="289"/>
      <c r="IP9" s="289"/>
      <c r="IQ9" s="289"/>
      <c r="IR9" s="289"/>
      <c r="IS9" s="289"/>
      <c r="IT9" s="289"/>
      <c r="IU9" s="289"/>
      <c r="IV9" s="289"/>
    </row>
    <row r="10" spans="2:256">
      <c r="B10" s="484"/>
      <c r="C10" s="484"/>
      <c r="D10" s="484"/>
      <c r="E10" s="484"/>
      <c r="G10" s="385" t="s">
        <v>245</v>
      </c>
      <c r="H10" s="385" t="s">
        <v>246</v>
      </c>
      <c r="I10" s="385">
        <v>633</v>
      </c>
      <c r="J10" s="572" t="s">
        <v>3544</v>
      </c>
      <c r="K10" s="385" t="s">
        <v>3524</v>
      </c>
      <c r="L10" s="385">
        <v>22</v>
      </c>
      <c r="M10" s="385" t="s">
        <v>1409</v>
      </c>
      <c r="N10" s="385" t="s">
        <v>3552</v>
      </c>
      <c r="O10" s="573" t="s">
        <v>3791</v>
      </c>
      <c r="P10" s="573" t="s">
        <v>2689</v>
      </c>
      <c r="Q10" s="573" t="s">
        <v>2672</v>
      </c>
      <c r="R10" s="290" t="s">
        <v>3537</v>
      </c>
      <c r="S10" s="385" t="s">
        <v>1303</v>
      </c>
      <c r="T10" s="572" t="s">
        <v>281</v>
      </c>
      <c r="U10" s="385"/>
      <c r="W10" s="289"/>
      <c r="X10" s="289"/>
      <c r="Y10" s="289"/>
      <c r="Z10" s="289"/>
      <c r="AA10" s="290"/>
      <c r="AB10" s="290"/>
      <c r="AC10" s="290"/>
      <c r="AD10" s="290"/>
      <c r="AE10" s="290"/>
      <c r="AF10" s="290"/>
      <c r="AG10" s="290"/>
      <c r="AH10" s="290"/>
      <c r="AI10" s="290"/>
      <c r="AJ10" s="290"/>
      <c r="AK10" s="290"/>
      <c r="AL10" s="290"/>
      <c r="AM10" s="290"/>
      <c r="AN10" s="290"/>
      <c r="AO10" s="290"/>
      <c r="AP10" s="290"/>
      <c r="AQ10" s="290"/>
      <c r="AR10" s="290"/>
      <c r="AS10" s="290"/>
      <c r="AT10" s="290"/>
      <c r="AU10" s="289"/>
      <c r="AV10" s="289"/>
      <c r="AW10" s="289"/>
      <c r="AX10" s="289"/>
      <c r="AY10" s="289"/>
      <c r="AZ10" s="289"/>
      <c r="BA10" s="289"/>
      <c r="BB10" s="289"/>
      <c r="BC10" s="289"/>
      <c r="BD10" s="289"/>
      <c r="BE10" s="289"/>
      <c r="BF10" s="289"/>
      <c r="BG10" s="289"/>
      <c r="BH10" s="289"/>
      <c r="BI10" s="289"/>
      <c r="BJ10" s="289"/>
      <c r="BK10" s="289"/>
      <c r="BL10" s="289"/>
      <c r="BM10" s="289"/>
      <c r="BN10" s="289"/>
      <c r="BO10" s="289"/>
      <c r="BP10" s="289"/>
      <c r="BQ10" s="289"/>
      <c r="BR10" s="289"/>
      <c r="BS10" s="289"/>
      <c r="BT10" s="289"/>
      <c r="BU10" s="289"/>
      <c r="BV10" s="289"/>
      <c r="BW10" s="289"/>
      <c r="BX10" s="289"/>
      <c r="BY10" s="289"/>
      <c r="BZ10" s="289"/>
      <c r="CA10" s="289"/>
      <c r="CB10" s="289"/>
      <c r="CC10" s="289"/>
      <c r="CD10" s="289"/>
      <c r="CE10" s="289"/>
      <c r="CF10" s="289"/>
      <c r="CG10" s="289"/>
      <c r="CH10" s="289"/>
      <c r="CI10" s="289"/>
      <c r="CJ10" s="289"/>
      <c r="CK10" s="289"/>
      <c r="CL10" s="289"/>
      <c r="CM10" s="289"/>
      <c r="CN10" s="289"/>
      <c r="CO10" s="289"/>
      <c r="CP10" s="289"/>
      <c r="CQ10" s="289"/>
      <c r="CR10" s="289"/>
      <c r="CS10" s="289"/>
      <c r="CT10" s="289"/>
      <c r="CU10" s="289"/>
      <c r="CV10" s="289"/>
      <c r="CW10" s="289"/>
      <c r="CX10" s="289"/>
      <c r="CY10" s="289"/>
      <c r="CZ10" s="289"/>
      <c r="DA10" s="289"/>
      <c r="DB10" s="289"/>
      <c r="DC10" s="289"/>
      <c r="DD10" s="289"/>
      <c r="DE10" s="289"/>
      <c r="DF10" s="289"/>
      <c r="DG10" s="289"/>
      <c r="DH10" s="289"/>
      <c r="DI10" s="289"/>
      <c r="DJ10" s="289"/>
      <c r="DK10" s="289"/>
      <c r="DL10" s="289"/>
      <c r="DM10" s="289"/>
      <c r="DN10" s="289"/>
      <c r="DO10" s="289"/>
      <c r="DP10" s="289"/>
      <c r="DQ10" s="289"/>
      <c r="DR10" s="289"/>
      <c r="DS10" s="289"/>
      <c r="DT10" s="289"/>
      <c r="DU10" s="289"/>
      <c r="DV10" s="289"/>
      <c r="DW10" s="289"/>
      <c r="DX10" s="289"/>
      <c r="DY10" s="289"/>
      <c r="DZ10" s="289"/>
      <c r="EA10" s="289"/>
      <c r="EB10" s="289"/>
      <c r="EC10" s="289"/>
      <c r="ED10" s="289"/>
      <c r="EE10" s="289"/>
      <c r="EF10" s="289"/>
      <c r="EG10" s="289"/>
      <c r="EH10" s="289"/>
      <c r="EI10" s="289"/>
      <c r="EJ10" s="289"/>
      <c r="EK10" s="289"/>
      <c r="EL10" s="289"/>
      <c r="EM10" s="289"/>
      <c r="EN10" s="289"/>
      <c r="EO10" s="289"/>
      <c r="EP10" s="289"/>
      <c r="EQ10" s="289"/>
      <c r="ER10" s="289"/>
      <c r="ES10" s="289"/>
      <c r="ET10" s="289"/>
      <c r="EU10" s="289"/>
      <c r="EV10" s="289"/>
      <c r="EW10" s="289"/>
      <c r="EX10" s="289"/>
      <c r="EY10" s="289"/>
      <c r="EZ10" s="289"/>
      <c r="FA10" s="289"/>
      <c r="FB10" s="289"/>
      <c r="FC10" s="289"/>
      <c r="FD10" s="289"/>
      <c r="FE10" s="289"/>
      <c r="FF10" s="289"/>
      <c r="FG10" s="289"/>
      <c r="FH10" s="289"/>
      <c r="FI10" s="289"/>
      <c r="FJ10" s="289"/>
      <c r="FK10" s="289"/>
      <c r="FL10" s="289"/>
      <c r="FM10" s="289"/>
      <c r="FN10" s="289"/>
      <c r="FO10" s="289"/>
      <c r="FP10" s="289"/>
      <c r="FQ10" s="289"/>
      <c r="FR10" s="289"/>
      <c r="FS10" s="289"/>
      <c r="FT10" s="289"/>
      <c r="FU10" s="289"/>
      <c r="FV10" s="289"/>
      <c r="FW10" s="289"/>
      <c r="FX10" s="289"/>
      <c r="FY10" s="289"/>
      <c r="FZ10" s="289"/>
      <c r="GA10" s="289"/>
      <c r="GB10" s="289"/>
      <c r="GC10" s="289"/>
      <c r="GD10" s="289"/>
      <c r="GE10" s="289"/>
      <c r="GF10" s="289"/>
      <c r="GG10" s="289"/>
      <c r="GH10" s="289"/>
      <c r="GI10" s="289"/>
      <c r="GJ10" s="289"/>
      <c r="GK10" s="289"/>
      <c r="GL10" s="289"/>
      <c r="GM10" s="289"/>
      <c r="GN10" s="289"/>
      <c r="GO10" s="289"/>
      <c r="GP10" s="289"/>
      <c r="GQ10" s="289"/>
      <c r="GR10" s="289"/>
      <c r="GS10" s="289"/>
      <c r="GT10" s="289"/>
      <c r="GU10" s="289"/>
      <c r="GV10" s="289"/>
      <c r="GW10" s="289"/>
      <c r="GX10" s="289"/>
      <c r="GY10" s="289"/>
      <c r="GZ10" s="289"/>
      <c r="HA10" s="289"/>
      <c r="HB10" s="289"/>
      <c r="HC10" s="289"/>
      <c r="HD10" s="289"/>
      <c r="HE10" s="289"/>
      <c r="HF10" s="289"/>
      <c r="HG10" s="289"/>
      <c r="HH10" s="289"/>
      <c r="HI10" s="289"/>
      <c r="HJ10" s="289"/>
      <c r="HK10" s="289"/>
      <c r="HL10" s="289"/>
      <c r="HM10" s="289"/>
      <c r="HN10" s="289"/>
      <c r="HO10" s="289"/>
      <c r="HP10" s="289"/>
      <c r="HQ10" s="289"/>
      <c r="HR10" s="289"/>
      <c r="HS10" s="289"/>
      <c r="HT10" s="289"/>
      <c r="HU10" s="289"/>
      <c r="HV10" s="289"/>
      <c r="HW10" s="289"/>
      <c r="HX10" s="289"/>
      <c r="HY10" s="289"/>
      <c r="HZ10" s="289"/>
      <c r="IA10" s="289"/>
      <c r="IB10" s="289"/>
      <c r="IC10" s="289"/>
      <c r="ID10" s="289"/>
      <c r="IE10" s="289"/>
      <c r="IF10" s="289"/>
      <c r="IG10" s="289"/>
      <c r="IH10" s="289"/>
      <c r="II10" s="289"/>
      <c r="IJ10" s="289"/>
      <c r="IK10" s="289"/>
      <c r="IL10" s="289"/>
      <c r="IM10" s="289"/>
      <c r="IN10" s="289"/>
      <c r="IO10" s="289"/>
      <c r="IP10" s="289"/>
      <c r="IQ10" s="289"/>
      <c r="IR10" s="289"/>
      <c r="IS10" s="289"/>
      <c r="IT10" s="289"/>
      <c r="IU10" s="289"/>
      <c r="IV10" s="289"/>
    </row>
    <row r="11" spans="2:256">
      <c r="B11" s="484"/>
      <c r="C11" s="484"/>
      <c r="D11" s="484"/>
      <c r="E11" s="484"/>
      <c r="G11" s="385"/>
      <c r="H11" s="385"/>
      <c r="I11" s="385"/>
      <c r="J11" s="385"/>
      <c r="K11" s="385"/>
      <c r="L11" s="385"/>
      <c r="M11" s="385"/>
      <c r="N11" s="385"/>
      <c r="O11" s="573"/>
      <c r="P11" s="573"/>
      <c r="Q11" s="574"/>
      <c r="R11" s="290"/>
      <c r="S11" s="385"/>
      <c r="T11" s="572"/>
      <c r="U11" s="385"/>
      <c r="W11" s="289"/>
      <c r="X11" s="289"/>
      <c r="Y11" s="289"/>
      <c r="Z11" s="289"/>
      <c r="AA11" s="290"/>
      <c r="AB11" s="290"/>
      <c r="AC11" s="290"/>
      <c r="AD11" s="290"/>
      <c r="AE11" s="290"/>
      <c r="AF11" s="290"/>
      <c r="AG11" s="290"/>
      <c r="AH11" s="290"/>
      <c r="AI11" s="290"/>
      <c r="AJ11" s="290"/>
      <c r="AK11" s="290"/>
      <c r="AL11" s="290"/>
      <c r="AM11" s="290"/>
      <c r="AN11" s="290"/>
      <c r="AO11" s="290"/>
      <c r="AP11" s="290"/>
      <c r="AQ11" s="290"/>
      <c r="AR11" s="290"/>
      <c r="AS11" s="290"/>
      <c r="AT11" s="290"/>
      <c r="AU11" s="289"/>
      <c r="AV11" s="289"/>
      <c r="AW11" s="289"/>
      <c r="AX11" s="289"/>
      <c r="AY11" s="289"/>
      <c r="AZ11" s="289"/>
      <c r="BA11" s="289"/>
      <c r="BB11" s="289"/>
      <c r="BC11" s="289"/>
      <c r="BD11" s="289"/>
      <c r="BE11" s="289"/>
      <c r="BF11" s="289"/>
      <c r="BG11" s="289"/>
      <c r="BH11" s="289"/>
      <c r="BI11" s="289"/>
      <c r="BJ11" s="289"/>
      <c r="BK11" s="289"/>
      <c r="BL11" s="289"/>
      <c r="BM11" s="289"/>
      <c r="BN11" s="289"/>
      <c r="BO11" s="289"/>
      <c r="BP11" s="289"/>
      <c r="BQ11" s="289"/>
      <c r="BR11" s="289"/>
      <c r="BS11" s="289"/>
      <c r="BT11" s="289"/>
      <c r="BU11" s="289"/>
      <c r="BV11" s="289"/>
      <c r="BW11" s="289"/>
      <c r="BX11" s="289"/>
      <c r="BY11" s="289"/>
      <c r="BZ11" s="289"/>
      <c r="CA11" s="289"/>
      <c r="CB11" s="289"/>
      <c r="CC11" s="289"/>
      <c r="CD11" s="289"/>
      <c r="CE11" s="289"/>
      <c r="CF11" s="289"/>
      <c r="CG11" s="289"/>
      <c r="CH11" s="289"/>
      <c r="CI11" s="289"/>
      <c r="CJ11" s="289"/>
      <c r="CK11" s="289"/>
      <c r="CL11" s="289"/>
      <c r="CM11" s="289"/>
      <c r="CN11" s="289"/>
      <c r="CO11" s="289"/>
      <c r="CP11" s="289"/>
      <c r="CQ11" s="289"/>
      <c r="CR11" s="289"/>
      <c r="CS11" s="289"/>
      <c r="CT11" s="289"/>
      <c r="CU11" s="289"/>
      <c r="CV11" s="289"/>
      <c r="CW11" s="289"/>
      <c r="CX11" s="289"/>
      <c r="CY11" s="289"/>
      <c r="CZ11" s="289"/>
      <c r="DA11" s="289"/>
      <c r="DB11" s="289"/>
      <c r="DC11" s="289"/>
      <c r="DD11" s="289"/>
      <c r="DE11" s="289"/>
      <c r="DF11" s="289"/>
      <c r="DG11" s="289"/>
      <c r="DH11" s="289"/>
      <c r="DI11" s="289"/>
      <c r="DJ11" s="289"/>
      <c r="DK11" s="289"/>
      <c r="DL11" s="289"/>
      <c r="DM11" s="289"/>
      <c r="DN11" s="289"/>
      <c r="DO11" s="289"/>
      <c r="DP11" s="289"/>
      <c r="DQ11" s="289"/>
      <c r="DR11" s="289"/>
      <c r="DS11" s="289"/>
      <c r="DT11" s="289"/>
      <c r="DU11" s="289"/>
      <c r="DV11" s="289"/>
      <c r="DW11" s="289"/>
      <c r="DX11" s="289"/>
      <c r="DY11" s="289"/>
      <c r="DZ11" s="289"/>
      <c r="EA11" s="289"/>
      <c r="EB11" s="289"/>
      <c r="EC11" s="289"/>
      <c r="ED11" s="289"/>
      <c r="EE11" s="289"/>
      <c r="EF11" s="289"/>
      <c r="EG11" s="289"/>
      <c r="EH11" s="289"/>
      <c r="EI11" s="289"/>
      <c r="EJ11" s="289"/>
      <c r="EK11" s="289"/>
      <c r="EL11" s="289"/>
      <c r="EM11" s="289"/>
      <c r="EN11" s="289"/>
      <c r="EO11" s="289"/>
      <c r="EP11" s="289"/>
      <c r="EQ11" s="289"/>
      <c r="ER11" s="289"/>
      <c r="ES11" s="289"/>
      <c r="ET11" s="289"/>
      <c r="EU11" s="289"/>
      <c r="EV11" s="289"/>
      <c r="EW11" s="289"/>
      <c r="EX11" s="289"/>
      <c r="EY11" s="289"/>
      <c r="EZ11" s="289"/>
      <c r="FA11" s="289"/>
      <c r="FB11" s="289"/>
      <c r="FC11" s="289"/>
      <c r="FD11" s="289"/>
      <c r="FE11" s="289"/>
      <c r="FF11" s="289"/>
      <c r="FG11" s="289"/>
      <c r="FH11" s="289"/>
      <c r="FI11" s="289"/>
      <c r="FJ11" s="289"/>
      <c r="FK11" s="289"/>
      <c r="FL11" s="289"/>
      <c r="FM11" s="289"/>
      <c r="FN11" s="289"/>
      <c r="FO11" s="289"/>
      <c r="FP11" s="289"/>
      <c r="FQ11" s="289"/>
      <c r="FR11" s="289"/>
      <c r="FS11" s="289"/>
      <c r="FT11" s="289"/>
      <c r="FU11" s="289"/>
      <c r="FV11" s="289"/>
      <c r="FW11" s="289"/>
      <c r="FX11" s="289"/>
      <c r="FY11" s="289"/>
      <c r="FZ11" s="289"/>
      <c r="GA11" s="289"/>
      <c r="GB11" s="289"/>
      <c r="GC11" s="289"/>
      <c r="GD11" s="289"/>
      <c r="GE11" s="289"/>
      <c r="GF11" s="289"/>
      <c r="GG11" s="289"/>
      <c r="GH11" s="289"/>
      <c r="GI11" s="289"/>
      <c r="GJ11" s="289"/>
      <c r="GK11" s="289"/>
      <c r="GL11" s="289"/>
      <c r="GM11" s="289"/>
      <c r="GN11" s="289"/>
      <c r="GO11" s="289"/>
      <c r="GP11" s="289"/>
      <c r="GQ11" s="289"/>
      <c r="GR11" s="289"/>
      <c r="GS11" s="289"/>
      <c r="GT11" s="289"/>
      <c r="GU11" s="289"/>
      <c r="GV11" s="289"/>
      <c r="GW11" s="289"/>
      <c r="GX11" s="289"/>
      <c r="GY11" s="289"/>
      <c r="GZ11" s="289"/>
      <c r="HA11" s="289"/>
      <c r="HB11" s="289"/>
      <c r="HC11" s="289"/>
      <c r="HD11" s="289"/>
      <c r="HE11" s="289"/>
      <c r="HF11" s="289"/>
      <c r="HG11" s="289"/>
      <c r="HH11" s="289"/>
      <c r="HI11" s="289"/>
      <c r="HJ11" s="289"/>
      <c r="HK11" s="289"/>
      <c r="HL11" s="289"/>
      <c r="HM11" s="289"/>
      <c r="HN11" s="289"/>
      <c r="HO11" s="289"/>
      <c r="HP11" s="289"/>
      <c r="HQ11" s="289"/>
      <c r="HR11" s="289"/>
      <c r="HS11" s="289"/>
      <c r="HT11" s="289"/>
      <c r="HU11" s="289"/>
      <c r="HV11" s="289"/>
      <c r="HW11" s="289"/>
      <c r="HX11" s="289"/>
      <c r="HY11" s="289"/>
      <c r="HZ11" s="289"/>
      <c r="IA11" s="289"/>
      <c r="IB11" s="289"/>
      <c r="IC11" s="289"/>
      <c r="ID11" s="289"/>
      <c r="IE11" s="289"/>
      <c r="IF11" s="289"/>
      <c r="IG11" s="289"/>
      <c r="IH11" s="289"/>
      <c r="II11" s="289"/>
      <c r="IJ11" s="289"/>
      <c r="IK11" s="289"/>
      <c r="IL11" s="289"/>
      <c r="IM11" s="289"/>
      <c r="IN11" s="289"/>
      <c r="IO11" s="289"/>
      <c r="IP11" s="289"/>
      <c r="IQ11" s="289"/>
      <c r="IR11" s="289"/>
      <c r="IS11" s="289"/>
      <c r="IT11" s="289"/>
      <c r="IU11" s="289"/>
      <c r="IV11" s="289"/>
    </row>
    <row r="12" spans="2:256">
      <c r="B12" s="841" t="s">
        <v>3554</v>
      </c>
      <c r="C12" s="842"/>
      <c r="D12" s="842"/>
      <c r="E12" s="843"/>
      <c r="G12" s="385" t="s">
        <v>262</v>
      </c>
      <c r="H12" s="385" t="s">
        <v>268</v>
      </c>
      <c r="I12" s="385">
        <v>619</v>
      </c>
      <c r="J12" s="572" t="s">
        <v>3555</v>
      </c>
      <c r="K12" s="385" t="s">
        <v>3524</v>
      </c>
      <c r="L12" s="385">
        <v>18</v>
      </c>
      <c r="M12" s="385" t="s">
        <v>3525</v>
      </c>
      <c r="N12" s="385" t="s">
        <v>3556</v>
      </c>
      <c r="O12" s="573" t="s">
        <v>3795</v>
      </c>
      <c r="P12" s="573" t="s">
        <v>2688</v>
      </c>
      <c r="Q12" s="573" t="s">
        <v>2672</v>
      </c>
      <c r="R12" s="290" t="s">
        <v>3528</v>
      </c>
      <c r="S12" s="385" t="s">
        <v>1305</v>
      </c>
      <c r="T12" s="572" t="s">
        <v>270</v>
      </c>
      <c r="U12" s="385"/>
      <c r="W12" s="289"/>
      <c r="X12" s="289"/>
      <c r="Y12" s="289"/>
      <c r="Z12" s="289"/>
      <c r="AA12" s="290"/>
      <c r="AB12" s="290"/>
      <c r="AC12" s="290"/>
      <c r="AD12" s="290"/>
      <c r="AE12" s="290"/>
      <c r="AF12" s="290"/>
      <c r="AG12" s="290"/>
      <c r="AH12" s="290"/>
      <c r="AI12" s="290"/>
      <c r="AJ12" s="290"/>
      <c r="AK12" s="290"/>
      <c r="AL12" s="290"/>
      <c r="AM12" s="290"/>
      <c r="AN12" s="290"/>
      <c r="AO12" s="290"/>
      <c r="AP12" s="290"/>
      <c r="AQ12" s="290"/>
      <c r="AR12" s="290"/>
      <c r="AS12" s="290"/>
      <c r="AT12" s="290"/>
      <c r="AU12" s="289"/>
      <c r="AV12" s="289"/>
      <c r="AW12" s="289"/>
      <c r="AX12" s="289"/>
      <c r="AY12" s="289"/>
      <c r="AZ12" s="289"/>
      <c r="BA12" s="289"/>
      <c r="BB12" s="289"/>
      <c r="BC12" s="289"/>
      <c r="BD12" s="289"/>
      <c r="BE12" s="289"/>
      <c r="BF12" s="289"/>
      <c r="BG12" s="289"/>
      <c r="BH12" s="289"/>
      <c r="BI12" s="289"/>
      <c r="BJ12" s="289"/>
      <c r="BK12" s="289"/>
      <c r="BL12" s="289"/>
      <c r="BM12" s="289"/>
      <c r="BN12" s="289"/>
      <c r="BO12" s="289"/>
      <c r="BP12" s="289"/>
      <c r="BQ12" s="289"/>
      <c r="BR12" s="289"/>
      <c r="BS12" s="289"/>
      <c r="BT12" s="289"/>
      <c r="BU12" s="289"/>
      <c r="BV12" s="289"/>
      <c r="BW12" s="289"/>
      <c r="BX12" s="289"/>
      <c r="BY12" s="289"/>
      <c r="BZ12" s="289"/>
      <c r="CA12" s="289"/>
      <c r="CB12" s="289"/>
      <c r="CC12" s="289"/>
      <c r="CD12" s="289"/>
      <c r="CE12" s="289"/>
      <c r="CF12" s="289"/>
      <c r="CG12" s="289"/>
      <c r="CH12" s="289"/>
      <c r="CI12" s="289"/>
      <c r="CJ12" s="289"/>
      <c r="CK12" s="289"/>
      <c r="CL12" s="289"/>
      <c r="CM12" s="289"/>
      <c r="CN12" s="289"/>
      <c r="CO12" s="289"/>
      <c r="CP12" s="289"/>
      <c r="CQ12" s="289"/>
      <c r="CR12" s="289"/>
      <c r="CS12" s="289"/>
      <c r="CT12" s="289"/>
      <c r="CU12" s="289"/>
      <c r="CV12" s="289"/>
      <c r="CW12" s="289"/>
      <c r="CX12" s="289"/>
      <c r="CY12" s="289"/>
      <c r="CZ12" s="289"/>
      <c r="DA12" s="289"/>
      <c r="DB12" s="289"/>
      <c r="DC12" s="289"/>
      <c r="DD12" s="289"/>
      <c r="DE12" s="289"/>
      <c r="DF12" s="289"/>
      <c r="DG12" s="289"/>
      <c r="DH12" s="289"/>
      <c r="DI12" s="289"/>
      <c r="DJ12" s="289"/>
      <c r="DK12" s="289"/>
      <c r="DL12" s="289"/>
      <c r="DM12" s="289"/>
      <c r="DN12" s="289"/>
      <c r="DO12" s="289"/>
      <c r="DP12" s="289"/>
      <c r="DQ12" s="289"/>
      <c r="DR12" s="289"/>
      <c r="DS12" s="289"/>
      <c r="DT12" s="289"/>
      <c r="DU12" s="289"/>
      <c r="DV12" s="289"/>
      <c r="DW12" s="289"/>
      <c r="DX12" s="289"/>
      <c r="DY12" s="289"/>
      <c r="DZ12" s="289"/>
      <c r="EA12" s="289"/>
      <c r="EB12" s="289"/>
      <c r="EC12" s="289"/>
      <c r="ED12" s="289"/>
      <c r="EE12" s="289"/>
      <c r="EF12" s="289"/>
      <c r="EG12" s="289"/>
      <c r="EH12" s="289"/>
      <c r="EI12" s="289"/>
      <c r="EJ12" s="289"/>
      <c r="EK12" s="289"/>
      <c r="EL12" s="289"/>
      <c r="EM12" s="289"/>
      <c r="EN12" s="289"/>
      <c r="EO12" s="289"/>
      <c r="EP12" s="289"/>
      <c r="EQ12" s="289"/>
      <c r="ER12" s="289"/>
      <c r="ES12" s="289"/>
      <c r="ET12" s="289"/>
      <c r="EU12" s="289"/>
      <c r="EV12" s="289"/>
      <c r="EW12" s="289"/>
      <c r="EX12" s="289"/>
      <c r="EY12" s="289"/>
      <c r="EZ12" s="289"/>
      <c r="FA12" s="289"/>
      <c r="FB12" s="289"/>
      <c r="FC12" s="289"/>
      <c r="FD12" s="289"/>
      <c r="FE12" s="289"/>
      <c r="FF12" s="289"/>
      <c r="FG12" s="289"/>
      <c r="FH12" s="289"/>
      <c r="FI12" s="289"/>
      <c r="FJ12" s="289"/>
      <c r="FK12" s="289"/>
      <c r="FL12" s="289"/>
      <c r="FM12" s="289"/>
      <c r="FN12" s="289"/>
      <c r="FO12" s="289"/>
      <c r="FP12" s="289"/>
      <c r="FQ12" s="289"/>
      <c r="FR12" s="289"/>
      <c r="FS12" s="289"/>
      <c r="FT12" s="289"/>
      <c r="FU12" s="289"/>
      <c r="FV12" s="289"/>
      <c r="FW12" s="289"/>
      <c r="FX12" s="289"/>
      <c r="FY12" s="289"/>
      <c r="FZ12" s="289"/>
      <c r="GA12" s="289"/>
      <c r="GB12" s="289"/>
      <c r="GC12" s="289"/>
      <c r="GD12" s="289"/>
      <c r="GE12" s="289"/>
      <c r="GF12" s="289"/>
      <c r="GG12" s="289"/>
      <c r="GH12" s="289"/>
      <c r="GI12" s="289"/>
      <c r="GJ12" s="289"/>
      <c r="GK12" s="289"/>
      <c r="GL12" s="289"/>
      <c r="GM12" s="289"/>
      <c r="GN12" s="289"/>
      <c r="GO12" s="289"/>
      <c r="GP12" s="289"/>
      <c r="GQ12" s="289"/>
      <c r="GR12" s="289"/>
      <c r="GS12" s="289"/>
      <c r="GT12" s="289"/>
      <c r="GU12" s="289"/>
      <c r="GV12" s="289"/>
      <c r="GW12" s="289"/>
      <c r="GX12" s="289"/>
      <c r="GY12" s="289"/>
      <c r="GZ12" s="289"/>
      <c r="HA12" s="289"/>
      <c r="HB12" s="289"/>
      <c r="HC12" s="289"/>
      <c r="HD12" s="289"/>
      <c r="HE12" s="289"/>
      <c r="HF12" s="289"/>
      <c r="HG12" s="289"/>
      <c r="HH12" s="289"/>
      <c r="HI12" s="289"/>
      <c r="HJ12" s="289"/>
      <c r="HK12" s="289"/>
      <c r="HL12" s="289"/>
      <c r="HM12" s="289"/>
      <c r="HN12" s="289"/>
      <c r="HO12" s="289"/>
      <c r="HP12" s="289"/>
      <c r="HQ12" s="289"/>
      <c r="HR12" s="289"/>
      <c r="HS12" s="289"/>
      <c r="HT12" s="289"/>
      <c r="HU12" s="289"/>
      <c r="HV12" s="289"/>
      <c r="HW12" s="289"/>
      <c r="HX12" s="289"/>
      <c r="HY12" s="289"/>
      <c r="HZ12" s="289"/>
      <c r="IA12" s="289"/>
      <c r="IB12" s="289"/>
      <c r="IC12" s="289"/>
      <c r="ID12" s="289"/>
      <c r="IE12" s="289"/>
      <c r="IF12" s="289"/>
      <c r="IG12" s="289"/>
      <c r="IH12" s="289"/>
      <c r="II12" s="289"/>
      <c r="IJ12" s="289"/>
      <c r="IK12" s="289"/>
      <c r="IL12" s="289"/>
      <c r="IM12" s="289"/>
      <c r="IN12" s="289"/>
      <c r="IO12" s="289"/>
      <c r="IP12" s="289"/>
      <c r="IQ12" s="289"/>
      <c r="IR12" s="289"/>
      <c r="IS12" s="289"/>
      <c r="IT12" s="289"/>
      <c r="IU12" s="289"/>
      <c r="IV12" s="289"/>
    </row>
    <row r="13" spans="2:256">
      <c r="B13" s="575" t="s">
        <v>92</v>
      </c>
      <c r="C13" s="576"/>
      <c r="D13" s="576" t="s">
        <v>3558</v>
      </c>
      <c r="E13" s="577"/>
      <c r="G13" s="385" t="s">
        <v>262</v>
      </c>
      <c r="H13" s="385" t="s">
        <v>268</v>
      </c>
      <c r="I13" s="385">
        <v>619</v>
      </c>
      <c r="J13" s="572" t="s">
        <v>3559</v>
      </c>
      <c r="K13" s="385" t="s">
        <v>3524</v>
      </c>
      <c r="L13" s="385">
        <v>18</v>
      </c>
      <c r="M13" s="385" t="s">
        <v>3530</v>
      </c>
      <c r="N13" s="385" t="s">
        <v>3560</v>
      </c>
      <c r="O13" s="573" t="s">
        <v>3798</v>
      </c>
      <c r="P13" s="573" t="s">
        <v>2688</v>
      </c>
      <c r="Q13" s="573" t="s">
        <v>2672</v>
      </c>
      <c r="R13" s="290" t="s">
        <v>3528</v>
      </c>
      <c r="S13" s="385" t="s">
        <v>613</v>
      </c>
      <c r="T13" s="572" t="s">
        <v>270</v>
      </c>
      <c r="U13" s="385"/>
      <c r="W13" s="289"/>
      <c r="X13" s="289"/>
      <c r="Y13" s="289"/>
      <c r="Z13" s="289"/>
      <c r="AA13" s="290"/>
      <c r="AB13" s="290"/>
      <c r="AC13" s="290"/>
      <c r="AD13" s="290"/>
      <c r="AE13" s="290"/>
      <c r="AF13" s="290"/>
      <c r="AG13" s="290"/>
      <c r="AH13" s="290"/>
      <c r="AI13" s="290"/>
      <c r="AJ13" s="290"/>
      <c r="AK13" s="290"/>
      <c r="AL13" s="290"/>
      <c r="AM13" s="290"/>
      <c r="AN13" s="290"/>
      <c r="AO13" s="290"/>
      <c r="AP13" s="290"/>
      <c r="AQ13" s="290"/>
      <c r="AR13" s="290"/>
      <c r="AS13" s="290"/>
      <c r="AT13" s="290"/>
      <c r="AU13" s="289"/>
      <c r="AV13" s="289"/>
      <c r="AW13" s="289"/>
      <c r="AX13" s="289"/>
      <c r="AY13" s="289"/>
      <c r="AZ13" s="289"/>
      <c r="BA13" s="289"/>
      <c r="BB13" s="289"/>
      <c r="BC13" s="289"/>
      <c r="BD13" s="289"/>
      <c r="BE13" s="289"/>
      <c r="BF13" s="289"/>
      <c r="BG13" s="289"/>
      <c r="BH13" s="289"/>
      <c r="BI13" s="289"/>
      <c r="BJ13" s="289"/>
      <c r="BK13" s="289"/>
      <c r="BL13" s="289"/>
      <c r="BM13" s="289"/>
      <c r="BN13" s="289"/>
      <c r="BO13" s="289"/>
      <c r="BP13" s="289"/>
      <c r="BQ13" s="289"/>
      <c r="BR13" s="289"/>
      <c r="BS13" s="289"/>
      <c r="BT13" s="289"/>
      <c r="BU13" s="289"/>
      <c r="BV13" s="289"/>
      <c r="BW13" s="289"/>
      <c r="BX13" s="289"/>
      <c r="BY13" s="289"/>
      <c r="BZ13" s="289"/>
      <c r="CA13" s="289"/>
      <c r="CB13" s="289"/>
      <c r="CC13" s="289"/>
      <c r="CD13" s="289"/>
      <c r="CE13" s="289"/>
      <c r="CF13" s="289"/>
      <c r="CG13" s="289"/>
      <c r="CH13" s="289"/>
      <c r="CI13" s="289"/>
      <c r="CJ13" s="289"/>
      <c r="CK13" s="289"/>
      <c r="CL13" s="289"/>
      <c r="CM13" s="289"/>
      <c r="CN13" s="289"/>
      <c r="CO13" s="289"/>
      <c r="CP13" s="289"/>
      <c r="CQ13" s="289"/>
      <c r="CR13" s="289"/>
      <c r="CS13" s="289"/>
      <c r="CT13" s="289"/>
      <c r="CU13" s="289"/>
      <c r="CV13" s="289"/>
      <c r="CW13" s="289"/>
      <c r="CX13" s="289"/>
      <c r="CY13" s="289"/>
      <c r="CZ13" s="289"/>
      <c r="DA13" s="289"/>
      <c r="DB13" s="289"/>
      <c r="DC13" s="289"/>
      <c r="DD13" s="289"/>
      <c r="DE13" s="289"/>
      <c r="DF13" s="289"/>
      <c r="DG13" s="289"/>
      <c r="DH13" s="289"/>
      <c r="DI13" s="289"/>
      <c r="DJ13" s="289"/>
      <c r="DK13" s="289"/>
      <c r="DL13" s="289"/>
      <c r="DM13" s="289"/>
      <c r="DN13" s="289"/>
      <c r="DO13" s="289"/>
      <c r="DP13" s="289"/>
      <c r="DQ13" s="289"/>
      <c r="DR13" s="289"/>
      <c r="DS13" s="289"/>
      <c r="DT13" s="289"/>
      <c r="DU13" s="289"/>
      <c r="DV13" s="289"/>
      <c r="DW13" s="289"/>
      <c r="DX13" s="289"/>
      <c r="DY13" s="289"/>
      <c r="DZ13" s="289"/>
      <c r="EA13" s="289"/>
      <c r="EB13" s="289"/>
      <c r="EC13" s="289"/>
      <c r="ED13" s="289"/>
      <c r="EE13" s="289"/>
      <c r="EF13" s="289"/>
      <c r="EG13" s="289"/>
      <c r="EH13" s="289"/>
      <c r="EI13" s="289"/>
      <c r="EJ13" s="289"/>
      <c r="EK13" s="289"/>
      <c r="EL13" s="289"/>
      <c r="EM13" s="289"/>
      <c r="EN13" s="289"/>
      <c r="EO13" s="289"/>
      <c r="EP13" s="289"/>
      <c r="EQ13" s="289"/>
      <c r="ER13" s="289"/>
      <c r="ES13" s="289"/>
      <c r="ET13" s="289"/>
      <c r="EU13" s="289"/>
      <c r="EV13" s="289"/>
      <c r="EW13" s="289"/>
      <c r="EX13" s="289"/>
      <c r="EY13" s="289"/>
      <c r="EZ13" s="289"/>
      <c r="FA13" s="289"/>
      <c r="FB13" s="289"/>
      <c r="FC13" s="289"/>
      <c r="FD13" s="289"/>
      <c r="FE13" s="289"/>
      <c r="FF13" s="289"/>
      <c r="FG13" s="289"/>
      <c r="FH13" s="289"/>
      <c r="FI13" s="289"/>
      <c r="FJ13" s="289"/>
      <c r="FK13" s="289"/>
      <c r="FL13" s="289"/>
      <c r="FM13" s="289"/>
      <c r="FN13" s="289"/>
      <c r="FO13" s="289"/>
      <c r="FP13" s="289"/>
      <c r="FQ13" s="289"/>
      <c r="FR13" s="289"/>
      <c r="FS13" s="289"/>
      <c r="FT13" s="289"/>
      <c r="FU13" s="289"/>
      <c r="FV13" s="289"/>
      <c r="FW13" s="289"/>
      <c r="FX13" s="289"/>
      <c r="FY13" s="289"/>
      <c r="FZ13" s="289"/>
      <c r="GA13" s="289"/>
      <c r="GB13" s="289"/>
      <c r="GC13" s="289"/>
      <c r="GD13" s="289"/>
      <c r="GE13" s="289"/>
      <c r="GF13" s="289"/>
      <c r="GG13" s="289"/>
      <c r="GH13" s="289"/>
      <c r="GI13" s="289"/>
      <c r="GJ13" s="289"/>
      <c r="GK13" s="289"/>
      <c r="GL13" s="289"/>
      <c r="GM13" s="289"/>
      <c r="GN13" s="289"/>
      <c r="GO13" s="289"/>
      <c r="GP13" s="289"/>
      <c r="GQ13" s="289"/>
      <c r="GR13" s="289"/>
      <c r="GS13" s="289"/>
      <c r="GT13" s="289"/>
      <c r="GU13" s="289"/>
      <c r="GV13" s="289"/>
      <c r="GW13" s="289"/>
      <c r="GX13" s="289"/>
      <c r="GY13" s="289"/>
      <c r="GZ13" s="289"/>
      <c r="HA13" s="289"/>
      <c r="HB13" s="289"/>
      <c r="HC13" s="289"/>
      <c r="HD13" s="289"/>
      <c r="HE13" s="289"/>
      <c r="HF13" s="289"/>
      <c r="HG13" s="289"/>
      <c r="HH13" s="289"/>
      <c r="HI13" s="289"/>
      <c r="HJ13" s="289"/>
      <c r="HK13" s="289"/>
      <c r="HL13" s="289"/>
      <c r="HM13" s="289"/>
      <c r="HN13" s="289"/>
      <c r="HO13" s="289"/>
      <c r="HP13" s="289"/>
      <c r="HQ13" s="289"/>
      <c r="HR13" s="289"/>
      <c r="HS13" s="289"/>
      <c r="HT13" s="289"/>
      <c r="HU13" s="289"/>
      <c r="HV13" s="289"/>
      <c r="HW13" s="289"/>
      <c r="HX13" s="289"/>
      <c r="HY13" s="289"/>
      <c r="HZ13" s="289"/>
      <c r="IA13" s="289"/>
      <c r="IB13" s="289"/>
      <c r="IC13" s="289"/>
      <c r="ID13" s="289"/>
      <c r="IE13" s="289"/>
      <c r="IF13" s="289"/>
      <c r="IG13" s="289"/>
      <c r="IH13" s="289"/>
      <c r="II13" s="289"/>
      <c r="IJ13" s="289"/>
      <c r="IK13" s="289"/>
      <c r="IL13" s="289"/>
      <c r="IM13" s="289"/>
      <c r="IN13" s="289"/>
      <c r="IO13" s="289"/>
      <c r="IP13" s="289"/>
      <c r="IQ13" s="289"/>
      <c r="IR13" s="289"/>
      <c r="IS13" s="289"/>
      <c r="IT13" s="289"/>
      <c r="IU13" s="289"/>
      <c r="IV13" s="289"/>
    </row>
    <row r="14" spans="2:256">
      <c r="B14" s="244" t="s">
        <v>64</v>
      </c>
      <c r="C14" s="244" t="s">
        <v>65</v>
      </c>
      <c r="D14" s="244" t="s">
        <v>88</v>
      </c>
      <c r="E14" s="244" t="s">
        <v>89</v>
      </c>
      <c r="G14" s="385" t="s">
        <v>262</v>
      </c>
      <c r="H14" s="385" t="s">
        <v>268</v>
      </c>
      <c r="I14" s="385">
        <v>619</v>
      </c>
      <c r="J14" s="572" t="s">
        <v>3562</v>
      </c>
      <c r="K14" s="385" t="s">
        <v>3524</v>
      </c>
      <c r="L14" s="385">
        <v>18</v>
      </c>
      <c r="M14" s="385" t="s">
        <v>3534</v>
      </c>
      <c r="N14" s="385" t="s">
        <v>3563</v>
      </c>
      <c r="O14" s="573" t="s">
        <v>3801</v>
      </c>
      <c r="P14" s="573" t="s">
        <v>2689</v>
      </c>
      <c r="Q14" s="573" t="s">
        <v>2672</v>
      </c>
      <c r="R14" s="290" t="s">
        <v>3537</v>
      </c>
      <c r="S14" s="385" t="s">
        <v>613</v>
      </c>
      <c r="T14" s="572" t="s">
        <v>270</v>
      </c>
      <c r="U14" s="385"/>
      <c r="W14" s="289"/>
      <c r="X14" s="289"/>
      <c r="Y14" s="289"/>
      <c r="Z14" s="289"/>
      <c r="AA14" s="290"/>
      <c r="AB14" s="290"/>
      <c r="AC14" s="290"/>
      <c r="AD14" s="290"/>
      <c r="AE14" s="290"/>
      <c r="AF14" s="290"/>
      <c r="AG14" s="290"/>
      <c r="AH14" s="290"/>
      <c r="AI14" s="290"/>
      <c r="AJ14" s="290"/>
      <c r="AK14" s="290"/>
      <c r="AL14" s="290"/>
      <c r="AM14" s="290"/>
      <c r="AN14" s="290"/>
      <c r="AO14" s="290"/>
      <c r="AP14" s="290"/>
      <c r="AQ14" s="290"/>
      <c r="AR14" s="290"/>
      <c r="AS14" s="290"/>
      <c r="AT14" s="290"/>
      <c r="AU14" s="289"/>
      <c r="AV14" s="289"/>
      <c r="AW14" s="289"/>
      <c r="AX14" s="289"/>
      <c r="AY14" s="289"/>
      <c r="AZ14" s="289"/>
      <c r="BA14" s="289"/>
      <c r="BB14" s="289"/>
      <c r="BC14" s="289"/>
      <c r="BD14" s="289"/>
      <c r="BE14" s="289"/>
      <c r="BF14" s="289"/>
      <c r="BG14" s="289"/>
      <c r="BH14" s="289"/>
      <c r="BI14" s="289"/>
      <c r="BJ14" s="289"/>
      <c r="BK14" s="289"/>
      <c r="BL14" s="289"/>
      <c r="BM14" s="289"/>
      <c r="BN14" s="289"/>
      <c r="BO14" s="289"/>
      <c r="BP14" s="289"/>
      <c r="BQ14" s="289"/>
      <c r="BR14" s="289"/>
      <c r="BS14" s="289"/>
      <c r="BT14" s="289"/>
      <c r="BU14" s="289"/>
      <c r="BV14" s="289"/>
      <c r="BW14" s="289"/>
      <c r="BX14" s="289"/>
      <c r="BY14" s="289"/>
      <c r="BZ14" s="289"/>
      <c r="CA14" s="289"/>
      <c r="CB14" s="289"/>
      <c r="CC14" s="289"/>
      <c r="CD14" s="289"/>
      <c r="CE14" s="289"/>
      <c r="CF14" s="289"/>
      <c r="CG14" s="289"/>
      <c r="CH14" s="289"/>
      <c r="CI14" s="289"/>
      <c r="CJ14" s="289"/>
      <c r="CK14" s="289"/>
      <c r="CL14" s="289"/>
      <c r="CM14" s="289"/>
      <c r="CN14" s="289"/>
      <c r="CO14" s="289"/>
      <c r="CP14" s="289"/>
      <c r="CQ14" s="289"/>
      <c r="CR14" s="289"/>
      <c r="CS14" s="289"/>
      <c r="CT14" s="289"/>
      <c r="CU14" s="289"/>
      <c r="CV14" s="289"/>
      <c r="CW14" s="289"/>
      <c r="CX14" s="289"/>
      <c r="CY14" s="289"/>
      <c r="CZ14" s="289"/>
      <c r="DA14" s="289"/>
      <c r="DB14" s="289"/>
      <c r="DC14" s="289"/>
      <c r="DD14" s="289"/>
      <c r="DE14" s="289"/>
      <c r="DF14" s="289"/>
      <c r="DG14" s="289"/>
      <c r="DH14" s="289"/>
      <c r="DI14" s="289"/>
      <c r="DJ14" s="289"/>
      <c r="DK14" s="289"/>
      <c r="DL14" s="289"/>
      <c r="DM14" s="289"/>
      <c r="DN14" s="289"/>
      <c r="DO14" s="289"/>
      <c r="DP14" s="289"/>
      <c r="DQ14" s="289"/>
      <c r="DR14" s="289"/>
      <c r="DS14" s="289"/>
      <c r="DT14" s="289"/>
      <c r="DU14" s="289"/>
      <c r="DV14" s="289"/>
      <c r="DW14" s="289"/>
      <c r="DX14" s="289"/>
      <c r="DY14" s="289"/>
      <c r="DZ14" s="289"/>
      <c r="EA14" s="289"/>
      <c r="EB14" s="289"/>
      <c r="EC14" s="289"/>
      <c r="ED14" s="289"/>
      <c r="EE14" s="289"/>
      <c r="EF14" s="289"/>
      <c r="EG14" s="289"/>
      <c r="EH14" s="289"/>
      <c r="EI14" s="289"/>
      <c r="EJ14" s="289"/>
      <c r="EK14" s="289"/>
      <c r="EL14" s="289"/>
      <c r="EM14" s="289"/>
      <c r="EN14" s="289"/>
      <c r="EO14" s="289"/>
      <c r="EP14" s="289"/>
      <c r="EQ14" s="289"/>
      <c r="ER14" s="289"/>
      <c r="ES14" s="289"/>
      <c r="ET14" s="289"/>
      <c r="EU14" s="289"/>
      <c r="EV14" s="289"/>
      <c r="EW14" s="289"/>
      <c r="EX14" s="289"/>
      <c r="EY14" s="289"/>
      <c r="EZ14" s="289"/>
      <c r="FA14" s="289"/>
      <c r="FB14" s="289"/>
      <c r="FC14" s="289"/>
      <c r="FD14" s="289"/>
      <c r="FE14" s="289"/>
      <c r="FF14" s="289"/>
      <c r="FG14" s="289"/>
      <c r="FH14" s="289"/>
      <c r="FI14" s="289"/>
      <c r="FJ14" s="289"/>
      <c r="FK14" s="289"/>
      <c r="FL14" s="289"/>
      <c r="FM14" s="289"/>
      <c r="FN14" s="289"/>
      <c r="FO14" s="289"/>
      <c r="FP14" s="289"/>
      <c r="FQ14" s="289"/>
      <c r="FR14" s="289"/>
      <c r="FS14" s="289"/>
      <c r="FT14" s="289"/>
      <c r="FU14" s="289"/>
      <c r="FV14" s="289"/>
      <c r="FW14" s="289"/>
      <c r="FX14" s="289"/>
      <c r="FY14" s="289"/>
      <c r="FZ14" s="289"/>
      <c r="GA14" s="289"/>
      <c r="GB14" s="289"/>
      <c r="GC14" s="289"/>
      <c r="GD14" s="289"/>
      <c r="GE14" s="289"/>
      <c r="GF14" s="289"/>
      <c r="GG14" s="289"/>
      <c r="GH14" s="289"/>
      <c r="GI14" s="289"/>
      <c r="GJ14" s="289"/>
      <c r="GK14" s="289"/>
      <c r="GL14" s="289"/>
      <c r="GM14" s="289"/>
      <c r="GN14" s="289"/>
      <c r="GO14" s="289"/>
      <c r="GP14" s="289"/>
      <c r="GQ14" s="289"/>
      <c r="GR14" s="289"/>
      <c r="GS14" s="289"/>
      <c r="GT14" s="289"/>
      <c r="GU14" s="289"/>
      <c r="GV14" s="289"/>
      <c r="GW14" s="289"/>
      <c r="GX14" s="289"/>
      <c r="GY14" s="289"/>
      <c r="GZ14" s="289"/>
      <c r="HA14" s="289"/>
      <c r="HB14" s="289"/>
      <c r="HC14" s="289"/>
      <c r="HD14" s="289"/>
      <c r="HE14" s="289"/>
      <c r="HF14" s="289"/>
      <c r="HG14" s="289"/>
      <c r="HH14" s="289"/>
      <c r="HI14" s="289"/>
      <c r="HJ14" s="289"/>
      <c r="HK14" s="289"/>
      <c r="HL14" s="289"/>
      <c r="HM14" s="289"/>
      <c r="HN14" s="289"/>
      <c r="HO14" s="289"/>
      <c r="HP14" s="289"/>
      <c r="HQ14" s="289"/>
      <c r="HR14" s="289"/>
      <c r="HS14" s="289"/>
      <c r="HT14" s="289"/>
      <c r="HU14" s="289"/>
      <c r="HV14" s="289"/>
      <c r="HW14" s="289"/>
      <c r="HX14" s="289"/>
      <c r="HY14" s="289"/>
      <c r="HZ14" s="289"/>
      <c r="IA14" s="289"/>
      <c r="IB14" s="289"/>
      <c r="IC14" s="289"/>
      <c r="ID14" s="289"/>
      <c r="IE14" s="289"/>
      <c r="IF14" s="289"/>
      <c r="IG14" s="289"/>
      <c r="IH14" s="289"/>
      <c r="II14" s="289"/>
      <c r="IJ14" s="289"/>
      <c r="IK14" s="289"/>
      <c r="IL14" s="289"/>
      <c r="IM14" s="289"/>
      <c r="IN14" s="289"/>
      <c r="IO14" s="289"/>
      <c r="IP14" s="289"/>
      <c r="IQ14" s="289"/>
      <c r="IR14" s="289"/>
      <c r="IS14" s="289"/>
      <c r="IT14" s="289"/>
      <c r="IU14" s="289"/>
      <c r="IV14" s="289"/>
    </row>
    <row r="15" spans="2:256">
      <c r="B15" s="248">
        <v>42</v>
      </c>
      <c r="C15" s="248"/>
      <c r="D15" s="844"/>
      <c r="E15" s="845"/>
      <c r="G15" s="385" t="s">
        <v>262</v>
      </c>
      <c r="H15" s="385" t="s">
        <v>268</v>
      </c>
      <c r="I15" s="385">
        <v>619</v>
      </c>
      <c r="J15" s="572" t="s">
        <v>3565</v>
      </c>
      <c r="K15" s="385" t="s">
        <v>3524</v>
      </c>
      <c r="L15" s="385">
        <v>18</v>
      </c>
      <c r="M15" s="385" t="s">
        <v>3539</v>
      </c>
      <c r="N15" s="385" t="s">
        <v>3566</v>
      </c>
      <c r="O15" s="573" t="s">
        <v>3804</v>
      </c>
      <c r="P15" s="573" t="s">
        <v>2689</v>
      </c>
      <c r="Q15" s="573" t="s">
        <v>2672</v>
      </c>
      <c r="R15" s="290" t="s">
        <v>3537</v>
      </c>
      <c r="S15" s="385" t="s">
        <v>1305</v>
      </c>
      <c r="T15" s="572" t="s">
        <v>270</v>
      </c>
      <c r="U15" s="385"/>
      <c r="W15" s="289"/>
      <c r="X15" s="289"/>
      <c r="Y15" s="289"/>
      <c r="Z15" s="289"/>
      <c r="AA15" s="290"/>
      <c r="AB15" s="290"/>
      <c r="AC15" s="290"/>
      <c r="AD15" s="290"/>
      <c r="AE15" s="290"/>
      <c r="AF15" s="290"/>
      <c r="AG15" s="290"/>
      <c r="AH15" s="290"/>
      <c r="AI15" s="290"/>
      <c r="AJ15" s="290"/>
      <c r="AK15" s="290"/>
      <c r="AL15" s="290"/>
      <c r="AM15" s="290"/>
      <c r="AN15" s="290"/>
      <c r="AO15" s="290"/>
      <c r="AP15" s="290"/>
      <c r="AQ15" s="290"/>
      <c r="AR15" s="290"/>
      <c r="AS15" s="290"/>
      <c r="AT15" s="290"/>
      <c r="AU15" s="289"/>
      <c r="AV15" s="289"/>
      <c r="AW15" s="289"/>
      <c r="AX15" s="289"/>
      <c r="AY15" s="289"/>
      <c r="AZ15" s="289"/>
      <c r="BA15" s="289"/>
      <c r="BB15" s="289"/>
      <c r="BC15" s="289"/>
      <c r="BD15" s="289"/>
      <c r="BE15" s="289"/>
      <c r="BF15" s="289"/>
      <c r="BG15" s="289"/>
      <c r="BH15" s="289"/>
      <c r="BI15" s="289"/>
      <c r="BJ15" s="289"/>
      <c r="BK15" s="289"/>
      <c r="BL15" s="289"/>
      <c r="BM15" s="289"/>
      <c r="BN15" s="289"/>
      <c r="BO15" s="289"/>
      <c r="BP15" s="289"/>
      <c r="BQ15" s="289"/>
      <c r="BR15" s="289"/>
      <c r="BS15" s="289"/>
      <c r="BT15" s="289"/>
      <c r="BU15" s="289"/>
      <c r="BV15" s="289"/>
      <c r="BW15" s="289"/>
      <c r="BX15" s="289"/>
      <c r="BY15" s="289"/>
      <c r="BZ15" s="289"/>
      <c r="CA15" s="289"/>
      <c r="CB15" s="289"/>
      <c r="CC15" s="289"/>
      <c r="CD15" s="289"/>
      <c r="CE15" s="289"/>
      <c r="CF15" s="289"/>
      <c r="CG15" s="289"/>
      <c r="CH15" s="289"/>
      <c r="CI15" s="289"/>
      <c r="CJ15" s="289"/>
      <c r="CK15" s="289"/>
      <c r="CL15" s="289"/>
      <c r="CM15" s="289"/>
      <c r="CN15" s="289"/>
      <c r="CO15" s="289"/>
      <c r="CP15" s="289"/>
      <c r="CQ15" s="289"/>
      <c r="CR15" s="289"/>
      <c r="CS15" s="289"/>
      <c r="CT15" s="289"/>
      <c r="CU15" s="289"/>
      <c r="CV15" s="289"/>
      <c r="CW15" s="289"/>
      <c r="CX15" s="289"/>
      <c r="CY15" s="289"/>
      <c r="CZ15" s="289"/>
      <c r="DA15" s="289"/>
      <c r="DB15" s="289"/>
      <c r="DC15" s="289"/>
      <c r="DD15" s="289"/>
      <c r="DE15" s="289"/>
      <c r="DF15" s="289"/>
      <c r="DG15" s="289"/>
      <c r="DH15" s="289"/>
      <c r="DI15" s="289"/>
      <c r="DJ15" s="289"/>
      <c r="DK15" s="289"/>
      <c r="DL15" s="289"/>
      <c r="DM15" s="289"/>
      <c r="DN15" s="289"/>
      <c r="DO15" s="289"/>
      <c r="DP15" s="289"/>
      <c r="DQ15" s="289"/>
      <c r="DR15" s="289"/>
      <c r="DS15" s="289"/>
      <c r="DT15" s="289"/>
      <c r="DU15" s="289"/>
      <c r="DV15" s="289"/>
      <c r="DW15" s="289"/>
      <c r="DX15" s="289"/>
      <c r="DY15" s="289"/>
      <c r="DZ15" s="289"/>
      <c r="EA15" s="289"/>
      <c r="EB15" s="289"/>
      <c r="EC15" s="289"/>
      <c r="ED15" s="289"/>
      <c r="EE15" s="289"/>
      <c r="EF15" s="289"/>
      <c r="EG15" s="289"/>
      <c r="EH15" s="289"/>
      <c r="EI15" s="289"/>
      <c r="EJ15" s="289"/>
      <c r="EK15" s="289"/>
      <c r="EL15" s="289"/>
      <c r="EM15" s="289"/>
      <c r="EN15" s="289"/>
      <c r="EO15" s="289"/>
      <c r="EP15" s="289"/>
      <c r="EQ15" s="289"/>
      <c r="ER15" s="289"/>
      <c r="ES15" s="289"/>
      <c r="ET15" s="289"/>
      <c r="EU15" s="289"/>
      <c r="EV15" s="289"/>
      <c r="EW15" s="289"/>
      <c r="EX15" s="289"/>
      <c r="EY15" s="289"/>
      <c r="EZ15" s="289"/>
      <c r="FA15" s="289"/>
      <c r="FB15" s="289"/>
      <c r="FC15" s="289"/>
      <c r="FD15" s="289"/>
      <c r="FE15" s="289"/>
      <c r="FF15" s="289"/>
      <c r="FG15" s="289"/>
      <c r="FH15" s="289"/>
      <c r="FI15" s="289"/>
      <c r="FJ15" s="289"/>
      <c r="FK15" s="289"/>
      <c r="FL15" s="289"/>
      <c r="FM15" s="289"/>
      <c r="FN15" s="289"/>
      <c r="FO15" s="289"/>
      <c r="FP15" s="289"/>
      <c r="FQ15" s="289"/>
      <c r="FR15" s="289"/>
      <c r="FS15" s="289"/>
      <c r="FT15" s="289"/>
      <c r="FU15" s="289"/>
      <c r="FV15" s="289"/>
      <c r="FW15" s="289"/>
      <c r="FX15" s="289"/>
      <c r="FY15" s="289"/>
      <c r="FZ15" s="289"/>
      <c r="GA15" s="289"/>
      <c r="GB15" s="289"/>
      <c r="GC15" s="289"/>
      <c r="GD15" s="289"/>
      <c r="GE15" s="289"/>
      <c r="GF15" s="289"/>
      <c r="GG15" s="289"/>
      <c r="GH15" s="289"/>
      <c r="GI15" s="289"/>
      <c r="GJ15" s="289"/>
      <c r="GK15" s="289"/>
      <c r="GL15" s="289"/>
      <c r="GM15" s="289"/>
      <c r="GN15" s="289"/>
      <c r="GO15" s="289"/>
      <c r="GP15" s="289"/>
      <c r="GQ15" s="289"/>
      <c r="GR15" s="289"/>
      <c r="GS15" s="289"/>
      <c r="GT15" s="289"/>
      <c r="GU15" s="289"/>
      <c r="GV15" s="289"/>
      <c r="GW15" s="289"/>
      <c r="GX15" s="289"/>
      <c r="GY15" s="289"/>
      <c r="GZ15" s="289"/>
      <c r="HA15" s="289"/>
      <c r="HB15" s="289"/>
      <c r="HC15" s="289"/>
      <c r="HD15" s="289"/>
      <c r="HE15" s="289"/>
      <c r="HF15" s="289"/>
      <c r="HG15" s="289"/>
      <c r="HH15" s="289"/>
      <c r="HI15" s="289"/>
      <c r="HJ15" s="289"/>
      <c r="HK15" s="289"/>
      <c r="HL15" s="289"/>
      <c r="HM15" s="289"/>
      <c r="HN15" s="289"/>
      <c r="HO15" s="289"/>
      <c r="HP15" s="289"/>
      <c r="HQ15" s="289"/>
      <c r="HR15" s="289"/>
      <c r="HS15" s="289"/>
      <c r="HT15" s="289"/>
      <c r="HU15" s="289"/>
      <c r="HV15" s="289"/>
      <c r="HW15" s="289"/>
      <c r="HX15" s="289"/>
      <c r="HY15" s="289"/>
      <c r="HZ15" s="289"/>
      <c r="IA15" s="289"/>
      <c r="IB15" s="289"/>
      <c r="IC15" s="289"/>
      <c r="ID15" s="289"/>
      <c r="IE15" s="289"/>
      <c r="IF15" s="289"/>
      <c r="IG15" s="289"/>
      <c r="IH15" s="289"/>
      <c r="II15" s="289"/>
      <c r="IJ15" s="289"/>
      <c r="IK15" s="289"/>
      <c r="IL15" s="289"/>
      <c r="IM15" s="289"/>
      <c r="IN15" s="289"/>
      <c r="IO15" s="289"/>
      <c r="IP15" s="289"/>
      <c r="IQ15" s="289"/>
      <c r="IR15" s="289"/>
      <c r="IS15" s="289"/>
      <c r="IT15" s="289"/>
      <c r="IU15" s="289"/>
      <c r="IV15" s="289"/>
    </row>
    <row r="16" spans="2:256" ht="15" customHeight="1">
      <c r="B16" s="248">
        <v>41</v>
      </c>
      <c r="C16" s="248"/>
      <c r="D16" s="835" t="s">
        <v>3568</v>
      </c>
      <c r="E16" s="836"/>
      <c r="G16" s="385" t="s">
        <v>245</v>
      </c>
      <c r="H16" s="385" t="s">
        <v>246</v>
      </c>
      <c r="I16" s="385">
        <v>20</v>
      </c>
      <c r="J16" s="572" t="s">
        <v>3569</v>
      </c>
      <c r="K16" s="385" t="s">
        <v>3524</v>
      </c>
      <c r="L16" s="385">
        <v>18</v>
      </c>
      <c r="M16" s="385" t="s">
        <v>3545</v>
      </c>
      <c r="N16" s="385" t="s">
        <v>3570</v>
      </c>
      <c r="O16" s="573" t="s">
        <v>3807</v>
      </c>
      <c r="P16" s="573" t="s">
        <v>2764</v>
      </c>
      <c r="Q16" s="573" t="s">
        <v>2672</v>
      </c>
      <c r="R16" s="290" t="s">
        <v>3548</v>
      </c>
      <c r="S16" s="385" t="s">
        <v>2073</v>
      </c>
      <c r="T16" s="572"/>
      <c r="U16" s="385"/>
      <c r="W16" s="289"/>
      <c r="X16" s="289"/>
      <c r="Y16" s="289"/>
      <c r="Z16" s="289"/>
      <c r="AA16" s="290"/>
      <c r="AB16" s="290"/>
      <c r="AC16" s="290"/>
      <c r="AD16" s="290"/>
      <c r="AE16" s="290"/>
      <c r="AF16" s="290"/>
      <c r="AG16" s="290"/>
      <c r="AH16" s="290"/>
      <c r="AI16" s="290"/>
      <c r="AJ16" s="290"/>
      <c r="AK16" s="290"/>
      <c r="AL16" s="290"/>
      <c r="AM16" s="290"/>
      <c r="AN16" s="290"/>
      <c r="AO16" s="290"/>
      <c r="AP16" s="290"/>
      <c r="AQ16" s="290"/>
      <c r="AR16" s="290"/>
      <c r="AS16" s="290"/>
      <c r="AT16" s="290"/>
      <c r="AU16" s="289"/>
      <c r="AV16" s="289"/>
      <c r="AW16" s="289"/>
      <c r="AX16" s="289"/>
      <c r="AY16" s="289"/>
      <c r="AZ16" s="289"/>
      <c r="BA16" s="289"/>
      <c r="BB16" s="289"/>
      <c r="BC16" s="289"/>
      <c r="BD16" s="289"/>
      <c r="BE16" s="289"/>
      <c r="BF16" s="289"/>
      <c r="BG16" s="289"/>
      <c r="BH16" s="289"/>
      <c r="BI16" s="289"/>
      <c r="BJ16" s="289"/>
      <c r="BK16" s="289"/>
      <c r="BL16" s="289"/>
      <c r="BM16" s="289"/>
      <c r="BN16" s="289"/>
      <c r="BO16" s="289"/>
      <c r="BP16" s="289"/>
      <c r="BQ16" s="289"/>
      <c r="BR16" s="289"/>
      <c r="BS16" s="289"/>
      <c r="BT16" s="289"/>
      <c r="BU16" s="289"/>
      <c r="BV16" s="289"/>
      <c r="BW16" s="289"/>
      <c r="BX16" s="289"/>
      <c r="BY16" s="289"/>
      <c r="BZ16" s="289"/>
      <c r="CA16" s="289"/>
      <c r="CB16" s="289"/>
      <c r="CC16" s="289"/>
      <c r="CD16" s="289"/>
      <c r="CE16" s="289"/>
      <c r="CF16" s="289"/>
      <c r="CG16" s="289"/>
      <c r="CH16" s="289"/>
      <c r="CI16" s="289"/>
      <c r="CJ16" s="289"/>
      <c r="CK16" s="289"/>
      <c r="CL16" s="289"/>
      <c r="CM16" s="289"/>
      <c r="CN16" s="289"/>
      <c r="CO16" s="289"/>
      <c r="CP16" s="289"/>
      <c r="CQ16" s="289"/>
      <c r="CR16" s="289"/>
      <c r="CS16" s="289"/>
      <c r="CT16" s="289"/>
      <c r="CU16" s="289"/>
      <c r="CV16" s="289"/>
      <c r="CW16" s="289"/>
      <c r="CX16" s="289"/>
      <c r="CY16" s="289"/>
      <c r="CZ16" s="289"/>
      <c r="DA16" s="289"/>
      <c r="DB16" s="289"/>
      <c r="DC16" s="289"/>
      <c r="DD16" s="289"/>
      <c r="DE16" s="289"/>
      <c r="DF16" s="289"/>
      <c r="DG16" s="289"/>
      <c r="DH16" s="289"/>
      <c r="DI16" s="289"/>
      <c r="DJ16" s="289"/>
      <c r="DK16" s="289"/>
      <c r="DL16" s="289"/>
      <c r="DM16" s="289"/>
      <c r="DN16" s="289"/>
      <c r="DO16" s="289"/>
      <c r="DP16" s="289"/>
      <c r="DQ16" s="289"/>
      <c r="DR16" s="289"/>
      <c r="DS16" s="289"/>
      <c r="DT16" s="289"/>
      <c r="DU16" s="289"/>
      <c r="DV16" s="289"/>
      <c r="DW16" s="289"/>
      <c r="DX16" s="289"/>
      <c r="DY16" s="289"/>
      <c r="DZ16" s="289"/>
      <c r="EA16" s="289"/>
      <c r="EB16" s="289"/>
      <c r="EC16" s="289"/>
      <c r="ED16" s="289"/>
      <c r="EE16" s="289"/>
      <c r="EF16" s="289"/>
      <c r="EG16" s="289"/>
      <c r="EH16" s="289"/>
      <c r="EI16" s="289"/>
      <c r="EJ16" s="289"/>
      <c r="EK16" s="289"/>
      <c r="EL16" s="289"/>
      <c r="EM16" s="289"/>
      <c r="EN16" s="289"/>
      <c r="EO16" s="289"/>
      <c r="EP16" s="289"/>
      <c r="EQ16" s="289"/>
      <c r="ER16" s="289"/>
      <c r="ES16" s="289"/>
      <c r="ET16" s="289"/>
      <c r="EU16" s="289"/>
      <c r="EV16" s="289"/>
      <c r="EW16" s="289"/>
      <c r="EX16" s="289"/>
      <c r="EY16" s="289"/>
      <c r="EZ16" s="289"/>
      <c r="FA16" s="289"/>
      <c r="FB16" s="289"/>
      <c r="FC16" s="289"/>
      <c r="FD16" s="289"/>
      <c r="FE16" s="289"/>
      <c r="FF16" s="289"/>
      <c r="FG16" s="289"/>
      <c r="FH16" s="289"/>
      <c r="FI16" s="289"/>
      <c r="FJ16" s="289"/>
      <c r="FK16" s="289"/>
      <c r="FL16" s="289"/>
      <c r="FM16" s="289"/>
      <c r="FN16" s="289"/>
      <c r="FO16" s="289"/>
      <c r="FP16" s="289"/>
      <c r="FQ16" s="289"/>
      <c r="FR16" s="289"/>
      <c r="FS16" s="289"/>
      <c r="FT16" s="289"/>
      <c r="FU16" s="289"/>
      <c r="FV16" s="289"/>
      <c r="FW16" s="289"/>
      <c r="FX16" s="289"/>
      <c r="FY16" s="289"/>
      <c r="FZ16" s="289"/>
      <c r="GA16" s="289"/>
      <c r="GB16" s="289"/>
      <c r="GC16" s="289"/>
      <c r="GD16" s="289"/>
      <c r="GE16" s="289"/>
      <c r="GF16" s="289"/>
      <c r="GG16" s="289"/>
      <c r="GH16" s="289"/>
      <c r="GI16" s="289"/>
      <c r="GJ16" s="289"/>
      <c r="GK16" s="289"/>
      <c r="GL16" s="289"/>
      <c r="GM16" s="289"/>
      <c r="GN16" s="289"/>
      <c r="GO16" s="289"/>
      <c r="GP16" s="289"/>
      <c r="GQ16" s="289"/>
      <c r="GR16" s="289"/>
      <c r="GS16" s="289"/>
      <c r="GT16" s="289"/>
      <c r="GU16" s="289"/>
      <c r="GV16" s="289"/>
      <c r="GW16" s="289"/>
      <c r="GX16" s="289"/>
      <c r="GY16" s="289"/>
      <c r="GZ16" s="289"/>
      <c r="HA16" s="289"/>
      <c r="HB16" s="289"/>
      <c r="HC16" s="289"/>
      <c r="HD16" s="289"/>
      <c r="HE16" s="289"/>
      <c r="HF16" s="289"/>
      <c r="HG16" s="289"/>
      <c r="HH16" s="289"/>
      <c r="HI16" s="289"/>
      <c r="HJ16" s="289"/>
      <c r="HK16" s="289"/>
      <c r="HL16" s="289"/>
      <c r="HM16" s="289"/>
      <c r="HN16" s="289"/>
      <c r="HO16" s="289"/>
      <c r="HP16" s="289"/>
      <c r="HQ16" s="289"/>
      <c r="HR16" s="289"/>
      <c r="HS16" s="289"/>
      <c r="HT16" s="289"/>
      <c r="HU16" s="289"/>
      <c r="HV16" s="289"/>
      <c r="HW16" s="289"/>
      <c r="HX16" s="289"/>
      <c r="HY16" s="289"/>
      <c r="HZ16" s="289"/>
      <c r="IA16" s="289"/>
      <c r="IB16" s="289"/>
      <c r="IC16" s="289"/>
      <c r="ID16" s="289"/>
      <c r="IE16" s="289"/>
      <c r="IF16" s="289"/>
      <c r="IG16" s="289"/>
      <c r="IH16" s="289"/>
      <c r="II16" s="289"/>
      <c r="IJ16" s="289"/>
      <c r="IK16" s="289"/>
      <c r="IL16" s="289"/>
      <c r="IM16" s="289"/>
      <c r="IN16" s="289"/>
      <c r="IO16" s="289"/>
      <c r="IP16" s="289"/>
      <c r="IQ16" s="289"/>
      <c r="IR16" s="289"/>
      <c r="IS16" s="289"/>
      <c r="IT16" s="289"/>
      <c r="IU16" s="289"/>
      <c r="IV16" s="289"/>
    </row>
    <row r="17" spans="2:22">
      <c r="B17" s="248">
        <v>40</v>
      </c>
      <c r="C17" s="248"/>
      <c r="D17" s="837"/>
      <c r="E17" s="838"/>
      <c r="G17" s="385" t="s">
        <v>245</v>
      </c>
      <c r="H17" s="385" t="s">
        <v>246</v>
      </c>
      <c r="I17" s="385">
        <v>633</v>
      </c>
      <c r="J17" s="572" t="s">
        <v>3569</v>
      </c>
      <c r="K17" s="385" t="s">
        <v>3524</v>
      </c>
      <c r="L17" s="385">
        <v>18</v>
      </c>
      <c r="M17" s="385" t="s">
        <v>1411</v>
      </c>
      <c r="N17" s="385" t="s">
        <v>3572</v>
      </c>
      <c r="O17" s="573" t="s">
        <v>3810</v>
      </c>
      <c r="P17" s="573" t="s">
        <v>2688</v>
      </c>
      <c r="Q17" s="573" t="s">
        <v>2672</v>
      </c>
      <c r="R17" s="290" t="s">
        <v>3528</v>
      </c>
      <c r="S17" s="385" t="s">
        <v>615</v>
      </c>
      <c r="T17" s="572" t="s">
        <v>281</v>
      </c>
      <c r="U17" s="385"/>
    </row>
    <row r="18" spans="2:22">
      <c r="B18" s="248">
        <v>39</v>
      </c>
      <c r="C18" s="248"/>
      <c r="D18" s="837"/>
      <c r="E18" s="838"/>
      <c r="G18" s="385" t="s">
        <v>245</v>
      </c>
      <c r="H18" s="385" t="s">
        <v>246</v>
      </c>
      <c r="I18" s="385">
        <v>633</v>
      </c>
      <c r="J18" s="572" t="s">
        <v>3569</v>
      </c>
      <c r="K18" s="385" t="s">
        <v>3524</v>
      </c>
      <c r="L18" s="385">
        <v>18</v>
      </c>
      <c r="M18" s="385" t="s">
        <v>1502</v>
      </c>
      <c r="N18" s="385" t="s">
        <v>3574</v>
      </c>
      <c r="O18" s="573" t="s">
        <v>3812</v>
      </c>
      <c r="P18" s="573" t="s">
        <v>2689</v>
      </c>
      <c r="Q18" s="573" t="s">
        <v>2672</v>
      </c>
      <c r="R18" s="290" t="s">
        <v>3537</v>
      </c>
      <c r="S18" s="385" t="s">
        <v>615</v>
      </c>
      <c r="T18" s="572" t="s">
        <v>281</v>
      </c>
      <c r="U18" s="385"/>
    </row>
    <row r="19" spans="2:22">
      <c r="B19" s="248">
        <v>38</v>
      </c>
      <c r="C19" s="248"/>
      <c r="D19" s="839"/>
      <c r="E19" s="840"/>
      <c r="G19" s="385"/>
      <c r="H19" s="385"/>
      <c r="I19" s="385"/>
      <c r="J19" s="385"/>
      <c r="K19" s="385"/>
      <c r="L19" s="385"/>
      <c r="M19" s="385"/>
      <c r="N19" s="385"/>
      <c r="O19" s="385"/>
      <c r="P19" s="385"/>
      <c r="Q19" s="385"/>
      <c r="R19" s="385"/>
      <c r="S19" s="385"/>
      <c r="T19" s="385"/>
      <c r="U19" s="385"/>
    </row>
    <row r="20" spans="2:22" ht="15" customHeight="1">
      <c r="B20" s="248">
        <v>37</v>
      </c>
      <c r="C20" s="248"/>
      <c r="D20" s="835" t="s">
        <v>3568</v>
      </c>
      <c r="E20" s="836"/>
      <c r="G20" s="385"/>
      <c r="H20" s="385"/>
      <c r="I20" s="385"/>
      <c r="J20" s="385"/>
      <c r="K20" s="385"/>
      <c r="L20" s="385"/>
      <c r="M20" s="385"/>
      <c r="N20" s="385"/>
      <c r="O20" s="385"/>
      <c r="P20" s="385"/>
      <c r="Q20" s="385"/>
      <c r="R20" s="385"/>
      <c r="S20" s="385"/>
      <c r="T20" s="385"/>
      <c r="U20" s="385"/>
    </row>
    <row r="21" spans="2:22">
      <c r="B21" s="248">
        <v>36</v>
      </c>
      <c r="C21" s="248"/>
      <c r="D21" s="837"/>
      <c r="E21" s="838"/>
    </row>
    <row r="22" spans="2:22">
      <c r="B22" s="248">
        <v>35</v>
      </c>
      <c r="C22" s="248"/>
      <c r="D22" s="837"/>
      <c r="E22" s="838"/>
    </row>
    <row r="23" spans="2:22">
      <c r="B23" s="248">
        <v>34</v>
      </c>
      <c r="C23" s="248"/>
      <c r="D23" s="839"/>
      <c r="E23" s="840"/>
      <c r="I23" s="295"/>
    </row>
    <row r="24" spans="2:22" ht="15" customHeight="1">
      <c r="B24" s="248">
        <v>33</v>
      </c>
      <c r="C24" s="248"/>
      <c r="D24" s="835" t="s">
        <v>3568</v>
      </c>
      <c r="E24" s="836"/>
      <c r="I24" s="295"/>
    </row>
    <row r="25" spans="2:22">
      <c r="B25" s="248">
        <v>32</v>
      </c>
      <c r="C25" s="248"/>
      <c r="D25" s="837"/>
      <c r="E25" s="838"/>
      <c r="I25" s="295"/>
    </row>
    <row r="26" spans="2:22">
      <c r="B26" s="248">
        <v>31</v>
      </c>
      <c r="C26" s="248"/>
      <c r="D26" s="837"/>
      <c r="E26" s="838"/>
      <c r="F26" s="290"/>
      <c r="G26" s="290"/>
      <c r="H26" s="578"/>
      <c r="I26" s="295"/>
      <c r="J26" s="579"/>
      <c r="K26" s="290"/>
      <c r="L26" s="290"/>
      <c r="M26" s="290"/>
      <c r="N26" s="290"/>
      <c r="O26" s="290"/>
      <c r="P26" s="290"/>
      <c r="Q26" s="290"/>
      <c r="R26" s="290"/>
      <c r="S26" s="290"/>
      <c r="T26" s="290"/>
      <c r="U26" s="289"/>
      <c r="V26" s="289"/>
    </row>
    <row r="27" spans="2:22">
      <c r="B27" s="248">
        <v>30</v>
      </c>
      <c r="C27" s="248"/>
      <c r="D27" s="839"/>
      <c r="E27" s="840"/>
      <c r="F27" s="290"/>
      <c r="G27" s="290"/>
      <c r="H27" s="578"/>
      <c r="I27" s="295"/>
      <c r="J27" s="579"/>
      <c r="K27" s="290"/>
      <c r="L27" s="290"/>
      <c r="M27" s="290"/>
      <c r="N27" s="290"/>
      <c r="O27" s="290"/>
      <c r="P27" s="290"/>
      <c r="Q27" s="290"/>
      <c r="R27" s="290"/>
      <c r="S27" s="290"/>
      <c r="T27" s="290"/>
      <c r="U27" s="289"/>
      <c r="V27" s="289"/>
    </row>
    <row r="28" spans="2:22" ht="15" customHeight="1">
      <c r="B28" s="248">
        <v>29</v>
      </c>
      <c r="C28" s="248"/>
      <c r="D28" s="835" t="s">
        <v>3568</v>
      </c>
      <c r="E28" s="836"/>
      <c r="F28" s="290"/>
      <c r="G28" s="574"/>
      <c r="H28" s="580"/>
      <c r="I28" s="573"/>
      <c r="J28" s="581"/>
      <c r="K28" s="574"/>
      <c r="L28" s="574"/>
      <c r="M28" s="574"/>
      <c r="N28" s="574"/>
      <c r="O28" s="574"/>
      <c r="P28" s="574"/>
      <c r="Q28" s="574"/>
      <c r="R28" s="574"/>
      <c r="S28" s="574"/>
      <c r="T28" s="574"/>
      <c r="U28" s="582"/>
      <c r="V28" s="289"/>
    </row>
    <row r="29" spans="2:22">
      <c r="B29" s="248">
        <v>28</v>
      </c>
      <c r="C29" s="248"/>
      <c r="D29" s="837"/>
      <c r="E29" s="838"/>
      <c r="F29" s="290"/>
      <c r="G29" s="574"/>
      <c r="H29" s="573"/>
      <c r="I29" s="573"/>
      <c r="J29" s="581"/>
      <c r="K29" s="574"/>
      <c r="L29" s="574"/>
      <c r="M29" s="574"/>
      <c r="N29" s="574"/>
      <c r="O29" s="574"/>
      <c r="P29" s="574"/>
      <c r="Q29" s="574"/>
      <c r="R29" s="574"/>
      <c r="S29" s="574"/>
      <c r="T29" s="574"/>
      <c r="U29" s="582"/>
      <c r="V29" s="289"/>
    </row>
    <row r="30" spans="2:22">
      <c r="B30" s="248">
        <v>27</v>
      </c>
      <c r="C30" s="248"/>
      <c r="D30" s="837"/>
      <c r="E30" s="838"/>
      <c r="F30" s="290"/>
      <c r="G30" s="583"/>
      <c r="H30" s="583"/>
      <c r="I30" s="573"/>
      <c r="J30" s="584"/>
      <c r="K30" s="585"/>
      <c r="L30" s="573"/>
      <c r="M30" s="583"/>
      <c r="N30" s="573"/>
      <c r="O30" s="573"/>
      <c r="P30" s="574"/>
      <c r="Q30" s="573"/>
      <c r="R30" s="574"/>
      <c r="S30" s="574"/>
      <c r="T30" s="574"/>
      <c r="U30" s="582"/>
      <c r="V30" s="289"/>
    </row>
    <row r="31" spans="2:22">
      <c r="B31" s="248">
        <v>26</v>
      </c>
      <c r="C31" s="248"/>
      <c r="D31" s="839"/>
      <c r="E31" s="840"/>
      <c r="F31" s="290"/>
      <c r="G31" s="583"/>
      <c r="H31" s="583"/>
      <c r="I31" s="573"/>
      <c r="J31" s="584"/>
      <c r="K31" s="585"/>
      <c r="L31" s="573"/>
      <c r="M31" s="583"/>
      <c r="N31" s="573"/>
      <c r="O31" s="573"/>
      <c r="P31" s="574"/>
      <c r="Q31" s="573"/>
      <c r="R31" s="574"/>
      <c r="S31" s="574"/>
      <c r="T31" s="574"/>
      <c r="U31" s="582"/>
      <c r="V31" s="289"/>
    </row>
    <row r="32" spans="2:22">
      <c r="B32" s="248">
        <v>25</v>
      </c>
      <c r="C32" s="248"/>
      <c r="D32" s="846" t="s">
        <v>3576</v>
      </c>
      <c r="E32" s="849" t="s">
        <v>3544</v>
      </c>
      <c r="F32" s="290"/>
      <c r="G32" s="583"/>
      <c r="H32" s="583"/>
      <c r="I32" s="573"/>
      <c r="J32" s="584"/>
      <c r="K32" s="585"/>
      <c r="L32" s="573"/>
      <c r="M32" s="583"/>
      <c r="N32" s="573"/>
      <c r="O32" s="573"/>
      <c r="P32" s="574"/>
      <c r="Q32" s="573"/>
      <c r="R32" s="574"/>
      <c r="S32" s="574"/>
      <c r="T32" s="574"/>
      <c r="U32" s="582"/>
      <c r="V32" s="289"/>
    </row>
    <row r="33" spans="2:21">
      <c r="B33" s="248">
        <v>24</v>
      </c>
      <c r="C33" s="248"/>
      <c r="D33" s="847"/>
      <c r="E33" s="850"/>
      <c r="F33" s="290"/>
      <c r="G33" s="583"/>
      <c r="H33" s="583"/>
      <c r="I33" s="573"/>
      <c r="J33" s="584"/>
      <c r="K33" s="585"/>
      <c r="L33" s="573"/>
      <c r="M33" s="583"/>
      <c r="N33" s="573"/>
      <c r="O33" s="573"/>
      <c r="P33" s="574"/>
      <c r="Q33" s="573"/>
      <c r="R33" s="574"/>
      <c r="S33" s="574"/>
      <c r="T33" s="574"/>
      <c r="U33" s="57"/>
    </row>
    <row r="34" spans="2:21">
      <c r="B34" s="248">
        <v>23</v>
      </c>
      <c r="C34" s="248"/>
      <c r="D34" s="847"/>
      <c r="E34" s="850"/>
      <c r="F34" s="290"/>
      <c r="G34" s="573"/>
      <c r="H34" s="586"/>
      <c r="I34" s="573"/>
      <c r="J34" s="584"/>
      <c r="K34" s="585"/>
      <c r="L34" s="573"/>
      <c r="M34" s="573"/>
      <c r="N34" s="573"/>
      <c r="O34" s="573"/>
      <c r="P34" s="574"/>
      <c r="Q34" s="573"/>
      <c r="R34" s="574"/>
      <c r="S34" s="574"/>
      <c r="T34" s="574"/>
      <c r="U34" s="57"/>
    </row>
    <row r="35" spans="2:21">
      <c r="B35" s="248">
        <v>22</v>
      </c>
      <c r="C35" s="248"/>
      <c r="D35" s="848"/>
      <c r="E35" s="851"/>
      <c r="F35" s="290"/>
      <c r="G35" s="573"/>
      <c r="H35" s="586"/>
      <c r="I35" s="573"/>
      <c r="J35" s="584"/>
      <c r="K35" s="585"/>
      <c r="L35" s="573"/>
      <c r="M35" s="573"/>
      <c r="N35" s="573"/>
      <c r="O35" s="573"/>
      <c r="P35" s="574"/>
      <c r="Q35" s="573"/>
      <c r="R35" s="574"/>
      <c r="S35" s="574"/>
      <c r="T35" s="574"/>
      <c r="U35" s="57"/>
    </row>
    <row r="36" spans="2:21">
      <c r="B36" s="248">
        <v>21</v>
      </c>
      <c r="C36" s="248"/>
      <c r="D36" s="846" t="s">
        <v>3577</v>
      </c>
      <c r="E36" s="849" t="s">
        <v>3569</v>
      </c>
      <c r="F36" s="290"/>
      <c r="G36" s="573"/>
      <c r="H36" s="586"/>
      <c r="I36" s="573"/>
      <c r="J36" s="584"/>
      <c r="K36" s="585"/>
      <c r="L36" s="573"/>
      <c r="M36" s="573"/>
      <c r="N36" s="573"/>
      <c r="O36" s="573"/>
      <c r="P36" s="574"/>
      <c r="Q36" s="573"/>
      <c r="R36" s="574"/>
      <c r="S36" s="574"/>
      <c r="T36" s="574"/>
      <c r="U36" s="57"/>
    </row>
    <row r="37" spans="2:21">
      <c r="B37" s="248">
        <v>20</v>
      </c>
      <c r="C37" s="248"/>
      <c r="D37" s="847"/>
      <c r="E37" s="850"/>
      <c r="F37" s="290"/>
      <c r="G37" s="574"/>
      <c r="H37" s="574"/>
      <c r="I37" s="573"/>
      <c r="J37" s="587"/>
      <c r="K37" s="585"/>
      <c r="L37" s="574"/>
      <c r="M37" s="573"/>
      <c r="N37" s="573"/>
      <c r="O37" s="573"/>
      <c r="P37" s="574"/>
      <c r="Q37" s="574"/>
      <c r="R37" s="574"/>
      <c r="S37" s="574"/>
      <c r="T37" s="574"/>
      <c r="U37" s="57"/>
    </row>
    <row r="38" spans="2:21">
      <c r="B38" s="248">
        <v>19</v>
      </c>
      <c r="C38" s="248"/>
      <c r="D38" s="847"/>
      <c r="E38" s="850"/>
      <c r="F38" s="290"/>
      <c r="G38" s="583"/>
      <c r="H38" s="583"/>
      <c r="I38" s="573"/>
      <c r="J38" s="588"/>
      <c r="K38" s="585"/>
      <c r="L38" s="294"/>
      <c r="M38" s="583"/>
      <c r="N38" s="573"/>
      <c r="O38" s="573"/>
      <c r="P38" s="574"/>
      <c r="Q38" s="573"/>
      <c r="R38" s="574"/>
      <c r="S38" s="574"/>
      <c r="T38" s="574"/>
      <c r="U38" s="57"/>
    </row>
    <row r="39" spans="2:21">
      <c r="B39" s="248">
        <v>18</v>
      </c>
      <c r="C39" s="248"/>
      <c r="D39" s="848"/>
      <c r="E39" s="851"/>
      <c r="F39" s="290"/>
      <c r="G39" s="583"/>
      <c r="H39" s="583"/>
      <c r="I39" s="573"/>
      <c r="J39" s="588"/>
      <c r="K39" s="585"/>
      <c r="L39" s="294"/>
      <c r="M39" s="583"/>
      <c r="N39" s="573"/>
      <c r="O39" s="573"/>
      <c r="P39" s="574"/>
      <c r="Q39" s="573"/>
      <c r="R39" s="574"/>
      <c r="S39" s="574"/>
      <c r="T39" s="574"/>
      <c r="U39" s="57"/>
    </row>
    <row r="40" spans="2:21" ht="15" customHeight="1">
      <c r="B40" s="248">
        <v>17</v>
      </c>
      <c r="C40" s="248"/>
      <c r="D40" s="835" t="s">
        <v>3568</v>
      </c>
      <c r="E40" s="836"/>
      <c r="F40" s="290"/>
      <c r="G40" s="583"/>
      <c r="H40" s="583"/>
      <c r="I40" s="573"/>
      <c r="J40" s="588"/>
      <c r="K40" s="585"/>
      <c r="L40" s="294"/>
      <c r="M40" s="583"/>
      <c r="N40" s="573"/>
      <c r="O40" s="573"/>
      <c r="P40" s="574"/>
      <c r="Q40" s="573"/>
      <c r="R40" s="574"/>
      <c r="S40" s="574"/>
      <c r="T40" s="574"/>
      <c r="U40" s="57"/>
    </row>
    <row r="41" spans="2:21">
      <c r="B41" s="248">
        <v>16</v>
      </c>
      <c r="C41" s="248"/>
      <c r="D41" s="837"/>
      <c r="E41" s="838"/>
      <c r="F41" s="290"/>
      <c r="G41" s="583"/>
      <c r="H41" s="583"/>
      <c r="I41" s="573"/>
      <c r="J41" s="588"/>
      <c r="K41" s="585"/>
      <c r="L41" s="294"/>
      <c r="M41" s="583"/>
      <c r="N41" s="573"/>
      <c r="O41" s="573"/>
      <c r="P41" s="574"/>
      <c r="Q41" s="573"/>
      <c r="R41" s="574"/>
      <c r="S41" s="574"/>
      <c r="T41" s="574"/>
      <c r="U41" s="57"/>
    </row>
    <row r="42" spans="2:21">
      <c r="B42" s="248">
        <v>15</v>
      </c>
      <c r="C42" s="248"/>
      <c r="D42" s="837"/>
      <c r="E42" s="838"/>
      <c r="F42" s="290"/>
      <c r="G42" s="573"/>
      <c r="H42" s="586"/>
      <c r="I42" s="573"/>
      <c r="J42" s="588"/>
      <c r="K42" s="585"/>
      <c r="L42" s="294"/>
      <c r="M42" s="573"/>
      <c r="N42" s="573"/>
      <c r="O42" s="573"/>
      <c r="P42" s="574"/>
      <c r="Q42" s="573"/>
      <c r="R42" s="574"/>
      <c r="S42" s="574"/>
      <c r="T42" s="574"/>
      <c r="U42" s="57"/>
    </row>
    <row r="43" spans="2:21">
      <c r="B43" s="248">
        <v>14</v>
      </c>
      <c r="C43" s="248"/>
      <c r="D43" s="839"/>
      <c r="E43" s="840"/>
      <c r="F43" s="290"/>
      <c r="G43" s="573"/>
      <c r="H43" s="586"/>
      <c r="I43" s="573"/>
      <c r="J43" s="588"/>
      <c r="K43" s="585"/>
      <c r="L43" s="294"/>
      <c r="M43" s="573"/>
      <c r="N43" s="573"/>
      <c r="O43" s="573"/>
      <c r="P43" s="574"/>
      <c r="Q43" s="573"/>
      <c r="R43" s="574"/>
      <c r="S43" s="574"/>
      <c r="T43" s="574"/>
      <c r="U43" s="57"/>
    </row>
    <row r="44" spans="2:21" ht="15" customHeight="1">
      <c r="B44" s="248">
        <v>13</v>
      </c>
      <c r="C44" s="248"/>
      <c r="D44" s="835" t="s">
        <v>3568</v>
      </c>
      <c r="E44" s="836"/>
      <c r="F44" s="290"/>
      <c r="G44" s="573"/>
      <c r="H44" s="586"/>
      <c r="I44" s="573"/>
      <c r="J44" s="588"/>
      <c r="K44" s="585"/>
      <c r="L44" s="294"/>
      <c r="M44" s="573"/>
      <c r="N44" s="573"/>
      <c r="O44" s="573"/>
      <c r="P44" s="574"/>
      <c r="Q44" s="573"/>
      <c r="R44" s="574"/>
      <c r="S44" s="574"/>
      <c r="T44" s="574"/>
      <c r="U44" s="57"/>
    </row>
    <row r="45" spans="2:21">
      <c r="B45" s="248">
        <v>12</v>
      </c>
      <c r="C45" s="248"/>
      <c r="D45" s="837"/>
      <c r="E45" s="838"/>
      <c r="F45" s="290"/>
      <c r="G45" s="574"/>
      <c r="H45" s="574"/>
      <c r="I45" s="573"/>
      <c r="J45" s="574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</row>
    <row r="46" spans="2:21">
      <c r="B46" s="248">
        <v>11</v>
      </c>
      <c r="C46" s="248"/>
      <c r="D46" s="837"/>
      <c r="E46" s="838"/>
      <c r="F46" s="290"/>
      <c r="G46" s="574"/>
      <c r="H46" s="574"/>
      <c r="I46" s="573"/>
      <c r="J46" s="574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</row>
    <row r="47" spans="2:21">
      <c r="B47" s="248">
        <v>10</v>
      </c>
      <c r="C47" s="248"/>
      <c r="D47" s="839"/>
      <c r="E47" s="840"/>
      <c r="F47" s="290"/>
      <c r="G47" s="574"/>
      <c r="H47" s="574"/>
      <c r="I47" s="574"/>
      <c r="J47" s="574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</row>
    <row r="48" spans="2:21" ht="15" customHeight="1">
      <c r="B48" s="248">
        <v>9</v>
      </c>
      <c r="C48" s="248"/>
      <c r="D48" s="835" t="s">
        <v>3568</v>
      </c>
      <c r="E48" s="836"/>
      <c r="F48" s="290"/>
      <c r="G48" s="574"/>
      <c r="H48" s="574"/>
      <c r="I48" s="574"/>
      <c r="J48" s="574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</row>
    <row r="49" spans="2:14">
      <c r="B49" s="248">
        <v>8</v>
      </c>
      <c r="C49" s="248"/>
      <c r="D49" s="837"/>
      <c r="E49" s="838"/>
      <c r="F49" s="290"/>
      <c r="G49" s="290"/>
      <c r="H49" s="290"/>
      <c r="I49" s="290"/>
      <c r="J49" s="290"/>
      <c r="K49" s="290"/>
      <c r="L49" s="290"/>
      <c r="M49" s="290"/>
      <c r="N49" s="290"/>
    </row>
    <row r="50" spans="2:14">
      <c r="B50" s="248">
        <v>7</v>
      </c>
      <c r="C50" s="248"/>
      <c r="D50" s="837"/>
      <c r="E50" s="838"/>
      <c r="F50" s="290"/>
      <c r="G50" s="290"/>
      <c r="H50" s="290"/>
      <c r="I50" s="290"/>
      <c r="J50" s="290"/>
      <c r="K50" s="290"/>
      <c r="L50" s="290"/>
      <c r="M50" s="290"/>
      <c r="N50" s="290"/>
    </row>
    <row r="51" spans="2:14">
      <c r="B51" s="248">
        <v>6</v>
      </c>
      <c r="C51" s="248"/>
      <c r="D51" s="839"/>
      <c r="E51" s="840"/>
      <c r="F51" s="290"/>
      <c r="G51" s="290"/>
      <c r="H51" s="290"/>
      <c r="I51" s="290"/>
      <c r="J51" s="290"/>
      <c r="K51" s="290"/>
      <c r="L51" s="290"/>
      <c r="M51" s="290"/>
      <c r="N51" s="290"/>
    </row>
    <row r="52" spans="2:14" ht="15" customHeight="1">
      <c r="B52" s="248">
        <v>5</v>
      </c>
      <c r="C52" s="248"/>
      <c r="D52" s="835" t="s">
        <v>3568</v>
      </c>
      <c r="E52" s="836"/>
      <c r="F52" s="290"/>
      <c r="G52" s="290"/>
      <c r="H52" s="290"/>
      <c r="I52" s="290"/>
      <c r="J52" s="290"/>
      <c r="K52" s="290"/>
      <c r="L52" s="290"/>
      <c r="M52" s="290"/>
      <c r="N52" s="290"/>
    </row>
    <row r="53" spans="2:14">
      <c r="B53" s="248">
        <v>4</v>
      </c>
      <c r="C53" s="248"/>
      <c r="D53" s="837"/>
      <c r="E53" s="838"/>
      <c r="F53" s="290"/>
      <c r="G53" s="290"/>
      <c r="H53" s="290"/>
      <c r="I53" s="290"/>
      <c r="J53" s="290"/>
      <c r="K53" s="290"/>
      <c r="L53" s="290"/>
      <c r="M53" s="290"/>
      <c r="N53" s="290"/>
    </row>
    <row r="54" spans="2:14">
      <c r="B54" s="248">
        <v>3</v>
      </c>
      <c r="C54" s="248"/>
      <c r="D54" s="837"/>
      <c r="E54" s="838"/>
      <c r="F54" s="290"/>
      <c r="G54" s="290"/>
      <c r="H54" s="290"/>
      <c r="I54" s="290"/>
      <c r="J54" s="290"/>
      <c r="K54" s="290"/>
      <c r="L54" s="290"/>
      <c r="M54" s="290"/>
      <c r="N54" s="290"/>
    </row>
    <row r="55" spans="2:14">
      <c r="B55" s="248">
        <v>2</v>
      </c>
      <c r="C55" s="248"/>
      <c r="D55" s="839"/>
      <c r="E55" s="840"/>
      <c r="F55" s="290"/>
      <c r="G55" s="290"/>
      <c r="H55" s="290"/>
      <c r="I55" s="290"/>
      <c r="J55" s="290"/>
      <c r="K55" s="290"/>
      <c r="L55" s="290"/>
      <c r="M55" s="290"/>
      <c r="N55" s="290"/>
    </row>
    <row r="56" spans="2:14">
      <c r="B56" s="248">
        <v>1</v>
      </c>
      <c r="C56" s="248"/>
      <c r="D56" s="589"/>
      <c r="E56" s="590"/>
      <c r="F56" s="290"/>
      <c r="G56" s="290"/>
      <c r="H56" s="290"/>
      <c r="I56" s="290"/>
      <c r="J56" s="290"/>
      <c r="K56" s="290"/>
      <c r="L56" s="290"/>
      <c r="M56" s="290"/>
      <c r="N56" s="290"/>
    </row>
    <row r="57" spans="2:14">
      <c r="B57" s="505" t="s">
        <v>116</v>
      </c>
      <c r="C57" s="258" t="s">
        <v>75</v>
      </c>
      <c r="D57" s="133" t="s">
        <v>3199</v>
      </c>
      <c r="E57" s="133" t="s">
        <v>3578</v>
      </c>
      <c r="F57" s="290"/>
      <c r="G57" s="290"/>
      <c r="H57" s="290"/>
      <c r="I57" s="290"/>
      <c r="J57" s="290"/>
      <c r="K57" s="290"/>
      <c r="L57" s="290"/>
      <c r="M57" s="290"/>
      <c r="N57" s="290"/>
    </row>
    <row r="58" spans="2:14">
      <c r="B58" s="505" t="s">
        <v>121</v>
      </c>
      <c r="C58" s="258" t="s">
        <v>75</v>
      </c>
      <c r="D58" s="139" t="s">
        <v>3199</v>
      </c>
      <c r="E58" s="139" t="s">
        <v>3579</v>
      </c>
    </row>
    <row r="60" spans="2:14" ht="15.75">
      <c r="F60" s="290"/>
      <c r="G60" s="591" t="s">
        <v>701</v>
      </c>
      <c r="H60" s="591"/>
      <c r="I60" s="591"/>
      <c r="J60" s="591"/>
      <c r="K60" s="591"/>
      <c r="L60" s="592"/>
      <c r="M60" s="290"/>
      <c r="N60" s="290"/>
    </row>
    <row r="61" spans="2:14" ht="15.75">
      <c r="F61" s="290"/>
      <c r="G61" s="593" t="s">
        <v>1482</v>
      </c>
      <c r="H61" s="593" t="s">
        <v>703</v>
      </c>
      <c r="I61" s="593" t="s">
        <v>1483</v>
      </c>
      <c r="J61" s="593" t="s">
        <v>1484</v>
      </c>
      <c r="K61" s="593" t="s">
        <v>706</v>
      </c>
      <c r="L61" s="593" t="s">
        <v>567</v>
      </c>
      <c r="M61" s="290"/>
      <c r="N61" s="567"/>
    </row>
    <row r="62" spans="2:14" ht="15.75">
      <c r="F62" s="290"/>
      <c r="G62" s="594" t="s">
        <v>3580</v>
      </c>
      <c r="H62" s="594">
        <v>619</v>
      </c>
      <c r="I62" s="595" t="s">
        <v>3205</v>
      </c>
      <c r="J62" s="594" t="s">
        <v>3206</v>
      </c>
      <c r="K62" s="594" t="s">
        <v>4211</v>
      </c>
      <c r="L62" s="594" t="s">
        <v>3581</v>
      </c>
      <c r="M62" s="290"/>
      <c r="N62" s="567"/>
    </row>
    <row r="63" spans="2:14" ht="15.75">
      <c r="F63" s="290"/>
      <c r="G63" s="596" t="s">
        <v>1543</v>
      </c>
      <c r="H63" s="596">
        <v>633</v>
      </c>
      <c r="I63" s="596" t="s">
        <v>1546</v>
      </c>
      <c r="J63" s="596" t="s">
        <v>1544</v>
      </c>
      <c r="K63" s="596" t="s">
        <v>4212</v>
      </c>
      <c r="L63" s="596"/>
      <c r="M63" s="290"/>
      <c r="N63" s="567"/>
    </row>
    <row r="64" spans="2:14" ht="15.75">
      <c r="F64" s="290"/>
      <c r="G64" s="597"/>
      <c r="H64" s="597"/>
      <c r="I64" s="597"/>
      <c r="J64" s="597"/>
      <c r="K64" s="597"/>
      <c r="L64" s="597"/>
      <c r="M64" s="290"/>
      <c r="N64" s="567"/>
    </row>
    <row r="65" spans="7:12" ht="15.75">
      <c r="G65" s="596" t="s">
        <v>710</v>
      </c>
      <c r="H65" s="596">
        <v>20</v>
      </c>
      <c r="I65" s="596"/>
      <c r="J65" s="596" t="s">
        <v>711</v>
      </c>
      <c r="K65" s="596" t="s">
        <v>713</v>
      </c>
      <c r="L65" s="596" t="s">
        <v>3212</v>
      </c>
    </row>
  </sheetData>
  <mergeCells count="16">
    <mergeCell ref="D40:E43"/>
    <mergeCell ref="D44:E47"/>
    <mergeCell ref="D48:E51"/>
    <mergeCell ref="D52:E55"/>
    <mergeCell ref="D24:E27"/>
    <mergeCell ref="D28:E31"/>
    <mergeCell ref="D32:D35"/>
    <mergeCell ref="E32:E35"/>
    <mergeCell ref="D36:D39"/>
    <mergeCell ref="E36:E39"/>
    <mergeCell ref="B3:E3"/>
    <mergeCell ref="D4:E4"/>
    <mergeCell ref="B12:E12"/>
    <mergeCell ref="D15:E15"/>
    <mergeCell ref="D16:E19"/>
    <mergeCell ref="D20:E23"/>
  </mergeCells>
  <pageMargins left="0.7" right="0.7" top="0.75" bottom="0.75" header="0.3" footer="0.3"/>
  <pageSetup paperSize="9" orientation="portrait"/>
</worksheet>
</file>

<file path=xl/worksheets/sheet32.xml><?xml version="1.0" encoding="utf-8"?>
<worksheet xmlns="http://schemas.openxmlformats.org/spreadsheetml/2006/main" xmlns:r="http://schemas.openxmlformats.org/officeDocument/2006/relationships">
  <sheetPr>
    <tabColor rgb="FF7030A0"/>
  </sheetPr>
  <dimension ref="B2:V65"/>
  <sheetViews>
    <sheetView topLeftCell="A25" zoomScale="70" zoomScaleNormal="70" zoomScalePageLayoutView="80" workbookViewId="0">
      <selection activeCell="D36" sqref="D36:D39"/>
    </sheetView>
  </sheetViews>
  <sheetFormatPr defaultColWidth="8.85546875" defaultRowHeight="15"/>
  <cols>
    <col min="1" max="1" width="4.140625" customWidth="1"/>
    <col min="2" max="2" width="4" customWidth="1"/>
    <col min="3" max="3" width="3.42578125" customWidth="1"/>
    <col min="4" max="4" width="22.140625" customWidth="1"/>
    <col min="5" max="5" width="25.42578125" customWidth="1"/>
    <col min="6" max="6" width="4.42578125" style="336" customWidth="1"/>
    <col min="7" max="7" width="21.42578125" customWidth="1"/>
    <col min="8" max="8" width="14.42578125" customWidth="1"/>
    <col min="9" max="9" width="32.140625" customWidth="1"/>
    <col min="10" max="10" width="24.140625" customWidth="1"/>
    <col min="11" max="11" width="20.5703125" customWidth="1"/>
    <col min="12" max="12" width="25.85546875" customWidth="1"/>
    <col min="13" max="13" width="16.140625" customWidth="1"/>
    <col min="14" max="14" width="12.42578125" customWidth="1"/>
    <col min="15" max="15" width="17.5703125" customWidth="1"/>
    <col min="16" max="16" width="27.42578125" customWidth="1"/>
    <col min="17" max="17" width="11.42578125" customWidth="1"/>
    <col min="18" max="18" width="6.42578125" customWidth="1"/>
    <col min="19" max="19" width="12.5703125" customWidth="1"/>
    <col min="20" max="20" width="11.85546875" customWidth="1"/>
  </cols>
  <sheetData>
    <row r="2" spans="2:22" ht="31.5" customHeight="1">
      <c r="F2" s="290"/>
      <c r="G2" s="288" t="s">
        <v>224</v>
      </c>
      <c r="H2" s="288" t="s">
        <v>225</v>
      </c>
      <c r="I2" s="288" t="s">
        <v>226</v>
      </c>
      <c r="J2" s="288" t="s">
        <v>227</v>
      </c>
      <c r="K2" s="288" t="s">
        <v>228</v>
      </c>
      <c r="L2" s="288" t="s">
        <v>64</v>
      </c>
      <c r="M2" s="288" t="s">
        <v>229</v>
      </c>
      <c r="N2" s="288" t="s">
        <v>3521</v>
      </c>
      <c r="O2" s="288" t="s">
        <v>3521</v>
      </c>
      <c r="P2" s="288" t="s">
        <v>227</v>
      </c>
      <c r="Q2" s="288" t="s">
        <v>228</v>
      </c>
      <c r="R2" s="288" t="s">
        <v>64</v>
      </c>
      <c r="S2" s="288" t="s">
        <v>229</v>
      </c>
      <c r="T2" s="288" t="s">
        <v>231</v>
      </c>
      <c r="U2" s="288" t="s">
        <v>567</v>
      </c>
      <c r="V2" s="289"/>
    </row>
    <row r="3" spans="2:22" ht="18.75" customHeight="1">
      <c r="B3" s="821" t="s">
        <v>3582</v>
      </c>
      <c r="C3" s="822"/>
      <c r="D3" s="822"/>
      <c r="E3" s="823"/>
      <c r="F3" s="290"/>
      <c r="V3" s="289"/>
    </row>
    <row r="4" spans="2:22">
      <c r="B4" s="177" t="s">
        <v>64</v>
      </c>
      <c r="C4" s="177" t="s">
        <v>65</v>
      </c>
      <c r="D4" s="824" t="s">
        <v>66</v>
      </c>
      <c r="E4" s="825"/>
      <c r="F4"/>
      <c r="G4" s="385" t="s">
        <v>262</v>
      </c>
      <c r="H4" s="385" t="s">
        <v>268</v>
      </c>
      <c r="I4" s="385">
        <v>619</v>
      </c>
      <c r="J4" s="572" t="s">
        <v>3583</v>
      </c>
      <c r="K4" s="385" t="s">
        <v>3584</v>
      </c>
      <c r="L4" s="385">
        <v>22</v>
      </c>
      <c r="M4" s="385" t="s">
        <v>3525</v>
      </c>
      <c r="N4" s="385" t="s">
        <v>3585</v>
      </c>
      <c r="O4" s="573" t="s">
        <v>4161</v>
      </c>
      <c r="P4" s="573" t="s">
        <v>2688</v>
      </c>
      <c r="Q4" s="573" t="s">
        <v>2672</v>
      </c>
      <c r="R4" s="290" t="s">
        <v>3528</v>
      </c>
      <c r="S4" s="385" t="s">
        <v>617</v>
      </c>
      <c r="T4" s="572" t="s">
        <v>270</v>
      </c>
      <c r="U4" s="385"/>
    </row>
    <row r="5" spans="2:22">
      <c r="B5" s="565" t="s">
        <v>68</v>
      </c>
      <c r="C5" s="565"/>
      <c r="D5" s="566"/>
      <c r="E5" s="566"/>
      <c r="F5"/>
      <c r="G5" s="385" t="s">
        <v>262</v>
      </c>
      <c r="H5" s="385" t="s">
        <v>268</v>
      </c>
      <c r="I5" s="385">
        <v>619</v>
      </c>
      <c r="J5" s="572" t="s">
        <v>3586</v>
      </c>
      <c r="K5" s="385" t="s">
        <v>3584</v>
      </c>
      <c r="L5" s="385">
        <v>22</v>
      </c>
      <c r="M5" s="385" t="s">
        <v>3530</v>
      </c>
      <c r="N5" s="385" t="s">
        <v>3587</v>
      </c>
      <c r="O5" s="573" t="s">
        <v>4162</v>
      </c>
      <c r="P5" s="573" t="s">
        <v>2688</v>
      </c>
      <c r="Q5" s="573" t="s">
        <v>2672</v>
      </c>
      <c r="R5" s="290" t="s">
        <v>3528</v>
      </c>
      <c r="S5" s="385" t="s">
        <v>619</v>
      </c>
      <c r="T5" s="572" t="s">
        <v>270</v>
      </c>
      <c r="U5" s="385"/>
    </row>
    <row r="6" spans="2:22">
      <c r="B6" s="565" t="s">
        <v>70</v>
      </c>
      <c r="C6" s="565"/>
      <c r="D6" s="566"/>
      <c r="E6" s="566"/>
      <c r="F6"/>
      <c r="G6" s="385" t="s">
        <v>262</v>
      </c>
      <c r="H6" s="385" t="s">
        <v>268</v>
      </c>
      <c r="I6" s="385">
        <v>619</v>
      </c>
      <c r="J6" s="572" t="s">
        <v>3588</v>
      </c>
      <c r="K6" s="385" t="s">
        <v>3584</v>
      </c>
      <c r="L6" s="385">
        <v>22</v>
      </c>
      <c r="M6" s="385" t="s">
        <v>3534</v>
      </c>
      <c r="N6" s="385" t="s">
        <v>3589</v>
      </c>
      <c r="O6" s="573" t="s">
        <v>4163</v>
      </c>
      <c r="P6" s="573" t="s">
        <v>2689</v>
      </c>
      <c r="Q6" s="573" t="s">
        <v>2672</v>
      </c>
      <c r="R6" s="290" t="s">
        <v>3537</v>
      </c>
      <c r="S6" s="385" t="s">
        <v>619</v>
      </c>
      <c r="T6" s="572" t="s">
        <v>270</v>
      </c>
      <c r="U6" s="385"/>
    </row>
    <row r="7" spans="2:22">
      <c r="B7" s="565" t="s">
        <v>72</v>
      </c>
      <c r="C7" s="565"/>
      <c r="D7" s="566"/>
      <c r="E7" s="566"/>
      <c r="F7"/>
      <c r="G7" s="385" t="s">
        <v>262</v>
      </c>
      <c r="H7" s="385" t="s">
        <v>268</v>
      </c>
      <c r="I7" s="385">
        <v>619</v>
      </c>
      <c r="J7" s="572" t="s">
        <v>3590</v>
      </c>
      <c r="K7" s="385" t="s">
        <v>3584</v>
      </c>
      <c r="L7" s="385">
        <v>22</v>
      </c>
      <c r="M7" s="385" t="s">
        <v>3539</v>
      </c>
      <c r="N7" s="385" t="s">
        <v>3591</v>
      </c>
      <c r="O7" s="573" t="s">
        <v>4164</v>
      </c>
      <c r="P7" s="573" t="s">
        <v>2689</v>
      </c>
      <c r="Q7" s="573" t="s">
        <v>2672</v>
      </c>
      <c r="R7" s="290" t="s">
        <v>3537</v>
      </c>
      <c r="S7" s="385" t="s">
        <v>617</v>
      </c>
      <c r="T7" s="572" t="s">
        <v>270</v>
      </c>
      <c r="U7" s="385"/>
    </row>
    <row r="8" spans="2:22">
      <c r="B8" s="565" t="s">
        <v>74</v>
      </c>
      <c r="C8" s="117" t="s">
        <v>75</v>
      </c>
      <c r="D8" s="106" t="s">
        <v>4165</v>
      </c>
      <c r="E8" s="107" t="s">
        <v>4166</v>
      </c>
      <c r="F8"/>
      <c r="G8" s="385" t="s">
        <v>245</v>
      </c>
      <c r="H8" s="385" t="s">
        <v>246</v>
      </c>
      <c r="I8" s="385">
        <v>20</v>
      </c>
      <c r="J8" s="572" t="s">
        <v>3594</v>
      </c>
      <c r="K8" s="385" t="s">
        <v>3584</v>
      </c>
      <c r="L8" s="385">
        <v>22</v>
      </c>
      <c r="M8" s="385" t="s">
        <v>3545</v>
      </c>
      <c r="N8" s="385" t="s">
        <v>3595</v>
      </c>
      <c r="O8" s="573" t="s">
        <v>4167</v>
      </c>
      <c r="P8" s="573" t="s">
        <v>2764</v>
      </c>
      <c r="Q8" s="573" t="s">
        <v>2672</v>
      </c>
      <c r="R8" s="290" t="s">
        <v>3548</v>
      </c>
      <c r="S8" s="385" t="s">
        <v>2074</v>
      </c>
      <c r="T8" s="572"/>
      <c r="U8" s="385"/>
    </row>
    <row r="9" spans="2:22">
      <c r="B9" s="539"/>
      <c r="C9" s="539"/>
      <c r="D9" s="540"/>
      <c r="E9" s="540"/>
      <c r="F9"/>
      <c r="G9" s="385" t="s">
        <v>245</v>
      </c>
      <c r="H9" s="385" t="s">
        <v>246</v>
      </c>
      <c r="I9" s="385">
        <v>633</v>
      </c>
      <c r="J9" s="572" t="s">
        <v>3594</v>
      </c>
      <c r="K9" s="385" t="s">
        <v>3584</v>
      </c>
      <c r="L9" s="385">
        <v>22</v>
      </c>
      <c r="M9" s="385" t="s">
        <v>1501</v>
      </c>
      <c r="N9" s="385" t="s">
        <v>3596</v>
      </c>
      <c r="O9" s="573" t="s">
        <v>4168</v>
      </c>
      <c r="P9" s="573" t="s">
        <v>2688</v>
      </c>
      <c r="Q9" s="573" t="s">
        <v>2672</v>
      </c>
      <c r="R9" s="290" t="s">
        <v>3528</v>
      </c>
      <c r="S9" s="385" t="s">
        <v>1282</v>
      </c>
      <c r="T9" s="572" t="s">
        <v>281</v>
      </c>
      <c r="U9" s="385"/>
    </row>
    <row r="10" spans="2:22">
      <c r="B10" s="539"/>
      <c r="C10" s="539"/>
      <c r="D10" s="540"/>
      <c r="E10" s="540"/>
      <c r="F10"/>
      <c r="G10" s="385" t="s">
        <v>245</v>
      </c>
      <c r="H10" s="385" t="s">
        <v>246</v>
      </c>
      <c r="I10" s="385">
        <v>633</v>
      </c>
      <c r="J10" s="572" t="s">
        <v>3594</v>
      </c>
      <c r="K10" s="385" t="s">
        <v>3584</v>
      </c>
      <c r="L10" s="385">
        <v>22</v>
      </c>
      <c r="M10" s="385" t="s">
        <v>1409</v>
      </c>
      <c r="N10" s="385" t="s">
        <v>3597</v>
      </c>
      <c r="O10" s="573" t="s">
        <v>4169</v>
      </c>
      <c r="P10" s="573" t="s">
        <v>2689</v>
      </c>
      <c r="Q10" s="573" t="s">
        <v>2672</v>
      </c>
      <c r="R10" s="290" t="s">
        <v>3537</v>
      </c>
      <c r="S10" s="385" t="s">
        <v>1282</v>
      </c>
      <c r="T10" s="572" t="s">
        <v>281</v>
      </c>
      <c r="U10" s="385"/>
    </row>
    <row r="11" spans="2:22">
      <c r="B11" s="539"/>
      <c r="C11" s="539"/>
      <c r="D11" s="540"/>
      <c r="E11" s="540"/>
      <c r="F11"/>
      <c r="G11" s="385"/>
      <c r="H11" s="385"/>
      <c r="I11" s="385"/>
      <c r="J11" s="572"/>
      <c r="K11" s="385"/>
      <c r="L11" s="385"/>
      <c r="M11" s="385"/>
      <c r="N11" s="385"/>
      <c r="O11" s="573"/>
      <c r="P11" s="573"/>
      <c r="Q11" s="574"/>
      <c r="R11" s="290"/>
      <c r="S11" s="385"/>
      <c r="T11" s="572"/>
      <c r="U11" s="385"/>
    </row>
    <row r="12" spans="2:22">
      <c r="B12" s="841" t="s">
        <v>3598</v>
      </c>
      <c r="C12" s="842"/>
      <c r="D12" s="842"/>
      <c r="E12" s="843"/>
      <c r="F12"/>
      <c r="G12" s="385" t="s">
        <v>262</v>
      </c>
      <c r="H12" s="385" t="s">
        <v>268</v>
      </c>
      <c r="I12" s="385">
        <v>619</v>
      </c>
      <c r="J12" s="572" t="s">
        <v>3599</v>
      </c>
      <c r="K12" s="385" t="s">
        <v>3584</v>
      </c>
      <c r="L12" s="385">
        <v>18</v>
      </c>
      <c r="M12" s="385" t="s">
        <v>3525</v>
      </c>
      <c r="N12" s="385" t="s">
        <v>3600</v>
      </c>
      <c r="O12" s="573" t="s">
        <v>4170</v>
      </c>
      <c r="P12" s="573" t="s">
        <v>2688</v>
      </c>
      <c r="Q12" s="573" t="s">
        <v>2672</v>
      </c>
      <c r="R12" s="290" t="s">
        <v>3528</v>
      </c>
      <c r="S12" s="385" t="s">
        <v>1284</v>
      </c>
      <c r="T12" s="572" t="s">
        <v>270</v>
      </c>
      <c r="U12" s="385"/>
    </row>
    <row r="13" spans="2:22">
      <c r="B13" s="575" t="s">
        <v>92</v>
      </c>
      <c r="C13" s="576"/>
      <c r="D13" s="576" t="s">
        <v>3558</v>
      </c>
      <c r="E13" s="577"/>
      <c r="F13"/>
      <c r="G13" s="385" t="s">
        <v>262</v>
      </c>
      <c r="H13" s="385" t="s">
        <v>268</v>
      </c>
      <c r="I13" s="385">
        <v>619</v>
      </c>
      <c r="J13" s="572" t="s">
        <v>3601</v>
      </c>
      <c r="K13" s="385" t="s">
        <v>3584</v>
      </c>
      <c r="L13" s="385">
        <v>18</v>
      </c>
      <c r="M13" s="385" t="s">
        <v>3530</v>
      </c>
      <c r="N13" s="385" t="s">
        <v>3602</v>
      </c>
      <c r="O13" s="573" t="s">
        <v>4171</v>
      </c>
      <c r="P13" s="573" t="s">
        <v>2688</v>
      </c>
      <c r="Q13" s="573" t="s">
        <v>2672</v>
      </c>
      <c r="R13" s="290" t="s">
        <v>3528</v>
      </c>
      <c r="S13" s="385" t="s">
        <v>1316</v>
      </c>
      <c r="T13" s="572" t="s">
        <v>270</v>
      </c>
      <c r="U13" s="385"/>
    </row>
    <row r="14" spans="2:22">
      <c r="B14" s="244" t="s">
        <v>64</v>
      </c>
      <c r="C14" s="244"/>
      <c r="D14" s="244" t="s">
        <v>88</v>
      </c>
      <c r="E14" s="244" t="s">
        <v>89</v>
      </c>
      <c r="F14"/>
      <c r="G14" s="385" t="s">
        <v>262</v>
      </c>
      <c r="H14" s="385" t="s">
        <v>268</v>
      </c>
      <c r="I14" s="385">
        <v>619</v>
      </c>
      <c r="J14" s="572" t="s">
        <v>3603</v>
      </c>
      <c r="K14" s="385" t="s">
        <v>3584</v>
      </c>
      <c r="L14" s="385">
        <v>18</v>
      </c>
      <c r="M14" s="385" t="s">
        <v>3534</v>
      </c>
      <c r="N14" s="385" t="s">
        <v>3604</v>
      </c>
      <c r="O14" s="573" t="s">
        <v>4172</v>
      </c>
      <c r="P14" s="573" t="s">
        <v>2689</v>
      </c>
      <c r="Q14" s="573" t="s">
        <v>2672</v>
      </c>
      <c r="R14" s="290" t="s">
        <v>3537</v>
      </c>
      <c r="S14" s="385" t="s">
        <v>1316</v>
      </c>
      <c r="T14" s="572" t="s">
        <v>270</v>
      </c>
      <c r="U14" s="385"/>
    </row>
    <row r="15" spans="2:22">
      <c r="B15" s="248">
        <v>42</v>
      </c>
      <c r="C15" s="248"/>
      <c r="D15" s="844"/>
      <c r="E15" s="845"/>
      <c r="F15"/>
      <c r="G15" s="385" t="s">
        <v>262</v>
      </c>
      <c r="H15" s="385" t="s">
        <v>268</v>
      </c>
      <c r="I15" s="385">
        <v>619</v>
      </c>
      <c r="J15" s="572" t="s">
        <v>3605</v>
      </c>
      <c r="K15" s="385" t="s">
        <v>3584</v>
      </c>
      <c r="L15" s="385">
        <v>18</v>
      </c>
      <c r="M15" s="385" t="s">
        <v>3539</v>
      </c>
      <c r="N15" s="385" t="s">
        <v>3606</v>
      </c>
      <c r="O15" s="573" t="s">
        <v>4173</v>
      </c>
      <c r="P15" s="573" t="s">
        <v>2689</v>
      </c>
      <c r="Q15" s="573" t="s">
        <v>2672</v>
      </c>
      <c r="R15" s="290" t="s">
        <v>3537</v>
      </c>
      <c r="S15" s="385" t="s">
        <v>1284</v>
      </c>
      <c r="T15" s="572" t="s">
        <v>270</v>
      </c>
      <c r="U15" s="385"/>
    </row>
    <row r="16" spans="2:22">
      <c r="B16" s="248">
        <v>41</v>
      </c>
      <c r="C16" s="248"/>
      <c r="D16" s="835" t="s">
        <v>3568</v>
      </c>
      <c r="E16" s="836"/>
      <c r="F16"/>
      <c r="G16" s="385" t="s">
        <v>245</v>
      </c>
      <c r="H16" s="385" t="s">
        <v>246</v>
      </c>
      <c r="I16" s="385">
        <v>20</v>
      </c>
      <c r="J16" s="572" t="s">
        <v>3607</v>
      </c>
      <c r="K16" s="385" t="s">
        <v>3584</v>
      </c>
      <c r="L16" s="385">
        <v>18</v>
      </c>
      <c r="M16" s="385" t="s">
        <v>3545</v>
      </c>
      <c r="N16" s="385" t="s">
        <v>3608</v>
      </c>
      <c r="O16" s="573" t="s">
        <v>4174</v>
      </c>
      <c r="P16" s="573" t="s">
        <v>2764</v>
      </c>
      <c r="Q16" s="573" t="s">
        <v>2672</v>
      </c>
      <c r="R16" s="290" t="s">
        <v>3548</v>
      </c>
      <c r="S16" s="385" t="s">
        <v>2213</v>
      </c>
      <c r="T16" s="572"/>
      <c r="U16" s="385"/>
    </row>
    <row r="17" spans="2:22">
      <c r="B17" s="248">
        <v>40</v>
      </c>
      <c r="C17" s="248"/>
      <c r="D17" s="837"/>
      <c r="E17" s="838"/>
      <c r="F17"/>
      <c r="G17" s="385" t="s">
        <v>245</v>
      </c>
      <c r="H17" s="385" t="s">
        <v>246</v>
      </c>
      <c r="I17" s="385">
        <v>633</v>
      </c>
      <c r="J17" s="572" t="s">
        <v>3607</v>
      </c>
      <c r="K17" s="385" t="s">
        <v>3584</v>
      </c>
      <c r="L17" s="385">
        <v>18</v>
      </c>
      <c r="M17" s="385" t="s">
        <v>1411</v>
      </c>
      <c r="N17" s="385" t="s">
        <v>3609</v>
      </c>
      <c r="O17" s="573" t="s">
        <v>4175</v>
      </c>
      <c r="P17" s="573" t="s">
        <v>2688</v>
      </c>
      <c r="Q17" s="573" t="s">
        <v>2672</v>
      </c>
      <c r="R17" s="290" t="s">
        <v>3528</v>
      </c>
      <c r="S17" s="385" t="s">
        <v>1319</v>
      </c>
      <c r="T17" s="572" t="s">
        <v>281</v>
      </c>
      <c r="U17" s="385"/>
    </row>
    <row r="18" spans="2:22">
      <c r="B18" s="248">
        <v>39</v>
      </c>
      <c r="C18" s="248"/>
      <c r="D18" s="837"/>
      <c r="E18" s="838"/>
      <c r="F18"/>
      <c r="G18" s="385" t="s">
        <v>245</v>
      </c>
      <c r="H18" s="385" t="s">
        <v>246</v>
      </c>
      <c r="I18" s="385">
        <v>633</v>
      </c>
      <c r="J18" s="572" t="s">
        <v>3607</v>
      </c>
      <c r="K18" s="385" t="s">
        <v>3584</v>
      </c>
      <c r="L18" s="385">
        <v>18</v>
      </c>
      <c r="M18" s="385" t="s">
        <v>1502</v>
      </c>
      <c r="N18" s="385" t="s">
        <v>3610</v>
      </c>
      <c r="O18" s="573" t="s">
        <v>4176</v>
      </c>
      <c r="P18" s="573" t="s">
        <v>2689</v>
      </c>
      <c r="Q18" s="573" t="s">
        <v>2672</v>
      </c>
      <c r="R18" s="290" t="s">
        <v>3537</v>
      </c>
      <c r="S18" s="385" t="s">
        <v>1319</v>
      </c>
      <c r="T18" s="572" t="s">
        <v>281</v>
      </c>
      <c r="U18" s="385"/>
    </row>
    <row r="19" spans="2:22">
      <c r="B19" s="248">
        <v>38</v>
      </c>
      <c r="C19" s="248"/>
      <c r="D19" s="839"/>
      <c r="E19" s="840"/>
      <c r="F19"/>
      <c r="G19" s="385"/>
      <c r="H19" s="385"/>
      <c r="I19" s="385"/>
      <c r="J19" s="385"/>
      <c r="K19" s="385"/>
      <c r="L19" s="385"/>
      <c r="M19" s="385"/>
      <c r="N19" s="385"/>
      <c r="O19" s="385"/>
      <c r="P19" s="385"/>
      <c r="Q19" s="385"/>
      <c r="R19" s="385"/>
      <c r="S19" s="385"/>
      <c r="T19" s="385"/>
      <c r="U19" s="385"/>
    </row>
    <row r="20" spans="2:22">
      <c r="B20" s="248">
        <v>37</v>
      </c>
      <c r="C20" s="248"/>
      <c r="D20" s="835" t="s">
        <v>3568</v>
      </c>
      <c r="E20" s="836"/>
      <c r="F20"/>
      <c r="G20" s="385"/>
      <c r="H20" s="385"/>
      <c r="I20" s="385"/>
      <c r="J20" s="385"/>
      <c r="K20" s="385"/>
      <c r="L20" s="385"/>
      <c r="M20" s="385"/>
      <c r="N20" s="385"/>
      <c r="O20" s="385"/>
      <c r="P20" s="385"/>
      <c r="Q20" s="385"/>
      <c r="R20" s="385"/>
      <c r="S20" s="385"/>
      <c r="T20" s="385"/>
      <c r="U20" s="385"/>
    </row>
    <row r="21" spans="2:22">
      <c r="B21" s="248">
        <v>36</v>
      </c>
      <c r="C21" s="248"/>
      <c r="D21" s="837"/>
      <c r="E21" s="838"/>
      <c r="F21"/>
      <c r="G21" s="385"/>
      <c r="H21" s="385"/>
      <c r="I21" s="385"/>
      <c r="J21" s="385"/>
      <c r="K21" s="385"/>
      <c r="L21" s="385"/>
      <c r="M21" s="385"/>
      <c r="N21" s="385"/>
      <c r="O21" s="385"/>
      <c r="P21" s="385"/>
      <c r="Q21" s="385"/>
      <c r="R21" s="385"/>
      <c r="S21" s="385"/>
      <c r="T21" s="385"/>
      <c r="U21" s="385"/>
    </row>
    <row r="22" spans="2:22">
      <c r="B22" s="248">
        <v>35</v>
      </c>
      <c r="C22" s="248"/>
      <c r="D22" s="837"/>
      <c r="E22" s="838"/>
      <c r="F22"/>
    </row>
    <row r="23" spans="2:22">
      <c r="B23" s="248">
        <v>34</v>
      </c>
      <c r="C23" s="248"/>
      <c r="D23" s="839"/>
      <c r="E23" s="840"/>
      <c r="F23"/>
    </row>
    <row r="24" spans="2:22">
      <c r="B24" s="248">
        <v>33</v>
      </c>
      <c r="C24" s="248"/>
      <c r="D24" s="835" t="s">
        <v>3568</v>
      </c>
      <c r="E24" s="836"/>
      <c r="F24"/>
      <c r="I24" s="295"/>
    </row>
    <row r="25" spans="2:22">
      <c r="B25" s="248">
        <v>32</v>
      </c>
      <c r="C25" s="248"/>
      <c r="D25" s="837"/>
      <c r="E25" s="838"/>
      <c r="F25"/>
      <c r="I25" s="295"/>
    </row>
    <row r="26" spans="2:22">
      <c r="B26" s="248">
        <v>31</v>
      </c>
      <c r="C26" s="248"/>
      <c r="D26" s="837"/>
      <c r="E26" s="838"/>
      <c r="F26"/>
      <c r="I26" s="295"/>
    </row>
    <row r="27" spans="2:22">
      <c r="B27" s="248">
        <v>30</v>
      </c>
      <c r="C27" s="248"/>
      <c r="D27" s="839"/>
      <c r="E27" s="840"/>
      <c r="F27" s="290"/>
      <c r="G27" s="290"/>
      <c r="H27" s="578"/>
      <c r="I27" s="295"/>
      <c r="J27" s="579"/>
      <c r="K27" s="290"/>
      <c r="L27" s="290"/>
      <c r="M27" s="290"/>
      <c r="N27" s="290"/>
      <c r="O27" s="290"/>
      <c r="P27" s="290"/>
      <c r="Q27" s="290"/>
      <c r="R27" s="290"/>
      <c r="S27" s="290"/>
      <c r="T27" s="290"/>
      <c r="U27" s="289"/>
      <c r="V27" s="289"/>
    </row>
    <row r="28" spans="2:22">
      <c r="B28" s="248">
        <v>29</v>
      </c>
      <c r="C28" s="248"/>
      <c r="D28" s="835" t="s">
        <v>3568</v>
      </c>
      <c r="E28" s="836"/>
      <c r="F28" s="290"/>
      <c r="G28" s="290"/>
      <c r="H28" s="578"/>
      <c r="I28" s="295"/>
      <c r="J28" s="579"/>
      <c r="K28" s="290"/>
      <c r="L28" s="290"/>
      <c r="M28" s="290"/>
      <c r="N28" s="290"/>
      <c r="O28" s="290"/>
      <c r="P28" s="290"/>
      <c r="Q28" s="290"/>
      <c r="R28" s="290"/>
      <c r="S28" s="290"/>
      <c r="T28" s="290"/>
      <c r="U28" s="289"/>
      <c r="V28" s="289"/>
    </row>
    <row r="29" spans="2:22">
      <c r="B29" s="248">
        <v>28</v>
      </c>
      <c r="C29" s="248"/>
      <c r="D29" s="837"/>
      <c r="E29" s="838"/>
      <c r="F29" s="290"/>
      <c r="G29" s="574"/>
      <c r="H29" s="580"/>
      <c r="I29" s="573"/>
      <c r="J29" s="581"/>
      <c r="K29" s="574"/>
      <c r="L29" s="574"/>
      <c r="M29" s="574"/>
      <c r="N29" s="574"/>
      <c r="O29" s="574"/>
      <c r="P29" s="574"/>
      <c r="Q29" s="574"/>
      <c r="R29" s="574"/>
      <c r="S29" s="574"/>
      <c r="T29" s="574"/>
      <c r="U29" s="582"/>
      <c r="V29" s="289"/>
    </row>
    <row r="30" spans="2:22">
      <c r="B30" s="248">
        <v>27</v>
      </c>
      <c r="C30" s="248"/>
      <c r="D30" s="837"/>
      <c r="E30" s="838"/>
      <c r="F30" s="290"/>
      <c r="G30" s="574"/>
      <c r="H30" s="573"/>
      <c r="I30" s="573"/>
      <c r="J30" s="581"/>
      <c r="K30" s="574"/>
      <c r="L30" s="574"/>
      <c r="M30" s="574"/>
      <c r="N30" s="574"/>
      <c r="O30" s="574"/>
      <c r="P30" s="574"/>
      <c r="Q30" s="574"/>
      <c r="R30" s="574"/>
      <c r="S30" s="574"/>
      <c r="T30" s="574"/>
      <c r="U30" s="582"/>
      <c r="V30" s="289"/>
    </row>
    <row r="31" spans="2:22">
      <c r="B31" s="248">
        <v>26</v>
      </c>
      <c r="C31" s="248"/>
      <c r="D31" s="839"/>
      <c r="E31" s="840"/>
      <c r="F31" s="290"/>
      <c r="G31" s="583"/>
      <c r="H31" s="583"/>
      <c r="I31" s="573"/>
      <c r="J31" s="584"/>
      <c r="K31" s="585"/>
      <c r="L31" s="573"/>
      <c r="M31" s="583"/>
      <c r="N31" s="573"/>
      <c r="O31" s="573"/>
      <c r="P31" s="574"/>
      <c r="Q31" s="573"/>
      <c r="R31" s="574"/>
      <c r="S31" s="574"/>
      <c r="T31" s="574"/>
      <c r="U31" s="582"/>
      <c r="V31" s="289"/>
    </row>
    <row r="32" spans="2:22">
      <c r="B32" s="248">
        <v>25</v>
      </c>
      <c r="C32" s="248"/>
      <c r="D32" s="846" t="s">
        <v>3576</v>
      </c>
      <c r="E32" s="849" t="s">
        <v>3594</v>
      </c>
      <c r="F32" s="290"/>
      <c r="G32" s="583"/>
      <c r="H32" s="583"/>
      <c r="I32" s="573"/>
      <c r="J32" s="584"/>
      <c r="K32" s="585"/>
      <c r="L32" s="573"/>
      <c r="M32" s="583"/>
      <c r="N32" s="573"/>
      <c r="O32" s="573"/>
      <c r="P32" s="574"/>
      <c r="Q32" s="573"/>
      <c r="R32" s="574"/>
      <c r="S32" s="574"/>
      <c r="T32" s="574"/>
      <c r="U32" s="582"/>
      <c r="V32" s="289"/>
    </row>
    <row r="33" spans="2:22">
      <c r="B33" s="248">
        <v>24</v>
      </c>
      <c r="C33" s="248"/>
      <c r="D33" s="847"/>
      <c r="E33" s="850"/>
      <c r="F33" s="290"/>
      <c r="G33" s="583"/>
      <c r="H33" s="583"/>
      <c r="I33" s="573"/>
      <c r="J33" s="584"/>
      <c r="K33" s="585"/>
      <c r="L33" s="573"/>
      <c r="M33" s="583"/>
      <c r="N33" s="573"/>
      <c r="O33" s="573"/>
      <c r="P33" s="574"/>
      <c r="Q33" s="573"/>
      <c r="R33" s="574"/>
      <c r="S33" s="574"/>
      <c r="T33" s="574"/>
      <c r="U33" s="582"/>
      <c r="V33" s="289"/>
    </row>
    <row r="34" spans="2:22">
      <c r="B34" s="248">
        <v>23</v>
      </c>
      <c r="C34" s="248"/>
      <c r="D34" s="847"/>
      <c r="E34" s="850"/>
      <c r="F34" s="290"/>
      <c r="G34" s="583"/>
      <c r="H34" s="583"/>
      <c r="I34" s="573"/>
      <c r="J34" s="584"/>
      <c r="K34" s="585"/>
      <c r="L34" s="573"/>
      <c r="M34" s="583"/>
      <c r="N34" s="573"/>
      <c r="O34" s="573"/>
      <c r="P34" s="574"/>
      <c r="Q34" s="573"/>
      <c r="R34" s="574"/>
      <c r="S34" s="574"/>
      <c r="T34" s="574"/>
      <c r="U34" s="57"/>
    </row>
    <row r="35" spans="2:22">
      <c r="B35" s="248">
        <v>22</v>
      </c>
      <c r="C35" s="248"/>
      <c r="D35" s="848"/>
      <c r="E35" s="851"/>
      <c r="F35" s="290"/>
      <c r="G35" s="573"/>
      <c r="H35" s="586"/>
      <c r="I35" s="573"/>
      <c r="J35" s="584"/>
      <c r="K35" s="585"/>
      <c r="L35" s="573"/>
      <c r="M35" s="573"/>
      <c r="N35" s="573"/>
      <c r="O35" s="573"/>
      <c r="P35" s="574"/>
      <c r="Q35" s="573"/>
      <c r="R35" s="574"/>
      <c r="S35" s="574"/>
      <c r="T35" s="574"/>
      <c r="U35" s="57"/>
    </row>
    <row r="36" spans="2:22">
      <c r="B36" s="248">
        <v>21</v>
      </c>
      <c r="C36" s="248"/>
      <c r="D36" s="846" t="s">
        <v>3577</v>
      </c>
      <c r="E36" s="849" t="s">
        <v>3607</v>
      </c>
      <c r="F36" s="290"/>
      <c r="G36" s="573"/>
      <c r="H36" s="586"/>
      <c r="I36" s="573"/>
      <c r="J36" s="584"/>
      <c r="K36" s="585"/>
      <c r="L36" s="573"/>
      <c r="M36" s="573"/>
      <c r="N36" s="573"/>
      <c r="O36" s="573"/>
      <c r="P36" s="574"/>
      <c r="Q36" s="573"/>
      <c r="R36" s="574"/>
      <c r="S36" s="574"/>
      <c r="T36" s="574"/>
      <c r="U36" s="57"/>
    </row>
    <row r="37" spans="2:22">
      <c r="B37" s="248">
        <v>20</v>
      </c>
      <c r="C37" s="248"/>
      <c r="D37" s="847"/>
      <c r="E37" s="850"/>
      <c r="F37" s="290"/>
      <c r="G37" s="573"/>
      <c r="H37" s="586"/>
      <c r="I37" s="573"/>
      <c r="J37" s="584"/>
      <c r="K37" s="585"/>
      <c r="L37" s="573"/>
      <c r="M37" s="573"/>
      <c r="N37" s="573"/>
      <c r="O37" s="573"/>
      <c r="P37" s="574"/>
      <c r="Q37" s="573"/>
      <c r="R37" s="574"/>
      <c r="S37" s="574"/>
      <c r="T37" s="574"/>
      <c r="U37" s="57"/>
    </row>
    <row r="38" spans="2:22">
      <c r="B38" s="248">
        <v>19</v>
      </c>
      <c r="C38" s="248"/>
      <c r="D38" s="847"/>
      <c r="E38" s="850"/>
      <c r="F38" s="290"/>
      <c r="G38" s="574"/>
      <c r="H38" s="574"/>
      <c r="I38" s="573"/>
      <c r="J38" s="587"/>
      <c r="K38" s="585"/>
      <c r="L38" s="574"/>
      <c r="M38" s="573"/>
      <c r="N38" s="573"/>
      <c r="O38" s="573"/>
      <c r="P38" s="574"/>
      <c r="Q38" s="574"/>
      <c r="R38" s="574"/>
      <c r="S38" s="574"/>
      <c r="T38" s="574"/>
      <c r="U38" s="57"/>
    </row>
    <row r="39" spans="2:22">
      <c r="B39" s="248">
        <v>18</v>
      </c>
      <c r="C39" s="248"/>
      <c r="D39" s="848"/>
      <c r="E39" s="851"/>
      <c r="F39" s="290"/>
      <c r="G39" s="583"/>
      <c r="H39" s="583"/>
      <c r="I39" s="573"/>
      <c r="J39" s="588"/>
      <c r="K39" s="585"/>
      <c r="L39" s="294"/>
      <c r="M39" s="583"/>
      <c r="N39" s="573"/>
      <c r="O39" s="573"/>
      <c r="P39" s="574"/>
      <c r="Q39" s="573"/>
      <c r="R39" s="574"/>
      <c r="S39" s="574"/>
      <c r="T39" s="574"/>
      <c r="U39" s="57"/>
    </row>
    <row r="40" spans="2:22">
      <c r="B40" s="248">
        <v>17</v>
      </c>
      <c r="C40" s="248"/>
      <c r="D40" s="835" t="s">
        <v>3568</v>
      </c>
      <c r="E40" s="836"/>
      <c r="F40" s="290"/>
      <c r="G40" s="583"/>
      <c r="H40" s="583"/>
      <c r="I40" s="573"/>
      <c r="J40" s="588"/>
      <c r="K40" s="585"/>
      <c r="L40" s="294"/>
      <c r="M40" s="583"/>
      <c r="N40" s="573"/>
      <c r="O40" s="573"/>
      <c r="P40" s="574"/>
      <c r="Q40" s="573"/>
      <c r="R40" s="574"/>
      <c r="S40" s="574"/>
      <c r="T40" s="574"/>
      <c r="U40" s="57"/>
    </row>
    <row r="41" spans="2:22">
      <c r="B41" s="248">
        <v>16</v>
      </c>
      <c r="C41" s="248"/>
      <c r="D41" s="837"/>
      <c r="E41" s="838"/>
      <c r="F41" s="290"/>
      <c r="G41" s="583"/>
      <c r="H41" s="583"/>
      <c r="I41" s="573"/>
      <c r="J41" s="588"/>
      <c r="K41" s="585"/>
      <c r="L41" s="294"/>
      <c r="M41" s="583"/>
      <c r="N41" s="573"/>
      <c r="O41" s="573"/>
      <c r="P41" s="574"/>
      <c r="Q41" s="573"/>
      <c r="R41" s="574"/>
      <c r="S41" s="574"/>
      <c r="T41" s="574"/>
      <c r="U41" s="57"/>
    </row>
    <row r="42" spans="2:22">
      <c r="B42" s="248">
        <v>15</v>
      </c>
      <c r="C42" s="248"/>
      <c r="D42" s="837"/>
      <c r="E42" s="838"/>
      <c r="F42" s="290"/>
      <c r="G42" s="583"/>
      <c r="H42" s="583"/>
      <c r="I42" s="573"/>
      <c r="J42" s="588"/>
      <c r="K42" s="585"/>
      <c r="L42" s="294"/>
      <c r="M42" s="583"/>
      <c r="N42" s="573"/>
      <c r="O42" s="573"/>
      <c r="P42" s="574"/>
      <c r="Q42" s="573"/>
      <c r="R42" s="574"/>
      <c r="S42" s="574"/>
      <c r="T42" s="574"/>
      <c r="U42" s="57"/>
    </row>
    <row r="43" spans="2:22">
      <c r="B43" s="248">
        <v>14</v>
      </c>
      <c r="C43" s="248"/>
      <c r="D43" s="839"/>
      <c r="E43" s="840"/>
      <c r="F43" s="290"/>
      <c r="G43" s="573"/>
      <c r="H43" s="586"/>
      <c r="I43" s="573"/>
      <c r="J43" s="588"/>
      <c r="K43" s="585"/>
      <c r="L43" s="294"/>
      <c r="M43" s="573"/>
      <c r="N43" s="573"/>
      <c r="O43" s="573"/>
      <c r="P43" s="574"/>
      <c r="Q43" s="573"/>
      <c r="R43" s="574"/>
      <c r="S43" s="574"/>
      <c r="T43" s="574"/>
      <c r="U43" s="57"/>
    </row>
    <row r="44" spans="2:22">
      <c r="B44" s="248">
        <v>13</v>
      </c>
      <c r="C44" s="248"/>
      <c r="D44" s="835" t="s">
        <v>3568</v>
      </c>
      <c r="E44" s="836"/>
      <c r="F44" s="290"/>
      <c r="G44" s="573"/>
      <c r="H44" s="586"/>
      <c r="I44" s="573"/>
      <c r="J44" s="588"/>
      <c r="K44" s="585"/>
      <c r="L44" s="294"/>
      <c r="M44" s="573"/>
      <c r="N44" s="573"/>
      <c r="O44" s="573"/>
      <c r="P44" s="574"/>
      <c r="Q44" s="573"/>
      <c r="R44" s="574"/>
      <c r="S44" s="574"/>
      <c r="T44" s="574"/>
      <c r="U44" s="57"/>
    </row>
    <row r="45" spans="2:22">
      <c r="B45" s="248">
        <v>12</v>
      </c>
      <c r="C45" s="248"/>
      <c r="D45" s="837"/>
      <c r="E45" s="838"/>
      <c r="F45" s="290"/>
      <c r="G45" s="573"/>
      <c r="H45" s="586"/>
      <c r="I45" s="573"/>
      <c r="J45" s="588"/>
      <c r="K45" s="585"/>
      <c r="L45" s="294"/>
      <c r="M45" s="573"/>
      <c r="N45" s="573"/>
      <c r="O45" s="573"/>
      <c r="P45" s="574"/>
      <c r="Q45" s="573"/>
      <c r="R45" s="574"/>
      <c r="S45" s="574"/>
      <c r="T45" s="574"/>
      <c r="U45" s="57"/>
    </row>
    <row r="46" spans="2:22">
      <c r="B46" s="248">
        <v>11</v>
      </c>
      <c r="C46" s="248"/>
      <c r="D46" s="837"/>
      <c r="E46" s="838"/>
      <c r="F46" s="290"/>
      <c r="G46" s="574"/>
      <c r="H46" s="574"/>
      <c r="I46" s="573"/>
      <c r="J46" s="574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</row>
    <row r="47" spans="2:22">
      <c r="B47" s="248">
        <v>10</v>
      </c>
      <c r="C47" s="248"/>
      <c r="D47" s="839"/>
      <c r="E47" s="840"/>
      <c r="F47" s="290"/>
      <c r="G47" s="574"/>
      <c r="H47" s="574"/>
      <c r="I47" s="573"/>
      <c r="J47" s="574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</row>
    <row r="48" spans="2:22">
      <c r="B48" s="248">
        <v>9</v>
      </c>
      <c r="C48" s="248"/>
      <c r="D48" s="835" t="s">
        <v>3568</v>
      </c>
      <c r="E48" s="836"/>
      <c r="F48" s="290"/>
      <c r="G48" s="574"/>
      <c r="H48" s="574"/>
      <c r="I48" s="574"/>
      <c r="J48" s="574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</row>
    <row r="49" spans="2:21">
      <c r="B49" s="248">
        <v>8</v>
      </c>
      <c r="C49" s="248"/>
      <c r="D49" s="837"/>
      <c r="E49" s="838"/>
      <c r="F49" s="290"/>
      <c r="G49" s="574"/>
      <c r="H49" s="574"/>
      <c r="I49" s="574"/>
      <c r="J49" s="574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</row>
    <row r="50" spans="2:21">
      <c r="B50" s="248">
        <v>7</v>
      </c>
      <c r="C50" s="248"/>
      <c r="D50" s="837"/>
      <c r="E50" s="838"/>
      <c r="F50" s="290"/>
      <c r="G50" s="290"/>
      <c r="H50" s="290"/>
      <c r="I50" s="290"/>
      <c r="J50" s="290"/>
      <c r="K50" s="290"/>
      <c r="L50" s="290"/>
      <c r="M50" s="290"/>
      <c r="N50" s="290"/>
    </row>
    <row r="51" spans="2:21">
      <c r="B51" s="248">
        <v>6</v>
      </c>
      <c r="C51" s="248"/>
      <c r="D51" s="839"/>
      <c r="E51" s="840"/>
      <c r="F51" s="290"/>
      <c r="G51" s="290"/>
      <c r="H51" s="290"/>
      <c r="I51" s="290"/>
      <c r="J51" s="290"/>
      <c r="K51" s="290"/>
      <c r="L51" s="290"/>
      <c r="M51" s="290"/>
      <c r="N51" s="290"/>
    </row>
    <row r="52" spans="2:21">
      <c r="B52" s="248">
        <v>5</v>
      </c>
      <c r="C52" s="248"/>
      <c r="D52" s="835" t="s">
        <v>3568</v>
      </c>
      <c r="E52" s="836"/>
      <c r="F52" s="290"/>
      <c r="G52" s="290"/>
      <c r="H52" s="290"/>
      <c r="I52" s="290"/>
      <c r="J52" s="290"/>
      <c r="K52" s="290"/>
      <c r="L52" s="290"/>
      <c r="M52" s="290"/>
      <c r="N52" s="290"/>
    </row>
    <row r="53" spans="2:21">
      <c r="B53" s="248">
        <v>4</v>
      </c>
      <c r="C53" s="248"/>
      <c r="D53" s="837"/>
      <c r="E53" s="838"/>
      <c r="F53" s="290"/>
      <c r="G53" s="290"/>
      <c r="H53" s="290"/>
      <c r="I53" s="290"/>
      <c r="J53" s="290"/>
      <c r="K53" s="290"/>
      <c r="L53" s="290"/>
      <c r="M53" s="290"/>
      <c r="N53" s="290"/>
    </row>
    <row r="54" spans="2:21">
      <c r="B54" s="248">
        <v>3</v>
      </c>
      <c r="C54" s="248"/>
      <c r="D54" s="837"/>
      <c r="E54" s="838"/>
      <c r="F54" s="290"/>
      <c r="G54" s="290"/>
      <c r="H54" s="290"/>
      <c r="I54" s="290"/>
      <c r="J54" s="290"/>
      <c r="K54" s="290"/>
      <c r="L54" s="290"/>
      <c r="M54" s="290"/>
      <c r="N54" s="290"/>
    </row>
    <row r="55" spans="2:21">
      <c r="B55" s="248">
        <v>2</v>
      </c>
      <c r="C55" s="248"/>
      <c r="D55" s="839"/>
      <c r="E55" s="840"/>
      <c r="F55" s="290"/>
      <c r="G55" s="290"/>
      <c r="H55" s="290"/>
      <c r="I55" s="290"/>
      <c r="J55" s="290"/>
      <c r="K55" s="290"/>
      <c r="L55" s="290"/>
      <c r="M55" s="290"/>
      <c r="N55" s="290"/>
    </row>
    <row r="56" spans="2:21">
      <c r="B56" s="505">
        <v>1</v>
      </c>
      <c r="C56" s="505"/>
      <c r="D56" s="589"/>
      <c r="E56" s="590"/>
      <c r="F56" s="290"/>
      <c r="G56" s="290"/>
      <c r="H56" s="290"/>
      <c r="I56" s="290"/>
      <c r="J56" s="290"/>
      <c r="K56" s="290"/>
      <c r="L56" s="290"/>
      <c r="M56" s="290"/>
      <c r="N56" s="290"/>
    </row>
    <row r="57" spans="2:21">
      <c r="B57" s="505" t="s">
        <v>116</v>
      </c>
      <c r="C57" s="258" t="s">
        <v>75</v>
      </c>
      <c r="D57" s="133" t="s">
        <v>3199</v>
      </c>
      <c r="E57" s="133" t="s">
        <v>3611</v>
      </c>
      <c r="F57" s="290"/>
      <c r="G57" s="290"/>
      <c r="H57" s="290"/>
      <c r="I57" s="290"/>
      <c r="J57" s="290"/>
      <c r="K57" s="290"/>
      <c r="L57" s="290"/>
      <c r="M57" s="290"/>
      <c r="N57" s="290"/>
    </row>
    <row r="58" spans="2:21">
      <c r="B58" s="505" t="s">
        <v>121</v>
      </c>
      <c r="C58" s="258" t="s">
        <v>75</v>
      </c>
      <c r="D58" s="139" t="s">
        <v>3199</v>
      </c>
      <c r="E58" s="139" t="s">
        <v>3612</v>
      </c>
      <c r="F58" s="290"/>
      <c r="G58" s="290"/>
      <c r="H58" s="290"/>
      <c r="I58" s="290"/>
      <c r="J58" s="290"/>
      <c r="K58" s="290"/>
      <c r="L58" s="290"/>
      <c r="M58" s="290"/>
      <c r="N58" s="290"/>
    </row>
    <row r="59" spans="2:21">
      <c r="F59"/>
    </row>
    <row r="60" spans="2:21" ht="15.75">
      <c r="F60"/>
      <c r="G60" s="591" t="s">
        <v>701</v>
      </c>
      <c r="H60" s="591"/>
      <c r="I60" s="591"/>
      <c r="J60" s="591"/>
      <c r="K60" s="591"/>
      <c r="L60" s="592"/>
    </row>
    <row r="61" spans="2:21" ht="15.75">
      <c r="F61" s="290"/>
      <c r="G61" s="593" t="s">
        <v>1482</v>
      </c>
      <c r="H61" s="593" t="s">
        <v>703</v>
      </c>
      <c r="I61" s="593" t="s">
        <v>1483</v>
      </c>
      <c r="J61" s="593" t="s">
        <v>1484</v>
      </c>
      <c r="K61" s="593" t="s">
        <v>706</v>
      </c>
      <c r="L61" s="593" t="s">
        <v>567</v>
      </c>
      <c r="M61" s="290"/>
      <c r="N61" s="290"/>
    </row>
    <row r="62" spans="2:21" ht="15.75">
      <c r="F62" s="290"/>
      <c r="G62" s="594" t="s">
        <v>3580</v>
      </c>
      <c r="H62" s="594">
        <v>619</v>
      </c>
      <c r="I62" s="595" t="s">
        <v>3205</v>
      </c>
      <c r="J62" s="594" t="s">
        <v>3206</v>
      </c>
      <c r="K62" s="594" t="s">
        <v>4211</v>
      </c>
      <c r="L62" s="594" t="s">
        <v>3581</v>
      </c>
      <c r="M62" s="290"/>
      <c r="N62" s="567"/>
    </row>
    <row r="63" spans="2:21" ht="15.75">
      <c r="F63" s="290"/>
      <c r="G63" s="596" t="s">
        <v>1543</v>
      </c>
      <c r="H63" s="596">
        <v>633</v>
      </c>
      <c r="I63" s="596" t="s">
        <v>1546</v>
      </c>
      <c r="J63" s="596" t="s">
        <v>1544</v>
      </c>
      <c r="K63" s="596" t="s">
        <v>4212</v>
      </c>
      <c r="L63" s="596"/>
      <c r="M63" s="290"/>
      <c r="N63" s="567"/>
    </row>
    <row r="64" spans="2:21" ht="15.75">
      <c r="F64" s="290"/>
      <c r="G64" s="597"/>
      <c r="H64" s="597"/>
      <c r="I64" s="597"/>
      <c r="J64" s="597"/>
      <c r="K64" s="597"/>
      <c r="L64" s="597"/>
      <c r="M64" s="290"/>
      <c r="N64" s="567"/>
    </row>
    <row r="65" spans="6:14" ht="15.75">
      <c r="F65" s="290"/>
      <c r="G65" s="596" t="s">
        <v>710</v>
      </c>
      <c r="H65" s="596">
        <v>20</v>
      </c>
      <c r="I65" s="596"/>
      <c r="J65" s="596" t="s">
        <v>711</v>
      </c>
      <c r="K65" s="596" t="s">
        <v>713</v>
      </c>
      <c r="L65" s="596" t="s">
        <v>3212</v>
      </c>
      <c r="M65" s="290"/>
      <c r="N65" s="567"/>
    </row>
  </sheetData>
  <mergeCells count="16">
    <mergeCell ref="D40:E43"/>
    <mergeCell ref="D44:E47"/>
    <mergeCell ref="D48:E51"/>
    <mergeCell ref="D52:E55"/>
    <mergeCell ref="D24:E27"/>
    <mergeCell ref="D28:E31"/>
    <mergeCell ref="D32:D35"/>
    <mergeCell ref="E32:E35"/>
    <mergeCell ref="D36:D39"/>
    <mergeCell ref="E36:E39"/>
    <mergeCell ref="B3:E3"/>
    <mergeCell ref="D4:E4"/>
    <mergeCell ref="B12:E12"/>
    <mergeCell ref="D15:E15"/>
    <mergeCell ref="D16:E19"/>
    <mergeCell ref="D20:E23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sheetPr>
    <tabColor rgb="FF7030A0"/>
  </sheetPr>
  <dimension ref="B1:AZ68"/>
  <sheetViews>
    <sheetView topLeftCell="A5" zoomScale="70" zoomScaleNormal="70" zoomScalePageLayoutView="80" workbookViewId="0">
      <selection activeCell="D36" sqref="D36:D39"/>
    </sheetView>
  </sheetViews>
  <sheetFormatPr defaultColWidth="8.85546875" defaultRowHeight="15"/>
  <cols>
    <col min="1" max="1" width="2.5703125" customWidth="1"/>
    <col min="2" max="2" width="5" customWidth="1"/>
    <col min="3" max="3" width="4.140625" customWidth="1"/>
    <col min="4" max="4" width="22.140625" customWidth="1"/>
    <col min="5" max="5" width="29.140625" customWidth="1"/>
    <col min="6" max="6" width="4.42578125" style="336" customWidth="1"/>
    <col min="7" max="7" width="21.42578125" customWidth="1"/>
    <col min="8" max="8" width="23" bestFit="1" customWidth="1"/>
    <col min="9" max="9" width="31.140625" customWidth="1"/>
    <col min="10" max="10" width="19.140625" customWidth="1"/>
    <col min="11" max="11" width="30" customWidth="1"/>
    <col min="12" max="12" width="29.42578125" customWidth="1"/>
    <col min="13" max="13" width="10.5703125" customWidth="1"/>
    <col min="17" max="17" width="29" customWidth="1"/>
    <col min="23" max="23" width="38.42578125" customWidth="1"/>
  </cols>
  <sheetData>
    <row r="1" spans="2:52">
      <c r="F1" s="290"/>
    </row>
    <row r="2" spans="2:52" ht="46.5" customHeight="1">
      <c r="F2" s="290"/>
      <c r="G2" s="523" t="s">
        <v>3012</v>
      </c>
      <c r="H2" s="524" t="s">
        <v>3013</v>
      </c>
      <c r="I2" s="524" t="s">
        <v>225</v>
      </c>
      <c r="J2" s="525" t="s">
        <v>3014</v>
      </c>
      <c r="K2" s="523" t="s">
        <v>3015</v>
      </c>
      <c r="L2" s="526" t="s">
        <v>3016</v>
      </c>
      <c r="M2" s="527" t="s">
        <v>3012</v>
      </c>
      <c r="N2" s="527" t="s">
        <v>3013</v>
      </c>
      <c r="O2" s="527" t="s">
        <v>225</v>
      </c>
      <c r="P2" s="528" t="s">
        <v>3014</v>
      </c>
      <c r="Q2" s="529" t="s">
        <v>3015</v>
      </c>
      <c r="R2" s="530" t="s">
        <v>3017</v>
      </c>
      <c r="S2" s="523" t="s">
        <v>3012</v>
      </c>
      <c r="T2" s="524" t="s">
        <v>3013</v>
      </c>
      <c r="U2" s="524" t="s">
        <v>225</v>
      </c>
      <c r="V2" s="525" t="s">
        <v>3014</v>
      </c>
      <c r="W2" s="523" t="s">
        <v>3015</v>
      </c>
      <c r="X2" s="523" t="s">
        <v>3017</v>
      </c>
      <c r="Y2" s="531" t="s">
        <v>3018</v>
      </c>
      <c r="Z2" s="531" t="s">
        <v>3019</v>
      </c>
      <c r="AA2" s="531" t="s">
        <v>3020</v>
      </c>
      <c r="AB2" s="531" t="s">
        <v>3021</v>
      </c>
      <c r="AC2" s="531" t="s">
        <v>3022</v>
      </c>
      <c r="AD2" s="531" t="s">
        <v>3023</v>
      </c>
      <c r="AE2" s="531" t="s">
        <v>3024</v>
      </c>
      <c r="AF2" s="531" t="s">
        <v>3025</v>
      </c>
      <c r="AG2" s="531" t="s">
        <v>3026</v>
      </c>
      <c r="AH2" s="531" t="s">
        <v>3027</v>
      </c>
      <c r="AI2" s="531" t="s">
        <v>3028</v>
      </c>
      <c r="AJ2" s="531" t="s">
        <v>3029</v>
      </c>
      <c r="AK2" s="531" t="s">
        <v>3030</v>
      </c>
      <c r="AL2" s="531" t="s">
        <v>3031</v>
      </c>
      <c r="AM2" s="531" t="s">
        <v>3032</v>
      </c>
      <c r="AN2" s="531" t="s">
        <v>3033</v>
      </c>
      <c r="AO2" s="531" t="s">
        <v>3034</v>
      </c>
      <c r="AP2" s="531" t="s">
        <v>3035</v>
      </c>
      <c r="AQ2" s="531" t="s">
        <v>3036</v>
      </c>
      <c r="AR2" s="531" t="s">
        <v>3037</v>
      </c>
      <c r="AS2" s="531" t="s">
        <v>3038</v>
      </c>
      <c r="AT2" s="531" t="s">
        <v>3039</v>
      </c>
      <c r="AU2" s="531" t="s">
        <v>3040</v>
      </c>
      <c r="AV2" s="531" t="s">
        <v>3041</v>
      </c>
      <c r="AW2" s="531" t="s">
        <v>3042</v>
      </c>
      <c r="AX2" s="531" t="s">
        <v>3043</v>
      </c>
      <c r="AY2" s="531" t="s">
        <v>3044</v>
      </c>
      <c r="AZ2" s="531" t="s">
        <v>3045</v>
      </c>
    </row>
    <row r="3" spans="2:52">
      <c r="F3"/>
    </row>
    <row r="4" spans="2:52">
      <c r="B4" s="821" t="s">
        <v>3613</v>
      </c>
      <c r="C4" s="822"/>
      <c r="D4" s="822"/>
      <c r="E4" s="823"/>
      <c r="F4"/>
    </row>
    <row r="5" spans="2:52">
      <c r="B5" s="177" t="s">
        <v>64</v>
      </c>
      <c r="C5" s="177" t="s">
        <v>65</v>
      </c>
      <c r="D5" s="824" t="s">
        <v>66</v>
      </c>
      <c r="E5" s="825"/>
      <c r="F5"/>
    </row>
    <row r="6" spans="2:52">
      <c r="B6" s="565" t="s">
        <v>68</v>
      </c>
      <c r="C6" s="565"/>
      <c r="D6" s="566"/>
      <c r="E6" s="566"/>
      <c r="F6"/>
    </row>
    <row r="7" spans="2:52">
      <c r="B7" s="565" t="s">
        <v>70</v>
      </c>
      <c r="C7" s="565"/>
      <c r="D7" s="566"/>
      <c r="E7" s="566"/>
      <c r="F7"/>
    </row>
    <row r="8" spans="2:52">
      <c r="B8" s="565" t="s">
        <v>72</v>
      </c>
      <c r="C8" s="565"/>
      <c r="D8" s="566"/>
      <c r="E8" s="566"/>
      <c r="F8"/>
    </row>
    <row r="9" spans="2:52">
      <c r="B9" s="565" t="s">
        <v>74</v>
      </c>
      <c r="C9" s="117" t="s">
        <v>75</v>
      </c>
      <c r="D9" s="106" t="s">
        <v>3592</v>
      </c>
      <c r="E9" s="107" t="s">
        <v>3593</v>
      </c>
      <c r="F9"/>
    </row>
    <row r="10" spans="2:52">
      <c r="B10" s="539"/>
      <c r="C10" s="539"/>
      <c r="D10" s="540"/>
      <c r="E10" s="540"/>
      <c r="F10"/>
    </row>
    <row r="11" spans="2:52">
      <c r="B11" s="539"/>
      <c r="C11" s="539"/>
      <c r="D11" s="540"/>
      <c r="E11" s="540"/>
      <c r="F11"/>
    </row>
    <row r="12" spans="2:52">
      <c r="B12" s="852" t="s">
        <v>3616</v>
      </c>
      <c r="C12" s="852"/>
      <c r="D12" s="852"/>
      <c r="E12" s="852"/>
      <c r="F12"/>
    </row>
    <row r="13" spans="2:52">
      <c r="B13" s="598" t="s">
        <v>92</v>
      </c>
      <c r="C13" s="598"/>
      <c r="D13" s="598" t="s">
        <v>3558</v>
      </c>
      <c r="E13" s="598"/>
      <c r="F13"/>
    </row>
    <row r="14" spans="2:52">
      <c r="B14" s="176" t="s">
        <v>64</v>
      </c>
      <c r="C14" s="177" t="s">
        <v>65</v>
      </c>
      <c r="D14" s="178" t="s">
        <v>88</v>
      </c>
      <c r="E14" s="178" t="s">
        <v>89</v>
      </c>
      <c r="F14"/>
    </row>
    <row r="15" spans="2:52">
      <c r="B15" s="182">
        <v>42</v>
      </c>
      <c r="C15" s="620" t="s">
        <v>75</v>
      </c>
      <c r="D15" s="547" t="s">
        <v>3051</v>
      </c>
      <c r="E15" s="547" t="s">
        <v>2722</v>
      </c>
      <c r="F15"/>
    </row>
    <row r="16" spans="2:52">
      <c r="B16" s="182">
        <v>41</v>
      </c>
      <c r="C16" s="183" t="s">
        <v>90</v>
      </c>
      <c r="D16" s="853" t="s">
        <v>3052</v>
      </c>
      <c r="E16" s="854"/>
      <c r="F16"/>
    </row>
    <row r="17" spans="2:23">
      <c r="B17" s="182">
        <v>40</v>
      </c>
      <c r="C17" s="544" t="s">
        <v>75</v>
      </c>
      <c r="D17" s="547" t="s">
        <v>3051</v>
      </c>
      <c r="E17" s="547" t="s">
        <v>2728</v>
      </c>
      <c r="F17"/>
    </row>
    <row r="18" spans="2:23" ht="15.75">
      <c r="B18" s="182">
        <v>39</v>
      </c>
      <c r="C18" s="197" t="s">
        <v>90</v>
      </c>
      <c r="D18" s="184" t="s">
        <v>3369</v>
      </c>
      <c r="E18" s="185" t="s">
        <v>3617</v>
      </c>
      <c r="F18"/>
      <c r="G18" s="552" t="s">
        <v>1409</v>
      </c>
      <c r="H18" s="371" t="s">
        <v>245</v>
      </c>
      <c r="I18" s="371" t="s">
        <v>756</v>
      </c>
      <c r="J18" s="553">
        <v>619</v>
      </c>
      <c r="K18" s="543" t="s">
        <v>3618</v>
      </c>
      <c r="L18" s="301"/>
      <c r="M18" s="554" t="s">
        <v>1411</v>
      </c>
      <c r="N18" s="371" t="s">
        <v>245</v>
      </c>
      <c r="O18" s="371" t="s">
        <v>756</v>
      </c>
      <c r="P18" s="555">
        <v>619</v>
      </c>
      <c r="Q18" s="543" t="s">
        <v>3619</v>
      </c>
      <c r="R18" s="301"/>
      <c r="S18" s="554" t="s">
        <v>3057</v>
      </c>
      <c r="T18" s="371" t="s">
        <v>245</v>
      </c>
      <c r="U18" s="371" t="s">
        <v>756</v>
      </c>
      <c r="V18" s="556">
        <v>20</v>
      </c>
      <c r="W18" s="543" t="s">
        <v>3620</v>
      </c>
    </row>
    <row r="19" spans="2:23" ht="15.75">
      <c r="B19" s="182">
        <v>38</v>
      </c>
      <c r="C19" s="197" t="s">
        <v>90</v>
      </c>
      <c r="D19" s="184" t="s">
        <v>3369</v>
      </c>
      <c r="E19" s="185" t="s">
        <v>3621</v>
      </c>
      <c r="F19"/>
      <c r="G19" s="552" t="s">
        <v>1409</v>
      </c>
      <c r="H19" s="371" t="s">
        <v>245</v>
      </c>
      <c r="I19" s="371" t="s">
        <v>756</v>
      </c>
      <c r="J19" s="553">
        <v>619</v>
      </c>
      <c r="K19" s="543" t="s">
        <v>3622</v>
      </c>
      <c r="L19" s="301"/>
      <c r="M19" s="554" t="s">
        <v>1411</v>
      </c>
      <c r="N19" s="371" t="s">
        <v>245</v>
      </c>
      <c r="O19" s="371" t="s">
        <v>756</v>
      </c>
      <c r="P19" s="555">
        <v>619</v>
      </c>
      <c r="Q19" s="543" t="s">
        <v>3623</v>
      </c>
      <c r="R19" s="301"/>
      <c r="S19" s="554" t="s">
        <v>3057</v>
      </c>
      <c r="T19" s="371" t="s">
        <v>245</v>
      </c>
      <c r="U19" s="371" t="s">
        <v>756</v>
      </c>
      <c r="V19" s="556">
        <v>20</v>
      </c>
      <c r="W19" s="543" t="s">
        <v>3624</v>
      </c>
    </row>
    <row r="20" spans="2:23" ht="15.75">
      <c r="B20" s="182">
        <v>37</v>
      </c>
      <c r="C20" s="197" t="s">
        <v>90</v>
      </c>
      <c r="D20" s="184" t="s">
        <v>3369</v>
      </c>
      <c r="E20" s="185" t="s">
        <v>3625</v>
      </c>
      <c r="F20"/>
      <c r="G20" s="552" t="s">
        <v>1409</v>
      </c>
      <c r="H20" s="371" t="s">
        <v>245</v>
      </c>
      <c r="I20" s="371" t="s">
        <v>756</v>
      </c>
      <c r="J20" s="553">
        <v>619</v>
      </c>
      <c r="K20" s="543" t="s">
        <v>3626</v>
      </c>
      <c r="L20" s="301"/>
      <c r="M20" s="554" t="s">
        <v>1411</v>
      </c>
      <c r="N20" s="371" t="s">
        <v>245</v>
      </c>
      <c r="O20" s="371" t="s">
        <v>756</v>
      </c>
      <c r="P20" s="555">
        <v>619</v>
      </c>
      <c r="Q20" s="543" t="s">
        <v>3627</v>
      </c>
      <c r="R20" s="301"/>
      <c r="S20" s="554" t="s">
        <v>3057</v>
      </c>
      <c r="T20" s="371" t="s">
        <v>245</v>
      </c>
      <c r="U20" s="371" t="s">
        <v>756</v>
      </c>
      <c r="V20" s="556">
        <v>20</v>
      </c>
      <c r="W20" s="543" t="s">
        <v>3628</v>
      </c>
    </row>
    <row r="21" spans="2:23" ht="15.75">
      <c r="B21" s="182">
        <v>36</v>
      </c>
      <c r="C21" s="197" t="s">
        <v>90</v>
      </c>
      <c r="D21" s="184" t="s">
        <v>3369</v>
      </c>
      <c r="E21" s="185" t="s">
        <v>3629</v>
      </c>
      <c r="F21"/>
      <c r="G21" s="552" t="s">
        <v>1409</v>
      </c>
      <c r="H21" s="371" t="s">
        <v>245</v>
      </c>
      <c r="I21" s="371" t="s">
        <v>756</v>
      </c>
      <c r="J21" s="553">
        <v>619</v>
      </c>
      <c r="K21" s="543" t="s">
        <v>3630</v>
      </c>
      <c r="L21" s="301"/>
      <c r="M21" s="554" t="s">
        <v>1411</v>
      </c>
      <c r="N21" s="371" t="s">
        <v>245</v>
      </c>
      <c r="O21" s="371" t="s">
        <v>756</v>
      </c>
      <c r="P21" s="555">
        <v>619</v>
      </c>
      <c r="Q21" s="543" t="s">
        <v>3631</v>
      </c>
      <c r="R21" s="301"/>
      <c r="S21" s="554" t="s">
        <v>3057</v>
      </c>
      <c r="T21" s="371" t="s">
        <v>245</v>
      </c>
      <c r="U21" s="371" t="s">
        <v>756</v>
      </c>
      <c r="V21" s="556">
        <v>20</v>
      </c>
      <c r="W21" s="543" t="s">
        <v>3632</v>
      </c>
    </row>
    <row r="22" spans="2:23" ht="15.75">
      <c r="B22" s="182">
        <v>35</v>
      </c>
      <c r="C22" s="197" t="s">
        <v>90</v>
      </c>
      <c r="D22" s="184" t="s">
        <v>3369</v>
      </c>
      <c r="E22" s="185" t="s">
        <v>3633</v>
      </c>
      <c r="F22"/>
      <c r="G22" s="552" t="s">
        <v>1409</v>
      </c>
      <c r="H22" s="371" t="s">
        <v>245</v>
      </c>
      <c r="I22" s="371" t="s">
        <v>756</v>
      </c>
      <c r="J22" s="553">
        <v>619</v>
      </c>
      <c r="K22" s="543" t="s">
        <v>3634</v>
      </c>
      <c r="L22" s="558"/>
      <c r="M22" s="554" t="s">
        <v>1411</v>
      </c>
      <c r="N22" s="371" t="s">
        <v>245</v>
      </c>
      <c r="O22" s="371" t="s">
        <v>756</v>
      </c>
      <c r="P22" s="555">
        <v>619</v>
      </c>
      <c r="Q22" s="543" t="s">
        <v>3635</v>
      </c>
      <c r="R22" s="559"/>
      <c r="S22" s="554" t="s">
        <v>3057</v>
      </c>
      <c r="T22" s="371" t="s">
        <v>245</v>
      </c>
      <c r="U22" s="371" t="s">
        <v>756</v>
      </c>
      <c r="V22" s="556">
        <v>20</v>
      </c>
      <c r="W22" s="543" t="s">
        <v>3636</v>
      </c>
    </row>
    <row r="23" spans="2:23" ht="15.75">
      <c r="B23" s="182">
        <v>34</v>
      </c>
      <c r="C23" s="197" t="s">
        <v>90</v>
      </c>
      <c r="D23" s="184" t="s">
        <v>3369</v>
      </c>
      <c r="E23" s="185" t="s">
        <v>3637</v>
      </c>
      <c r="F23"/>
      <c r="G23" s="552" t="s">
        <v>1409</v>
      </c>
      <c r="H23" s="371" t="s">
        <v>245</v>
      </c>
      <c r="I23" s="371" t="s">
        <v>756</v>
      </c>
      <c r="J23" s="553">
        <v>619</v>
      </c>
      <c r="K23" s="543" t="s">
        <v>3638</v>
      </c>
      <c r="L23" s="558"/>
      <c r="M23" s="554" t="s">
        <v>1411</v>
      </c>
      <c r="N23" s="371" t="s">
        <v>245</v>
      </c>
      <c r="O23" s="371" t="s">
        <v>756</v>
      </c>
      <c r="P23" s="555">
        <v>619</v>
      </c>
      <c r="Q23" s="543" t="s">
        <v>3639</v>
      </c>
      <c r="R23" s="558"/>
      <c r="S23" s="554" t="s">
        <v>3057</v>
      </c>
      <c r="T23" s="371" t="s">
        <v>245</v>
      </c>
      <c r="U23" s="371" t="s">
        <v>756</v>
      </c>
      <c r="V23" s="556">
        <v>20</v>
      </c>
      <c r="W23" s="543" t="s">
        <v>3640</v>
      </c>
    </row>
    <row r="24" spans="2:23" ht="15.75">
      <c r="B24" s="182">
        <v>33</v>
      </c>
      <c r="C24" s="197" t="s">
        <v>90</v>
      </c>
      <c r="D24" s="184" t="s">
        <v>3369</v>
      </c>
      <c r="E24" s="185" t="s">
        <v>3641</v>
      </c>
      <c r="F24"/>
      <c r="G24" s="552" t="s">
        <v>1409</v>
      </c>
      <c r="H24" s="371" t="s">
        <v>245</v>
      </c>
      <c r="I24" s="371" t="s">
        <v>756</v>
      </c>
      <c r="J24" s="553">
        <v>619</v>
      </c>
      <c r="K24" s="543" t="s">
        <v>3642</v>
      </c>
      <c r="L24" s="558"/>
      <c r="M24" s="554" t="s">
        <v>1411</v>
      </c>
      <c r="N24" s="371" t="s">
        <v>245</v>
      </c>
      <c r="O24" s="371" t="s">
        <v>756</v>
      </c>
      <c r="P24" s="555">
        <v>619</v>
      </c>
      <c r="Q24" s="543" t="s">
        <v>3643</v>
      </c>
      <c r="R24" s="558"/>
      <c r="S24" s="554" t="s">
        <v>3057</v>
      </c>
      <c r="T24" s="371" t="s">
        <v>245</v>
      </c>
      <c r="U24" s="371" t="s">
        <v>756</v>
      </c>
      <c r="V24" s="556">
        <v>20</v>
      </c>
      <c r="W24" s="543" t="s">
        <v>3644</v>
      </c>
    </row>
    <row r="25" spans="2:23" ht="15.75">
      <c r="B25" s="182">
        <v>32</v>
      </c>
      <c r="C25" s="197" t="s">
        <v>90</v>
      </c>
      <c r="D25" s="184" t="s">
        <v>3369</v>
      </c>
      <c r="E25" s="185" t="s">
        <v>3645</v>
      </c>
      <c r="F25"/>
      <c r="G25" s="552" t="s">
        <v>1409</v>
      </c>
      <c r="H25" s="371" t="s">
        <v>245</v>
      </c>
      <c r="I25" s="371" t="s">
        <v>756</v>
      </c>
      <c r="J25" s="553">
        <v>619</v>
      </c>
      <c r="K25" s="543" t="s">
        <v>3646</v>
      </c>
      <c r="L25" s="558"/>
      <c r="M25" s="554" t="s">
        <v>1411</v>
      </c>
      <c r="N25" s="371" t="s">
        <v>245</v>
      </c>
      <c r="O25" s="371" t="s">
        <v>756</v>
      </c>
      <c r="P25" s="555">
        <v>619</v>
      </c>
      <c r="Q25" s="543" t="s">
        <v>3647</v>
      </c>
      <c r="R25" s="558"/>
      <c r="S25" s="554" t="s">
        <v>3057</v>
      </c>
      <c r="T25" s="371" t="s">
        <v>245</v>
      </c>
      <c r="U25" s="371" t="s">
        <v>756</v>
      </c>
      <c r="V25" s="556">
        <v>20</v>
      </c>
      <c r="W25" s="543" t="s">
        <v>3648</v>
      </c>
    </row>
    <row r="26" spans="2:23" ht="15.75">
      <c r="B26" s="182">
        <v>31</v>
      </c>
      <c r="C26" s="197" t="s">
        <v>90</v>
      </c>
      <c r="D26" s="184" t="s">
        <v>3369</v>
      </c>
      <c r="E26" s="185" t="s">
        <v>3649</v>
      </c>
      <c r="F26" s="290"/>
      <c r="G26" s="552" t="s">
        <v>1409</v>
      </c>
      <c r="H26" s="371" t="s">
        <v>245</v>
      </c>
      <c r="I26" s="371" t="s">
        <v>756</v>
      </c>
      <c r="J26" s="553">
        <v>619</v>
      </c>
      <c r="K26" s="543" t="s">
        <v>3650</v>
      </c>
      <c r="L26" s="558"/>
      <c r="M26" s="554" t="s">
        <v>1411</v>
      </c>
      <c r="N26" s="371" t="s">
        <v>245</v>
      </c>
      <c r="O26" s="371" t="s">
        <v>756</v>
      </c>
      <c r="P26" s="555">
        <v>619</v>
      </c>
      <c r="Q26" s="543" t="s">
        <v>3651</v>
      </c>
      <c r="R26" s="558"/>
      <c r="S26" s="554" t="s">
        <v>3057</v>
      </c>
      <c r="T26" s="371" t="s">
        <v>245</v>
      </c>
      <c r="U26" s="371" t="s">
        <v>756</v>
      </c>
      <c r="V26" s="556">
        <v>20</v>
      </c>
      <c r="W26" s="543" t="s">
        <v>3652</v>
      </c>
    </row>
    <row r="27" spans="2:23" ht="15.75">
      <c r="B27" s="182">
        <v>30</v>
      </c>
      <c r="C27" s="197" t="s">
        <v>90</v>
      </c>
      <c r="D27" s="184" t="s">
        <v>3369</v>
      </c>
      <c r="E27" s="185" t="s">
        <v>3653</v>
      </c>
      <c r="F27" s="290"/>
      <c r="G27" s="552" t="s">
        <v>1409</v>
      </c>
      <c r="H27" s="371" t="s">
        <v>245</v>
      </c>
      <c r="I27" s="371" t="s">
        <v>756</v>
      </c>
      <c r="J27" s="553">
        <v>619</v>
      </c>
      <c r="K27" s="543" t="s">
        <v>3654</v>
      </c>
      <c r="L27" s="558"/>
      <c r="M27" s="554" t="s">
        <v>1411</v>
      </c>
      <c r="N27" s="371" t="s">
        <v>245</v>
      </c>
      <c r="O27" s="371" t="s">
        <v>756</v>
      </c>
      <c r="P27" s="555">
        <v>619</v>
      </c>
      <c r="Q27" s="543" t="s">
        <v>3655</v>
      </c>
      <c r="R27" s="558"/>
      <c r="S27" s="554" t="s">
        <v>3057</v>
      </c>
      <c r="T27" s="371" t="s">
        <v>245</v>
      </c>
      <c r="U27" s="371" t="s">
        <v>756</v>
      </c>
      <c r="V27" s="556">
        <v>20</v>
      </c>
      <c r="W27" s="543" t="s">
        <v>3656</v>
      </c>
    </row>
    <row r="28" spans="2:23" ht="15.75">
      <c r="B28" s="182">
        <v>29</v>
      </c>
      <c r="C28" s="197" t="s">
        <v>90</v>
      </c>
      <c r="D28" s="184" t="s">
        <v>3369</v>
      </c>
      <c r="E28" s="185" t="s">
        <v>3657</v>
      </c>
      <c r="F28" s="290"/>
      <c r="G28" s="552" t="s">
        <v>1409</v>
      </c>
      <c r="H28" s="371" t="s">
        <v>245</v>
      </c>
      <c r="I28" s="371" t="s">
        <v>756</v>
      </c>
      <c r="J28" s="553">
        <v>619</v>
      </c>
      <c r="K28" s="543" t="s">
        <v>3658</v>
      </c>
      <c r="L28" s="558"/>
      <c r="M28" s="554" t="s">
        <v>1411</v>
      </c>
      <c r="N28" s="371" t="s">
        <v>245</v>
      </c>
      <c r="O28" s="371" t="s">
        <v>756</v>
      </c>
      <c r="P28" s="555">
        <v>619</v>
      </c>
      <c r="Q28" s="543" t="s">
        <v>3659</v>
      </c>
      <c r="R28" s="558"/>
      <c r="S28" s="554" t="s">
        <v>3057</v>
      </c>
      <c r="T28" s="371" t="s">
        <v>245</v>
      </c>
      <c r="U28" s="371" t="s">
        <v>756</v>
      </c>
      <c r="V28" s="556">
        <v>20</v>
      </c>
      <c r="W28" s="543" t="s">
        <v>3660</v>
      </c>
    </row>
    <row r="29" spans="2:23" ht="15.75">
      <c r="B29" s="182">
        <v>28</v>
      </c>
      <c r="C29" s="197" t="s">
        <v>90</v>
      </c>
      <c r="D29" s="184" t="s">
        <v>3369</v>
      </c>
      <c r="E29" s="185" t="s">
        <v>3661</v>
      </c>
      <c r="F29" s="290"/>
      <c r="G29" s="552" t="s">
        <v>1409</v>
      </c>
      <c r="H29" s="371" t="s">
        <v>245</v>
      </c>
      <c r="I29" s="371" t="s">
        <v>756</v>
      </c>
      <c r="J29" s="553">
        <v>619</v>
      </c>
      <c r="K29" s="543" t="s">
        <v>3662</v>
      </c>
      <c r="L29" s="558"/>
      <c r="M29" s="554" t="s">
        <v>1411</v>
      </c>
      <c r="N29" s="371" t="s">
        <v>245</v>
      </c>
      <c r="O29" s="371" t="s">
        <v>756</v>
      </c>
      <c r="P29" s="555">
        <v>619</v>
      </c>
      <c r="Q29" s="543" t="s">
        <v>3663</v>
      </c>
      <c r="R29" s="558"/>
      <c r="S29" s="554" t="s">
        <v>3057</v>
      </c>
      <c r="T29" s="371" t="s">
        <v>245</v>
      </c>
      <c r="U29" s="371" t="s">
        <v>756</v>
      </c>
      <c r="V29" s="556">
        <v>20</v>
      </c>
      <c r="W29" s="543" t="s">
        <v>3664</v>
      </c>
    </row>
    <row r="30" spans="2:23" ht="15.75">
      <c r="B30" s="182">
        <v>27</v>
      </c>
      <c r="C30" s="197" t="s">
        <v>90</v>
      </c>
      <c r="D30" s="184" t="s">
        <v>3369</v>
      </c>
      <c r="E30" s="185" t="s">
        <v>3665</v>
      </c>
      <c r="F30" s="290"/>
      <c r="G30" s="552" t="s">
        <v>1409</v>
      </c>
      <c r="H30" s="371" t="s">
        <v>245</v>
      </c>
      <c r="I30" s="371" t="s">
        <v>756</v>
      </c>
      <c r="J30" s="553">
        <v>619</v>
      </c>
      <c r="K30" s="543" t="s">
        <v>3666</v>
      </c>
      <c r="L30" s="558"/>
      <c r="M30" s="554" t="s">
        <v>1411</v>
      </c>
      <c r="N30" s="371" t="s">
        <v>245</v>
      </c>
      <c r="O30" s="371" t="s">
        <v>756</v>
      </c>
      <c r="P30" s="555">
        <v>619</v>
      </c>
      <c r="Q30" s="543" t="s">
        <v>3667</v>
      </c>
      <c r="R30" s="558"/>
      <c r="S30" s="554" t="s">
        <v>3057</v>
      </c>
      <c r="T30" s="371" t="s">
        <v>245</v>
      </c>
      <c r="U30" s="371" t="s">
        <v>756</v>
      </c>
      <c r="V30" s="556">
        <v>20</v>
      </c>
      <c r="W30" s="543" t="s">
        <v>3668</v>
      </c>
    </row>
    <row r="31" spans="2:23" ht="15.75">
      <c r="B31" s="182">
        <v>26</v>
      </c>
      <c r="C31" s="197" t="s">
        <v>90</v>
      </c>
      <c r="D31" s="184" t="s">
        <v>3369</v>
      </c>
      <c r="E31" s="185" t="s">
        <v>3669</v>
      </c>
      <c r="F31" s="290"/>
      <c r="G31" s="552" t="s">
        <v>1409</v>
      </c>
      <c r="H31" s="371" t="s">
        <v>245</v>
      </c>
      <c r="I31" s="371" t="s">
        <v>756</v>
      </c>
      <c r="J31" s="553">
        <v>619</v>
      </c>
      <c r="K31" s="543" t="s">
        <v>3670</v>
      </c>
      <c r="L31" s="558"/>
      <c r="M31" s="554" t="s">
        <v>1411</v>
      </c>
      <c r="N31" s="371" t="s">
        <v>245</v>
      </c>
      <c r="O31" s="371" t="s">
        <v>756</v>
      </c>
      <c r="P31" s="555">
        <v>619</v>
      </c>
      <c r="Q31" s="543" t="s">
        <v>3671</v>
      </c>
      <c r="R31" s="558"/>
      <c r="S31" s="554" t="s">
        <v>3057</v>
      </c>
      <c r="T31" s="371" t="s">
        <v>245</v>
      </c>
      <c r="U31" s="371" t="s">
        <v>756</v>
      </c>
      <c r="V31" s="556">
        <v>20</v>
      </c>
      <c r="W31" s="543" t="s">
        <v>3672</v>
      </c>
    </row>
    <row r="32" spans="2:23" ht="15.75">
      <c r="B32" s="182">
        <v>25</v>
      </c>
      <c r="C32" s="197" t="s">
        <v>90</v>
      </c>
      <c r="D32" s="184" t="s">
        <v>3369</v>
      </c>
      <c r="E32" s="185" t="s">
        <v>3673</v>
      </c>
      <c r="F32" s="290"/>
      <c r="G32" s="552" t="s">
        <v>1409</v>
      </c>
      <c r="H32" s="371" t="s">
        <v>245</v>
      </c>
      <c r="I32" s="371" t="s">
        <v>756</v>
      </c>
      <c r="J32" s="553">
        <v>619</v>
      </c>
      <c r="K32" s="543" t="s">
        <v>3674</v>
      </c>
      <c r="L32" s="558"/>
      <c r="M32" s="554" t="s">
        <v>1411</v>
      </c>
      <c r="N32" s="371" t="s">
        <v>245</v>
      </c>
      <c r="O32" s="371" t="s">
        <v>756</v>
      </c>
      <c r="P32" s="555">
        <v>619</v>
      </c>
      <c r="Q32" s="543" t="s">
        <v>3675</v>
      </c>
      <c r="R32" s="558"/>
      <c r="S32" s="554" t="s">
        <v>3057</v>
      </c>
      <c r="T32" s="371" t="s">
        <v>245</v>
      </c>
      <c r="U32" s="371" t="s">
        <v>756</v>
      </c>
      <c r="V32" s="556">
        <v>20</v>
      </c>
      <c r="W32" s="543" t="s">
        <v>3676</v>
      </c>
    </row>
    <row r="33" spans="2:23" ht="15.75">
      <c r="B33" s="182">
        <v>24</v>
      </c>
      <c r="C33" s="197" t="s">
        <v>90</v>
      </c>
      <c r="D33" s="184" t="s">
        <v>3369</v>
      </c>
      <c r="E33" s="185" t="s">
        <v>3677</v>
      </c>
      <c r="F33" s="290"/>
      <c r="G33" s="552" t="s">
        <v>1409</v>
      </c>
      <c r="H33" s="371" t="s">
        <v>245</v>
      </c>
      <c r="I33" s="371" t="s">
        <v>756</v>
      </c>
      <c r="J33" s="553">
        <v>619</v>
      </c>
      <c r="K33" s="543" t="s">
        <v>3678</v>
      </c>
      <c r="L33" s="558"/>
      <c r="M33" s="554" t="s">
        <v>1411</v>
      </c>
      <c r="N33" s="371" t="s">
        <v>245</v>
      </c>
      <c r="O33" s="371" t="s">
        <v>756</v>
      </c>
      <c r="P33" s="555">
        <v>619</v>
      </c>
      <c r="Q33" s="543" t="s">
        <v>3679</v>
      </c>
      <c r="R33" s="558"/>
      <c r="S33" s="554" t="s">
        <v>3057</v>
      </c>
      <c r="T33" s="371" t="s">
        <v>245</v>
      </c>
      <c r="U33" s="371" t="s">
        <v>756</v>
      </c>
      <c r="V33" s="556">
        <v>20</v>
      </c>
      <c r="W33" s="543" t="s">
        <v>3680</v>
      </c>
    </row>
    <row r="34" spans="2:23" ht="15.75">
      <c r="B34" s="182">
        <v>23</v>
      </c>
      <c r="C34" s="197" t="s">
        <v>90</v>
      </c>
      <c r="D34" s="184" t="s">
        <v>3369</v>
      </c>
      <c r="E34" s="185" t="s">
        <v>3681</v>
      </c>
      <c r="F34" s="290"/>
      <c r="G34" s="552" t="s">
        <v>1409</v>
      </c>
      <c r="H34" s="371" t="s">
        <v>245</v>
      </c>
      <c r="I34" s="371" t="s">
        <v>756</v>
      </c>
      <c r="J34" s="553">
        <v>619</v>
      </c>
      <c r="K34" s="543" t="s">
        <v>3682</v>
      </c>
      <c r="L34" s="558"/>
      <c r="M34" s="554" t="s">
        <v>1411</v>
      </c>
      <c r="N34" s="371" t="s">
        <v>245</v>
      </c>
      <c r="O34" s="371" t="s">
        <v>756</v>
      </c>
      <c r="P34" s="555">
        <v>619</v>
      </c>
      <c r="Q34" s="543" t="s">
        <v>3683</v>
      </c>
      <c r="R34" s="558"/>
      <c r="S34" s="554" t="s">
        <v>3057</v>
      </c>
      <c r="T34" s="371" t="s">
        <v>245</v>
      </c>
      <c r="U34" s="371" t="s">
        <v>756</v>
      </c>
      <c r="V34" s="556">
        <v>20</v>
      </c>
      <c r="W34" s="543" t="s">
        <v>3684</v>
      </c>
    </row>
    <row r="35" spans="2:23" ht="15.75">
      <c r="B35" s="182">
        <v>22</v>
      </c>
      <c r="C35" s="197" t="s">
        <v>90</v>
      </c>
      <c r="D35" s="184" t="s">
        <v>3369</v>
      </c>
      <c r="E35" s="185" t="s">
        <v>3685</v>
      </c>
      <c r="F35" s="290"/>
      <c r="G35" s="552" t="s">
        <v>1409</v>
      </c>
      <c r="H35" s="371" t="s">
        <v>245</v>
      </c>
      <c r="I35" s="371" t="s">
        <v>756</v>
      </c>
      <c r="J35" s="553">
        <v>619</v>
      </c>
      <c r="K35" s="543" t="s">
        <v>3686</v>
      </c>
      <c r="L35" s="558"/>
      <c r="M35" s="554" t="s">
        <v>1411</v>
      </c>
      <c r="N35" s="371" t="s">
        <v>245</v>
      </c>
      <c r="O35" s="371" t="s">
        <v>756</v>
      </c>
      <c r="P35" s="555">
        <v>619</v>
      </c>
      <c r="Q35" s="543" t="s">
        <v>3687</v>
      </c>
      <c r="R35" s="558"/>
      <c r="S35" s="554" t="s">
        <v>3057</v>
      </c>
      <c r="T35" s="371" t="s">
        <v>245</v>
      </c>
      <c r="U35" s="371" t="s">
        <v>756</v>
      </c>
      <c r="V35" s="556">
        <v>20</v>
      </c>
      <c r="W35" s="543" t="s">
        <v>3688</v>
      </c>
    </row>
    <row r="36" spans="2:23" ht="15.75">
      <c r="B36" s="182">
        <v>21</v>
      </c>
      <c r="C36" s="599" t="s">
        <v>75</v>
      </c>
      <c r="D36" s="119" t="s">
        <v>137</v>
      </c>
      <c r="E36" s="119" t="s">
        <v>3689</v>
      </c>
      <c r="F36" s="290"/>
      <c r="W36" s="543"/>
    </row>
    <row r="37" spans="2:23" ht="15.75">
      <c r="B37" s="182">
        <v>20</v>
      </c>
      <c r="C37" s="599" t="s">
        <v>90</v>
      </c>
      <c r="D37" s="853" t="s">
        <v>3052</v>
      </c>
      <c r="E37" s="854"/>
      <c r="F37" s="290"/>
      <c r="W37" s="543"/>
    </row>
    <row r="38" spans="2:23" ht="15.75">
      <c r="B38" s="182">
        <v>19</v>
      </c>
      <c r="C38" s="183" t="s">
        <v>90</v>
      </c>
      <c r="D38" s="184" t="s">
        <v>3369</v>
      </c>
      <c r="E38" s="185" t="s">
        <v>3690</v>
      </c>
      <c r="F38" s="290"/>
      <c r="G38" s="552" t="s">
        <v>1409</v>
      </c>
      <c r="H38" s="371" t="s">
        <v>245</v>
      </c>
      <c r="I38" s="371" t="s">
        <v>756</v>
      </c>
      <c r="J38" s="555">
        <v>619</v>
      </c>
      <c r="K38" s="543" t="s">
        <v>3691</v>
      </c>
      <c r="L38" s="558"/>
      <c r="M38" s="554" t="s">
        <v>1411</v>
      </c>
      <c r="N38" s="371" t="s">
        <v>245</v>
      </c>
      <c r="O38" s="371" t="s">
        <v>756</v>
      </c>
      <c r="P38" s="555">
        <v>619</v>
      </c>
      <c r="Q38" s="543" t="s">
        <v>3692</v>
      </c>
      <c r="R38" s="558"/>
      <c r="S38" s="554" t="s">
        <v>3057</v>
      </c>
      <c r="T38" s="371" t="s">
        <v>245</v>
      </c>
      <c r="U38" s="371" t="s">
        <v>756</v>
      </c>
      <c r="V38" s="556">
        <v>20</v>
      </c>
      <c r="W38" s="543" t="s">
        <v>3693</v>
      </c>
    </row>
    <row r="39" spans="2:23" ht="15.75">
      <c r="B39" s="182">
        <v>18</v>
      </c>
      <c r="C39" s="183" t="s">
        <v>90</v>
      </c>
      <c r="D39" s="184" t="s">
        <v>3369</v>
      </c>
      <c r="E39" s="185" t="s">
        <v>3694</v>
      </c>
      <c r="F39" s="290"/>
      <c r="G39" s="552" t="s">
        <v>1409</v>
      </c>
      <c r="H39" s="371" t="s">
        <v>245</v>
      </c>
      <c r="I39" s="371" t="s">
        <v>756</v>
      </c>
      <c r="J39" s="555">
        <v>619</v>
      </c>
      <c r="K39" s="543" t="s">
        <v>3695</v>
      </c>
      <c r="L39" s="558"/>
      <c r="M39" s="554" t="s">
        <v>1411</v>
      </c>
      <c r="N39" s="371" t="s">
        <v>245</v>
      </c>
      <c r="O39" s="371" t="s">
        <v>756</v>
      </c>
      <c r="P39" s="555">
        <v>619</v>
      </c>
      <c r="Q39" s="543" t="s">
        <v>3696</v>
      </c>
      <c r="R39" s="558"/>
      <c r="S39" s="554" t="s">
        <v>3057</v>
      </c>
      <c r="T39" s="371" t="s">
        <v>245</v>
      </c>
      <c r="U39" s="371" t="s">
        <v>756</v>
      </c>
      <c r="V39" s="556">
        <v>20</v>
      </c>
      <c r="W39" s="543" t="s">
        <v>3697</v>
      </c>
    </row>
    <row r="40" spans="2:23" ht="15.75">
      <c r="B40" s="182">
        <v>17</v>
      </c>
      <c r="C40" s="183" t="s">
        <v>90</v>
      </c>
      <c r="D40" s="184" t="s">
        <v>3369</v>
      </c>
      <c r="E40" s="185" t="s">
        <v>3698</v>
      </c>
      <c r="F40" s="290"/>
      <c r="G40" s="552" t="s">
        <v>1409</v>
      </c>
      <c r="H40" s="371" t="s">
        <v>245</v>
      </c>
      <c r="I40" s="371" t="s">
        <v>756</v>
      </c>
      <c r="J40" s="555">
        <v>619</v>
      </c>
      <c r="K40" s="543" t="s">
        <v>3699</v>
      </c>
      <c r="L40" s="558"/>
      <c r="M40" s="554" t="s">
        <v>1411</v>
      </c>
      <c r="N40" s="371" t="s">
        <v>245</v>
      </c>
      <c r="O40" s="371" t="s">
        <v>756</v>
      </c>
      <c r="P40" s="555">
        <v>619</v>
      </c>
      <c r="Q40" s="543" t="s">
        <v>3700</v>
      </c>
      <c r="R40" s="558"/>
      <c r="S40" s="554" t="s">
        <v>3057</v>
      </c>
      <c r="T40" s="371" t="s">
        <v>245</v>
      </c>
      <c r="U40" s="371" t="s">
        <v>756</v>
      </c>
      <c r="V40" s="556">
        <v>20</v>
      </c>
      <c r="W40" s="543" t="s">
        <v>3701</v>
      </c>
    </row>
    <row r="41" spans="2:23" ht="15.75">
      <c r="B41" s="182">
        <v>16</v>
      </c>
      <c r="C41" s="183" t="s">
        <v>90</v>
      </c>
      <c r="D41" s="184" t="s">
        <v>3369</v>
      </c>
      <c r="E41" s="185" t="s">
        <v>3702</v>
      </c>
      <c r="F41" s="290"/>
      <c r="G41" s="552" t="s">
        <v>1409</v>
      </c>
      <c r="H41" s="371" t="s">
        <v>245</v>
      </c>
      <c r="I41" s="371" t="s">
        <v>756</v>
      </c>
      <c r="J41" s="555">
        <v>619</v>
      </c>
      <c r="K41" s="543" t="s">
        <v>3703</v>
      </c>
      <c r="L41" s="558"/>
      <c r="M41" s="554" t="s">
        <v>1411</v>
      </c>
      <c r="N41" s="371" t="s">
        <v>245</v>
      </c>
      <c r="O41" s="371" t="s">
        <v>756</v>
      </c>
      <c r="P41" s="555">
        <v>619</v>
      </c>
      <c r="Q41" s="543" t="s">
        <v>3704</v>
      </c>
      <c r="R41" s="558"/>
      <c r="S41" s="554" t="s">
        <v>3057</v>
      </c>
      <c r="T41" s="371" t="s">
        <v>245</v>
      </c>
      <c r="U41" s="371" t="s">
        <v>756</v>
      </c>
      <c r="V41" s="556">
        <v>20</v>
      </c>
      <c r="W41" s="543" t="s">
        <v>3705</v>
      </c>
    </row>
    <row r="42" spans="2:23" ht="15.75">
      <c r="B42" s="182">
        <v>15</v>
      </c>
      <c r="C42" s="183" t="s">
        <v>90</v>
      </c>
      <c r="D42" s="184" t="s">
        <v>3369</v>
      </c>
      <c r="E42" s="185" t="s">
        <v>3706</v>
      </c>
      <c r="F42" s="290"/>
      <c r="G42" s="552" t="s">
        <v>1409</v>
      </c>
      <c r="H42" s="371" t="s">
        <v>245</v>
      </c>
      <c r="I42" s="371" t="s">
        <v>756</v>
      </c>
      <c r="J42" s="555">
        <v>619</v>
      </c>
      <c r="K42" s="543" t="s">
        <v>3707</v>
      </c>
      <c r="L42" s="558"/>
      <c r="M42" s="554" t="s">
        <v>1411</v>
      </c>
      <c r="N42" s="371" t="s">
        <v>245</v>
      </c>
      <c r="O42" s="371" t="s">
        <v>756</v>
      </c>
      <c r="P42" s="555">
        <v>619</v>
      </c>
      <c r="Q42" s="543" t="s">
        <v>3708</v>
      </c>
      <c r="R42" s="558"/>
      <c r="S42" s="554" t="s">
        <v>3057</v>
      </c>
      <c r="T42" s="371" t="s">
        <v>245</v>
      </c>
      <c r="U42" s="371" t="s">
        <v>756</v>
      </c>
      <c r="V42" s="556">
        <v>20</v>
      </c>
      <c r="W42" s="543" t="s">
        <v>3709</v>
      </c>
    </row>
    <row r="43" spans="2:23" ht="15.75">
      <c r="B43" s="182">
        <v>14</v>
      </c>
      <c r="C43" s="183" t="s">
        <v>90</v>
      </c>
      <c r="D43" s="184" t="s">
        <v>3369</v>
      </c>
      <c r="E43" s="185" t="s">
        <v>3710</v>
      </c>
      <c r="F43" s="290"/>
      <c r="G43" s="552" t="s">
        <v>1409</v>
      </c>
      <c r="H43" s="371" t="s">
        <v>245</v>
      </c>
      <c r="I43" s="371" t="s">
        <v>756</v>
      </c>
      <c r="J43" s="555">
        <v>619</v>
      </c>
      <c r="K43" s="543" t="s">
        <v>3711</v>
      </c>
      <c r="L43" s="558"/>
      <c r="M43" s="554" t="s">
        <v>1411</v>
      </c>
      <c r="N43" s="371" t="s">
        <v>245</v>
      </c>
      <c r="O43" s="371" t="s">
        <v>756</v>
      </c>
      <c r="P43" s="555">
        <v>619</v>
      </c>
      <c r="Q43" s="543" t="s">
        <v>3712</v>
      </c>
      <c r="R43" s="558"/>
      <c r="S43" s="554" t="s">
        <v>3057</v>
      </c>
      <c r="T43" s="371" t="s">
        <v>245</v>
      </c>
      <c r="U43" s="371" t="s">
        <v>756</v>
      </c>
      <c r="V43" s="556">
        <v>20</v>
      </c>
      <c r="W43" s="543" t="s">
        <v>3713</v>
      </c>
    </row>
    <row r="44" spans="2:23" ht="15.75">
      <c r="B44" s="182">
        <v>13</v>
      </c>
      <c r="C44" s="183" t="s">
        <v>90</v>
      </c>
      <c r="D44" s="184" t="s">
        <v>3369</v>
      </c>
      <c r="E44" s="185" t="s">
        <v>3714</v>
      </c>
      <c r="F44" s="290"/>
      <c r="G44" s="552" t="s">
        <v>1409</v>
      </c>
      <c r="H44" s="371" t="s">
        <v>245</v>
      </c>
      <c r="I44" s="371" t="s">
        <v>756</v>
      </c>
      <c r="J44" s="555">
        <v>619</v>
      </c>
      <c r="K44" s="543" t="s">
        <v>3715</v>
      </c>
      <c r="L44" s="558"/>
      <c r="M44" s="554" t="s">
        <v>1411</v>
      </c>
      <c r="N44" s="371" t="s">
        <v>245</v>
      </c>
      <c r="O44" s="371" t="s">
        <v>756</v>
      </c>
      <c r="P44" s="555">
        <v>619</v>
      </c>
      <c r="Q44" s="543" t="s">
        <v>3716</v>
      </c>
      <c r="R44" s="558"/>
      <c r="S44" s="554" t="s">
        <v>3057</v>
      </c>
      <c r="T44" s="371" t="s">
        <v>245</v>
      </c>
      <c r="U44" s="371" t="s">
        <v>756</v>
      </c>
      <c r="V44" s="556">
        <v>20</v>
      </c>
      <c r="W44" s="543" t="s">
        <v>3717</v>
      </c>
    </row>
    <row r="45" spans="2:23" ht="15.75">
      <c r="B45" s="182">
        <v>12</v>
      </c>
      <c r="C45" s="183" t="s">
        <v>90</v>
      </c>
      <c r="D45" s="184" t="s">
        <v>3369</v>
      </c>
      <c r="E45" s="185" t="s">
        <v>3718</v>
      </c>
      <c r="F45" s="290"/>
      <c r="G45" s="552" t="s">
        <v>1409</v>
      </c>
      <c r="H45" s="371" t="s">
        <v>245</v>
      </c>
      <c r="I45" s="371" t="s">
        <v>756</v>
      </c>
      <c r="J45" s="555">
        <v>619</v>
      </c>
      <c r="K45" s="543" t="s">
        <v>3719</v>
      </c>
      <c r="L45" s="558"/>
      <c r="M45" s="554" t="s">
        <v>1411</v>
      </c>
      <c r="N45" s="371" t="s">
        <v>245</v>
      </c>
      <c r="O45" s="371" t="s">
        <v>756</v>
      </c>
      <c r="P45" s="555">
        <v>619</v>
      </c>
      <c r="Q45" s="543" t="s">
        <v>3720</v>
      </c>
      <c r="R45" s="558"/>
      <c r="S45" s="554" t="s">
        <v>3057</v>
      </c>
      <c r="T45" s="371" t="s">
        <v>245</v>
      </c>
      <c r="U45" s="371" t="s">
        <v>756</v>
      </c>
      <c r="V45" s="556">
        <v>20</v>
      </c>
      <c r="W45" s="543" t="s">
        <v>3721</v>
      </c>
    </row>
    <row r="46" spans="2:23" ht="15.75">
      <c r="B46" s="182">
        <v>11</v>
      </c>
      <c r="C46" s="183" t="s">
        <v>90</v>
      </c>
      <c r="D46" s="184" t="s">
        <v>3369</v>
      </c>
      <c r="E46" s="185" t="s">
        <v>3722</v>
      </c>
      <c r="F46" s="290"/>
      <c r="G46" s="552" t="s">
        <v>1409</v>
      </c>
      <c r="H46" s="371" t="s">
        <v>245</v>
      </c>
      <c r="I46" s="371" t="s">
        <v>756</v>
      </c>
      <c r="J46" s="555">
        <v>619</v>
      </c>
      <c r="K46" s="543" t="s">
        <v>3723</v>
      </c>
      <c r="L46" s="558"/>
      <c r="M46" s="554" t="s">
        <v>1411</v>
      </c>
      <c r="N46" s="371" t="s">
        <v>245</v>
      </c>
      <c r="O46" s="371" t="s">
        <v>756</v>
      </c>
      <c r="P46" s="555">
        <v>619</v>
      </c>
      <c r="Q46" s="543" t="s">
        <v>3724</v>
      </c>
      <c r="R46" s="558"/>
      <c r="S46" s="554" t="s">
        <v>3057</v>
      </c>
      <c r="T46" s="371" t="s">
        <v>245</v>
      </c>
      <c r="U46" s="371" t="s">
        <v>756</v>
      </c>
      <c r="V46" s="556">
        <v>20</v>
      </c>
      <c r="W46" s="543" t="s">
        <v>3725</v>
      </c>
    </row>
    <row r="47" spans="2:23" ht="15.75">
      <c r="B47" s="182">
        <v>10</v>
      </c>
      <c r="C47" s="183" t="s">
        <v>90</v>
      </c>
      <c r="D47" s="184" t="s">
        <v>3369</v>
      </c>
      <c r="E47" s="185" t="s">
        <v>3726</v>
      </c>
      <c r="F47" s="290"/>
      <c r="G47" s="552" t="s">
        <v>1409</v>
      </c>
      <c r="H47" s="371" t="s">
        <v>245</v>
      </c>
      <c r="I47" s="371" t="s">
        <v>756</v>
      </c>
      <c r="J47" s="555">
        <v>619</v>
      </c>
      <c r="K47" s="543" t="s">
        <v>3727</v>
      </c>
      <c r="L47" s="558"/>
      <c r="M47" s="554" t="s">
        <v>1411</v>
      </c>
      <c r="N47" s="371" t="s">
        <v>245</v>
      </c>
      <c r="O47" s="371" t="s">
        <v>756</v>
      </c>
      <c r="P47" s="555">
        <v>619</v>
      </c>
      <c r="Q47" s="543" t="s">
        <v>3728</v>
      </c>
      <c r="R47" s="558"/>
      <c r="S47" s="554" t="s">
        <v>3057</v>
      </c>
      <c r="T47" s="371" t="s">
        <v>245</v>
      </c>
      <c r="U47" s="371" t="s">
        <v>756</v>
      </c>
      <c r="V47" s="556">
        <v>20</v>
      </c>
      <c r="W47" s="543" t="s">
        <v>3729</v>
      </c>
    </row>
    <row r="48" spans="2:23" ht="15.75">
      <c r="B48" s="182">
        <v>9</v>
      </c>
      <c r="C48" s="183" t="s">
        <v>90</v>
      </c>
      <c r="D48" s="184" t="s">
        <v>3369</v>
      </c>
      <c r="E48" s="185" t="s">
        <v>3730</v>
      </c>
      <c r="F48" s="290"/>
      <c r="G48" s="552" t="s">
        <v>1409</v>
      </c>
      <c r="H48" s="371" t="s">
        <v>245</v>
      </c>
      <c r="I48" s="371" t="s">
        <v>756</v>
      </c>
      <c r="J48" s="555">
        <v>619</v>
      </c>
      <c r="K48" s="543" t="s">
        <v>3731</v>
      </c>
      <c r="L48" s="558"/>
      <c r="M48" s="554" t="s">
        <v>1411</v>
      </c>
      <c r="N48" s="371" t="s">
        <v>245</v>
      </c>
      <c r="O48" s="371" t="s">
        <v>756</v>
      </c>
      <c r="P48" s="555">
        <v>619</v>
      </c>
      <c r="Q48" s="543" t="s">
        <v>3732</v>
      </c>
      <c r="R48" s="558"/>
      <c r="S48" s="554" t="s">
        <v>3057</v>
      </c>
      <c r="T48" s="371" t="s">
        <v>245</v>
      </c>
      <c r="U48" s="371" t="s">
        <v>756</v>
      </c>
      <c r="V48" s="556">
        <v>20</v>
      </c>
      <c r="W48" s="543" t="s">
        <v>3733</v>
      </c>
    </row>
    <row r="49" spans="2:23" ht="15.75">
      <c r="B49" s="182">
        <v>8</v>
      </c>
      <c r="C49" s="183" t="s">
        <v>90</v>
      </c>
      <c r="D49" s="184" t="s">
        <v>3369</v>
      </c>
      <c r="E49" s="185" t="s">
        <v>3734</v>
      </c>
      <c r="F49" s="290"/>
      <c r="G49" s="552" t="s">
        <v>1409</v>
      </c>
      <c r="H49" s="371" t="s">
        <v>245</v>
      </c>
      <c r="I49" s="371" t="s">
        <v>756</v>
      </c>
      <c r="J49" s="555">
        <v>619</v>
      </c>
      <c r="K49" s="543" t="s">
        <v>3735</v>
      </c>
      <c r="L49" s="558"/>
      <c r="M49" s="554" t="s">
        <v>1411</v>
      </c>
      <c r="N49" s="371" t="s">
        <v>245</v>
      </c>
      <c r="O49" s="371" t="s">
        <v>756</v>
      </c>
      <c r="P49" s="555">
        <v>619</v>
      </c>
      <c r="Q49" s="543" t="s">
        <v>3736</v>
      </c>
      <c r="R49" s="558"/>
      <c r="S49" s="554" t="s">
        <v>3057</v>
      </c>
      <c r="T49" s="371" t="s">
        <v>245</v>
      </c>
      <c r="U49" s="371" t="s">
        <v>756</v>
      </c>
      <c r="V49" s="556">
        <v>20</v>
      </c>
      <c r="W49" s="543" t="s">
        <v>3737</v>
      </c>
    </row>
    <row r="50" spans="2:23" ht="15.75">
      <c r="B50" s="182">
        <v>7</v>
      </c>
      <c r="C50" s="183" t="s">
        <v>90</v>
      </c>
      <c r="D50" s="184" t="s">
        <v>3369</v>
      </c>
      <c r="E50" s="185" t="s">
        <v>3738</v>
      </c>
      <c r="F50" s="290"/>
      <c r="G50" s="552" t="s">
        <v>1409</v>
      </c>
      <c r="H50" s="371" t="s">
        <v>245</v>
      </c>
      <c r="I50" s="371" t="s">
        <v>756</v>
      </c>
      <c r="J50" s="555">
        <v>619</v>
      </c>
      <c r="K50" s="543" t="s">
        <v>3739</v>
      </c>
      <c r="L50" s="558"/>
      <c r="M50" s="554" t="s">
        <v>1411</v>
      </c>
      <c r="N50" s="371" t="s">
        <v>245</v>
      </c>
      <c r="O50" s="371" t="s">
        <v>756</v>
      </c>
      <c r="P50" s="555">
        <v>619</v>
      </c>
      <c r="Q50" s="543" t="s">
        <v>3740</v>
      </c>
      <c r="R50" s="558"/>
      <c r="S50" s="554" t="s">
        <v>3057</v>
      </c>
      <c r="T50" s="371" t="s">
        <v>245</v>
      </c>
      <c r="U50" s="371" t="s">
        <v>756</v>
      </c>
      <c r="V50" s="556">
        <v>20</v>
      </c>
      <c r="W50" s="543" t="s">
        <v>3741</v>
      </c>
    </row>
    <row r="51" spans="2:23" ht="15.75">
      <c r="B51" s="182">
        <v>6</v>
      </c>
      <c r="C51" s="183" t="s">
        <v>90</v>
      </c>
      <c r="D51" s="184" t="s">
        <v>3369</v>
      </c>
      <c r="E51" s="185" t="s">
        <v>3742</v>
      </c>
      <c r="F51" s="290"/>
      <c r="G51" s="552" t="s">
        <v>1409</v>
      </c>
      <c r="H51" s="371" t="s">
        <v>245</v>
      </c>
      <c r="I51" s="371" t="s">
        <v>756</v>
      </c>
      <c r="J51" s="555">
        <v>619</v>
      </c>
      <c r="K51" s="543" t="s">
        <v>3743</v>
      </c>
      <c r="L51" s="558"/>
      <c r="M51" s="554" t="s">
        <v>1411</v>
      </c>
      <c r="N51" s="371" t="s">
        <v>245</v>
      </c>
      <c r="O51" s="371" t="s">
        <v>756</v>
      </c>
      <c r="P51" s="555">
        <v>619</v>
      </c>
      <c r="Q51" s="543" t="s">
        <v>3744</v>
      </c>
      <c r="R51" s="558"/>
      <c r="S51" s="554" t="s">
        <v>3057</v>
      </c>
      <c r="T51" s="371" t="s">
        <v>245</v>
      </c>
      <c r="U51" s="371" t="s">
        <v>756</v>
      </c>
      <c r="V51" s="556">
        <v>20</v>
      </c>
      <c r="W51" s="543" t="s">
        <v>3745</v>
      </c>
    </row>
    <row r="52" spans="2:23" ht="15.75">
      <c r="B52" s="182">
        <v>5</v>
      </c>
      <c r="C52" s="183" t="s">
        <v>90</v>
      </c>
      <c r="D52" s="184" t="s">
        <v>3369</v>
      </c>
      <c r="E52" s="185" t="s">
        <v>3746</v>
      </c>
      <c r="F52" s="290"/>
      <c r="G52" s="552" t="s">
        <v>1409</v>
      </c>
      <c r="H52" s="371" t="s">
        <v>245</v>
      </c>
      <c r="I52" s="371" t="s">
        <v>756</v>
      </c>
      <c r="J52" s="555">
        <v>619</v>
      </c>
      <c r="K52" s="543" t="s">
        <v>3747</v>
      </c>
      <c r="L52" s="558"/>
      <c r="M52" s="554" t="s">
        <v>1411</v>
      </c>
      <c r="N52" s="371" t="s">
        <v>245</v>
      </c>
      <c r="O52" s="371" t="s">
        <v>756</v>
      </c>
      <c r="P52" s="555">
        <v>619</v>
      </c>
      <c r="Q52" s="543" t="s">
        <v>3748</v>
      </c>
      <c r="R52" s="558"/>
      <c r="S52" s="554" t="s">
        <v>3057</v>
      </c>
      <c r="T52" s="371" t="s">
        <v>245</v>
      </c>
      <c r="U52" s="371" t="s">
        <v>756</v>
      </c>
      <c r="V52" s="556">
        <v>20</v>
      </c>
      <c r="W52" s="543" t="s">
        <v>3749</v>
      </c>
    </row>
    <row r="53" spans="2:23" ht="15.75">
      <c r="B53" s="182">
        <v>4</v>
      </c>
      <c r="C53" s="183" t="s">
        <v>90</v>
      </c>
      <c r="D53" s="184" t="s">
        <v>3369</v>
      </c>
      <c r="E53" s="185" t="s">
        <v>3750</v>
      </c>
      <c r="F53" s="290"/>
      <c r="G53" s="552" t="s">
        <v>1409</v>
      </c>
      <c r="H53" s="371" t="s">
        <v>245</v>
      </c>
      <c r="I53" s="371" t="s">
        <v>756</v>
      </c>
      <c r="J53" s="555">
        <v>619</v>
      </c>
      <c r="K53" s="543" t="s">
        <v>3751</v>
      </c>
      <c r="L53" s="558"/>
      <c r="M53" s="554" t="s">
        <v>1411</v>
      </c>
      <c r="N53" s="371" t="s">
        <v>245</v>
      </c>
      <c r="O53" s="371" t="s">
        <v>756</v>
      </c>
      <c r="P53" s="555">
        <v>619</v>
      </c>
      <c r="Q53" s="543" t="s">
        <v>3752</v>
      </c>
      <c r="R53" s="558"/>
      <c r="S53" s="554" t="s">
        <v>3057</v>
      </c>
      <c r="T53" s="371" t="s">
        <v>245</v>
      </c>
      <c r="U53" s="371" t="s">
        <v>756</v>
      </c>
      <c r="V53" s="556">
        <v>20</v>
      </c>
      <c r="W53" s="543" t="s">
        <v>3753</v>
      </c>
    </row>
    <row r="54" spans="2:23" ht="15.75">
      <c r="B54" s="182">
        <v>3</v>
      </c>
      <c r="C54" s="183" t="s">
        <v>90</v>
      </c>
      <c r="D54" s="184" t="s">
        <v>3369</v>
      </c>
      <c r="E54" s="185" t="s">
        <v>3754</v>
      </c>
      <c r="F54" s="290"/>
      <c r="G54" s="552" t="s">
        <v>1409</v>
      </c>
      <c r="H54" s="371" t="s">
        <v>245</v>
      </c>
      <c r="I54" s="371" t="s">
        <v>756</v>
      </c>
      <c r="J54" s="555">
        <v>619</v>
      </c>
      <c r="K54" s="543" t="s">
        <v>3755</v>
      </c>
      <c r="L54" s="558"/>
      <c r="M54" s="554" t="s">
        <v>1411</v>
      </c>
      <c r="N54" s="371" t="s">
        <v>245</v>
      </c>
      <c r="O54" s="371" t="s">
        <v>756</v>
      </c>
      <c r="P54" s="555">
        <v>619</v>
      </c>
      <c r="Q54" s="543" t="s">
        <v>3756</v>
      </c>
      <c r="R54" s="558"/>
      <c r="S54" s="554" t="s">
        <v>3057</v>
      </c>
      <c r="T54" s="371" t="s">
        <v>245</v>
      </c>
      <c r="U54" s="371" t="s">
        <v>756</v>
      </c>
      <c r="V54" s="556">
        <v>20</v>
      </c>
      <c r="W54" s="543" t="s">
        <v>3757</v>
      </c>
    </row>
    <row r="55" spans="2:23" ht="15.75">
      <c r="B55" s="182">
        <v>2</v>
      </c>
      <c r="C55" s="183" t="s">
        <v>90</v>
      </c>
      <c r="D55" s="184" t="s">
        <v>3369</v>
      </c>
      <c r="E55" s="185" t="s">
        <v>3758</v>
      </c>
      <c r="F55" s="290"/>
      <c r="G55" s="552" t="s">
        <v>1409</v>
      </c>
      <c r="H55" s="371" t="s">
        <v>245</v>
      </c>
      <c r="I55" s="371" t="s">
        <v>756</v>
      </c>
      <c r="J55" s="555">
        <v>619</v>
      </c>
      <c r="K55" s="543" t="s">
        <v>3759</v>
      </c>
      <c r="L55" s="558"/>
      <c r="M55" s="554" t="s">
        <v>1411</v>
      </c>
      <c r="N55" s="371" t="s">
        <v>245</v>
      </c>
      <c r="O55" s="371" t="s">
        <v>756</v>
      </c>
      <c r="P55" s="555">
        <v>619</v>
      </c>
      <c r="Q55" s="543" t="s">
        <v>3760</v>
      </c>
      <c r="R55" s="558"/>
      <c r="S55" s="554" t="s">
        <v>3057</v>
      </c>
      <c r="T55" s="371" t="s">
        <v>245</v>
      </c>
      <c r="U55" s="371" t="s">
        <v>756</v>
      </c>
      <c r="V55" s="556">
        <v>20</v>
      </c>
      <c r="W55" s="543" t="s">
        <v>3761</v>
      </c>
    </row>
    <row r="56" spans="2:23" ht="15.75">
      <c r="B56" s="182">
        <v>1</v>
      </c>
      <c r="C56" s="183" t="s">
        <v>90</v>
      </c>
      <c r="D56" s="627" t="s">
        <v>3052</v>
      </c>
      <c r="E56" s="628"/>
      <c r="F56" s="290"/>
      <c r="J56" s="553"/>
    </row>
    <row r="57" spans="2:23" ht="15.75">
      <c r="B57" s="210" t="s">
        <v>116</v>
      </c>
      <c r="C57" s="599" t="s">
        <v>75</v>
      </c>
      <c r="D57" s="133" t="s">
        <v>3199</v>
      </c>
      <c r="E57" s="133" t="s">
        <v>3762</v>
      </c>
      <c r="F57" s="290"/>
      <c r="G57" s="554" t="s">
        <v>3057</v>
      </c>
      <c r="H57" s="371" t="s">
        <v>245</v>
      </c>
      <c r="I57" s="371" t="s">
        <v>756</v>
      </c>
      <c r="J57" s="555">
        <v>20</v>
      </c>
      <c r="K57" s="561" t="s">
        <v>3763</v>
      </c>
      <c r="L57" s="558"/>
      <c r="M57" s="543"/>
      <c r="N57" s="543"/>
      <c r="O57" s="543"/>
      <c r="P57" s="543"/>
      <c r="Q57" s="543"/>
      <c r="R57" s="558"/>
      <c r="S57" s="543"/>
      <c r="T57" s="543"/>
      <c r="U57" s="543"/>
      <c r="V57" s="543"/>
      <c r="W57" s="543"/>
    </row>
    <row r="58" spans="2:23" ht="15.75">
      <c r="B58" s="210" t="s">
        <v>121</v>
      </c>
      <c r="C58" s="599" t="s">
        <v>75</v>
      </c>
      <c r="D58" s="139" t="s">
        <v>3199</v>
      </c>
      <c r="E58" s="139" t="s">
        <v>3764</v>
      </c>
      <c r="F58"/>
      <c r="G58" s="554" t="s">
        <v>3057</v>
      </c>
      <c r="H58" s="371" t="s">
        <v>245</v>
      </c>
      <c r="I58" s="371" t="s">
        <v>756</v>
      </c>
      <c r="J58" s="555">
        <v>20</v>
      </c>
      <c r="K58" s="561" t="s">
        <v>3765</v>
      </c>
      <c r="L58" s="558"/>
      <c r="M58" s="543"/>
      <c r="N58" s="543"/>
      <c r="O58" s="543"/>
      <c r="P58" s="543"/>
      <c r="Q58" s="543"/>
      <c r="R58" s="558"/>
      <c r="S58" s="543"/>
      <c r="T58" s="543"/>
      <c r="U58" s="543"/>
      <c r="V58" s="543"/>
      <c r="W58" s="543"/>
    </row>
    <row r="59" spans="2:23" ht="15.75">
      <c r="F59"/>
      <c r="J59" s="553"/>
    </row>
    <row r="60" spans="2:23">
      <c r="F60" s="290"/>
      <c r="G60" s="357" t="s">
        <v>701</v>
      </c>
      <c r="H60" s="357"/>
      <c r="I60" s="357"/>
      <c r="J60" s="357"/>
      <c r="K60" s="357"/>
      <c r="L60" s="357"/>
      <c r="M60" s="290"/>
      <c r="N60" s="290"/>
    </row>
    <row r="61" spans="2:23">
      <c r="F61" s="290"/>
      <c r="G61" s="563" t="s">
        <v>1482</v>
      </c>
      <c r="H61" s="563" t="s">
        <v>703</v>
      </c>
      <c r="I61" s="563" t="s">
        <v>1483</v>
      </c>
      <c r="J61" s="563" t="s">
        <v>1484</v>
      </c>
      <c r="K61" s="563" t="s">
        <v>706</v>
      </c>
      <c r="L61" s="563" t="s">
        <v>567</v>
      </c>
      <c r="M61" s="290"/>
      <c r="N61" s="567"/>
    </row>
    <row r="62" spans="2:23">
      <c r="F62" s="290"/>
      <c r="G62" s="373" t="s">
        <v>3204</v>
      </c>
      <c r="H62" s="373">
        <v>619</v>
      </c>
      <c r="I62" s="373" t="s">
        <v>3205</v>
      </c>
      <c r="J62" s="373" t="s">
        <v>3206</v>
      </c>
      <c r="K62" s="373" t="s">
        <v>4213</v>
      </c>
      <c r="L62" s="373" t="s">
        <v>3766</v>
      </c>
      <c r="M62" s="290"/>
      <c r="N62" s="567"/>
    </row>
    <row r="63" spans="2:23">
      <c r="F63" s="290"/>
      <c r="G63" s="374" t="s">
        <v>3208</v>
      </c>
      <c r="H63" s="374">
        <v>619</v>
      </c>
      <c r="I63" s="374" t="s">
        <v>3205</v>
      </c>
      <c r="J63" s="374" t="s">
        <v>3206</v>
      </c>
      <c r="K63" s="374" t="s">
        <v>3999</v>
      </c>
      <c r="L63" s="374" t="s">
        <v>3768</v>
      </c>
      <c r="M63" s="290"/>
      <c r="N63" s="567"/>
    </row>
    <row r="64" spans="2:23">
      <c r="F64" s="290"/>
      <c r="G64" s="373"/>
      <c r="H64" s="373"/>
      <c r="I64" s="373"/>
      <c r="J64" s="373"/>
      <c r="K64" s="609"/>
      <c r="L64" s="373"/>
      <c r="M64" s="290"/>
      <c r="N64" s="567"/>
    </row>
    <row r="65" spans="6:12">
      <c r="F65"/>
      <c r="G65" s="374"/>
      <c r="H65" s="374"/>
      <c r="I65" s="374"/>
      <c r="J65" s="374"/>
      <c r="K65" s="374" t="s">
        <v>4202</v>
      </c>
      <c r="L65" s="564" t="s">
        <v>3211</v>
      </c>
    </row>
    <row r="66" spans="6:12">
      <c r="F66"/>
      <c r="G66" s="461" t="s">
        <v>710</v>
      </c>
      <c r="H66" s="461">
        <v>20</v>
      </c>
      <c r="I66" s="461"/>
      <c r="J66" s="461" t="s">
        <v>711</v>
      </c>
      <c r="K66" s="461" t="s">
        <v>713</v>
      </c>
      <c r="L66" s="461" t="s">
        <v>3212</v>
      </c>
    </row>
    <row r="67" spans="6:12">
      <c r="F67"/>
    </row>
    <row r="68" spans="6:12">
      <c r="F68"/>
    </row>
  </sheetData>
  <mergeCells count="6">
    <mergeCell ref="B4:E4"/>
    <mergeCell ref="D5:E5"/>
    <mergeCell ref="B12:E12"/>
    <mergeCell ref="D16:E16"/>
    <mergeCell ref="D37:E37"/>
    <mergeCell ref="D56:E56"/>
  </mergeCells>
  <conditionalFormatting sqref="C15:C20">
    <cfRule type="cellIs" dxfId="9" priority="2" operator="equal">
      <formula>"R"</formula>
    </cfRule>
  </conditionalFormatting>
  <conditionalFormatting sqref="C15 C17:C35">
    <cfRule type="cellIs" dxfId="8" priority="1" stopIfTrue="1" operator="equal">
      <formula>"R"</formula>
    </cfRule>
  </conditionalFormatting>
  <pageMargins left="0.7" right="0.7" top="0.75" bottom="0.75" header="0.3" footer="0.3"/>
  <pageSetup orientation="portrait"/>
</worksheet>
</file>

<file path=xl/worksheets/sheet34.xml><?xml version="1.0" encoding="utf-8"?>
<worksheet xmlns="http://schemas.openxmlformats.org/spreadsheetml/2006/main" xmlns:r="http://schemas.openxmlformats.org/officeDocument/2006/relationships">
  <sheetPr>
    <tabColor rgb="FF7030A0"/>
  </sheetPr>
  <dimension ref="B1:IV82"/>
  <sheetViews>
    <sheetView topLeftCell="A28" zoomScale="70" zoomScaleNormal="70" zoomScalePageLayoutView="80" workbookViewId="0">
      <selection activeCell="D36" sqref="D36:D39"/>
    </sheetView>
  </sheetViews>
  <sheetFormatPr defaultColWidth="13" defaultRowHeight="15"/>
  <cols>
    <col min="1" max="1" width="3.42578125" customWidth="1"/>
    <col min="2" max="2" width="3.85546875" bestFit="1" customWidth="1"/>
    <col min="3" max="3" width="4.42578125" bestFit="1" customWidth="1"/>
    <col min="4" max="4" width="29.42578125" bestFit="1" customWidth="1"/>
    <col min="5" max="5" width="24.85546875" bestFit="1" customWidth="1"/>
    <col min="6" max="6" width="5" customWidth="1"/>
    <col min="7" max="7" width="24.85546875" bestFit="1" customWidth="1"/>
    <col min="8" max="8" width="28.5703125" bestFit="1" customWidth="1"/>
    <col min="9" max="9" width="33" bestFit="1" customWidth="1"/>
    <col min="10" max="10" width="23.5703125" customWidth="1"/>
    <col min="11" max="11" width="17.85546875" bestFit="1" customWidth="1"/>
    <col min="12" max="12" width="24.42578125" customWidth="1"/>
    <col min="13" max="13" width="16.42578125" bestFit="1" customWidth="1"/>
    <col min="14" max="15" width="15.85546875" bestFit="1" customWidth="1"/>
    <col min="16" max="16" width="27" bestFit="1" customWidth="1"/>
    <col min="17" max="17" width="8.42578125" customWidth="1"/>
    <col min="18" max="18" width="5.42578125" customWidth="1"/>
    <col min="19" max="19" width="10.5703125" bestFit="1" customWidth="1"/>
    <col min="20" max="20" width="11.5703125" bestFit="1" customWidth="1"/>
    <col min="21" max="21" width="15.42578125" bestFit="1" customWidth="1"/>
  </cols>
  <sheetData>
    <row r="1" spans="2:256">
      <c r="B1" s="290"/>
      <c r="C1" s="290"/>
      <c r="D1" s="290"/>
      <c r="E1" s="290"/>
      <c r="F1" s="336"/>
      <c r="V1" s="289"/>
      <c r="W1" s="289"/>
      <c r="X1" s="289"/>
      <c r="Y1" s="289"/>
      <c r="Z1" s="289"/>
      <c r="AA1" s="571"/>
      <c r="AB1" s="571"/>
      <c r="AC1" s="571"/>
      <c r="AD1" s="571"/>
      <c r="AE1" s="571"/>
      <c r="AF1" s="571"/>
      <c r="AG1" s="571"/>
      <c r="AH1" s="571"/>
      <c r="AI1" s="571"/>
      <c r="AJ1" s="571"/>
      <c r="AK1" s="571"/>
      <c r="AL1" s="571"/>
      <c r="AM1" s="571"/>
      <c r="AN1" s="571"/>
      <c r="AO1" s="571"/>
      <c r="AP1" s="571"/>
      <c r="AQ1" s="571"/>
      <c r="AR1" s="571"/>
      <c r="AS1" s="571"/>
      <c r="AT1" s="571"/>
      <c r="AU1" s="289"/>
      <c r="AV1" s="289"/>
      <c r="AW1" s="289"/>
      <c r="AX1" s="289"/>
      <c r="AY1" s="289"/>
      <c r="AZ1" s="289"/>
      <c r="BA1" s="289"/>
      <c r="BB1" s="289"/>
      <c r="BC1" s="289"/>
      <c r="BD1" s="289"/>
      <c r="BE1" s="289"/>
      <c r="BF1" s="289"/>
      <c r="BG1" s="289"/>
      <c r="BH1" s="289"/>
      <c r="BI1" s="289"/>
      <c r="BJ1" s="289"/>
      <c r="BK1" s="289"/>
      <c r="BL1" s="289"/>
      <c r="BM1" s="289"/>
      <c r="BN1" s="289"/>
      <c r="BO1" s="289"/>
      <c r="BP1" s="289"/>
      <c r="BQ1" s="289"/>
      <c r="BR1" s="289"/>
      <c r="BS1" s="289"/>
      <c r="BT1" s="289"/>
      <c r="BU1" s="289"/>
      <c r="BV1" s="289"/>
      <c r="BW1" s="289"/>
      <c r="BX1" s="289"/>
      <c r="BY1" s="289"/>
      <c r="BZ1" s="289"/>
      <c r="CA1" s="289"/>
      <c r="CB1" s="289"/>
      <c r="CC1" s="289"/>
      <c r="CD1" s="289"/>
      <c r="CE1" s="289"/>
      <c r="CF1" s="289"/>
      <c r="CG1" s="289"/>
      <c r="CH1" s="289"/>
      <c r="CI1" s="289"/>
      <c r="CJ1" s="289"/>
      <c r="CK1" s="289"/>
      <c r="CL1" s="289"/>
      <c r="CM1" s="289"/>
      <c r="CN1" s="289"/>
      <c r="CO1" s="289"/>
      <c r="CP1" s="289"/>
      <c r="CQ1" s="289"/>
      <c r="CR1" s="289"/>
      <c r="CS1" s="289"/>
      <c r="CT1" s="289"/>
      <c r="CU1" s="289"/>
      <c r="CV1" s="289"/>
      <c r="CW1" s="289"/>
      <c r="CX1" s="289"/>
      <c r="CY1" s="289"/>
      <c r="CZ1" s="289"/>
      <c r="DA1" s="289"/>
      <c r="DB1" s="289"/>
      <c r="DC1" s="289"/>
      <c r="DD1" s="289"/>
      <c r="DE1" s="289"/>
      <c r="DF1" s="289"/>
      <c r="DG1" s="289"/>
      <c r="DH1" s="289"/>
      <c r="DI1" s="289"/>
      <c r="DJ1" s="289"/>
      <c r="DK1" s="289"/>
      <c r="DL1" s="289"/>
      <c r="DM1" s="289"/>
      <c r="DN1" s="289"/>
      <c r="DO1" s="289"/>
      <c r="DP1" s="289"/>
      <c r="DQ1" s="289"/>
      <c r="DR1" s="289"/>
      <c r="DS1" s="289"/>
      <c r="DT1" s="289"/>
      <c r="DU1" s="289"/>
      <c r="DV1" s="289"/>
      <c r="DW1" s="289"/>
      <c r="DX1" s="289"/>
      <c r="DY1" s="289"/>
      <c r="DZ1" s="289"/>
      <c r="EA1" s="289"/>
      <c r="EB1" s="289"/>
      <c r="EC1" s="289"/>
      <c r="ED1" s="289"/>
      <c r="EE1" s="289"/>
      <c r="EF1" s="289"/>
      <c r="EG1" s="289"/>
      <c r="EH1" s="289"/>
      <c r="EI1" s="289"/>
      <c r="EJ1" s="289"/>
      <c r="EK1" s="289"/>
      <c r="EL1" s="289"/>
      <c r="EM1" s="289"/>
      <c r="EN1" s="289"/>
      <c r="EO1" s="289"/>
      <c r="EP1" s="289"/>
      <c r="EQ1" s="289"/>
      <c r="ER1" s="289"/>
      <c r="ES1" s="289"/>
      <c r="ET1" s="289"/>
      <c r="EU1" s="289"/>
      <c r="EV1" s="289"/>
      <c r="EW1" s="289"/>
      <c r="EX1" s="289"/>
      <c r="EY1" s="289"/>
      <c r="EZ1" s="289"/>
      <c r="FA1" s="289"/>
      <c r="FB1" s="289"/>
      <c r="FC1" s="289"/>
      <c r="FD1" s="289"/>
      <c r="FE1" s="289"/>
      <c r="FF1" s="289"/>
      <c r="FG1" s="289"/>
      <c r="FH1" s="289"/>
      <c r="FI1" s="289"/>
      <c r="FJ1" s="289"/>
      <c r="FK1" s="289"/>
      <c r="FL1" s="289"/>
      <c r="FM1" s="289"/>
      <c r="FN1" s="289"/>
      <c r="FO1" s="289"/>
      <c r="FP1" s="289"/>
      <c r="FQ1" s="289"/>
      <c r="FR1" s="289"/>
      <c r="FS1" s="289"/>
      <c r="FT1" s="289"/>
      <c r="FU1" s="289"/>
      <c r="FV1" s="289"/>
      <c r="FW1" s="289"/>
      <c r="FX1" s="289"/>
      <c r="FY1" s="289"/>
      <c r="FZ1" s="289"/>
      <c r="GA1" s="289"/>
      <c r="GB1" s="289"/>
      <c r="GC1" s="289"/>
      <c r="GD1" s="289"/>
      <c r="GE1" s="289"/>
      <c r="GF1" s="289"/>
      <c r="GG1" s="289"/>
      <c r="GH1" s="289"/>
      <c r="GI1" s="289"/>
      <c r="GJ1" s="289"/>
      <c r="GK1" s="289"/>
      <c r="GL1" s="289"/>
      <c r="GM1" s="289"/>
      <c r="GN1" s="289"/>
      <c r="GO1" s="289"/>
      <c r="GP1" s="289"/>
      <c r="GQ1" s="289"/>
      <c r="GR1" s="289"/>
      <c r="GS1" s="289"/>
      <c r="GT1" s="289"/>
      <c r="GU1" s="289"/>
      <c r="GV1" s="289"/>
      <c r="GW1" s="289"/>
      <c r="GX1" s="289"/>
      <c r="GY1" s="289"/>
      <c r="GZ1" s="289"/>
      <c r="HA1" s="289"/>
      <c r="HB1" s="289"/>
      <c r="HC1" s="289"/>
      <c r="HD1" s="289"/>
      <c r="HE1" s="289"/>
      <c r="HF1" s="289"/>
      <c r="HG1" s="289"/>
      <c r="HH1" s="289"/>
      <c r="HI1" s="289"/>
      <c r="HJ1" s="289"/>
      <c r="HK1" s="289"/>
      <c r="HL1" s="289"/>
      <c r="HM1" s="289"/>
      <c r="HN1" s="289"/>
      <c r="HO1" s="289"/>
      <c r="HP1" s="289"/>
      <c r="HQ1" s="289"/>
      <c r="HR1" s="289"/>
      <c r="HS1" s="289"/>
      <c r="HT1" s="289"/>
      <c r="HU1" s="289"/>
      <c r="HV1" s="289"/>
      <c r="HW1" s="289"/>
      <c r="HX1" s="289"/>
      <c r="HY1" s="289"/>
      <c r="HZ1" s="289"/>
      <c r="IA1" s="289"/>
      <c r="IB1" s="289"/>
      <c r="IC1" s="289"/>
      <c r="ID1" s="289"/>
      <c r="IE1" s="289"/>
      <c r="IF1" s="289"/>
      <c r="IG1" s="289"/>
      <c r="IH1" s="289"/>
      <c r="II1" s="289"/>
      <c r="IJ1" s="289"/>
      <c r="IK1" s="289"/>
      <c r="IL1" s="289"/>
      <c r="IM1" s="289"/>
      <c r="IN1" s="289"/>
      <c r="IO1" s="289"/>
      <c r="IP1" s="289"/>
      <c r="IQ1" s="289"/>
      <c r="IR1" s="289"/>
      <c r="IS1" s="289"/>
      <c r="IT1" s="289"/>
      <c r="IU1" s="289"/>
      <c r="IV1" s="289"/>
    </row>
    <row r="2" spans="2:256" ht="30">
      <c r="B2" s="290"/>
      <c r="C2" s="290"/>
      <c r="D2" s="290"/>
      <c r="E2" s="290"/>
      <c r="F2" s="290"/>
      <c r="G2" s="288" t="s">
        <v>224</v>
      </c>
      <c r="H2" s="288" t="s">
        <v>225</v>
      </c>
      <c r="I2" s="288" t="s">
        <v>226</v>
      </c>
      <c r="J2" s="288" t="s">
        <v>227</v>
      </c>
      <c r="K2" s="288" t="s">
        <v>228</v>
      </c>
      <c r="L2" s="288" t="s">
        <v>64</v>
      </c>
      <c r="M2" s="288" t="s">
        <v>229</v>
      </c>
      <c r="N2" s="288" t="s">
        <v>3521</v>
      </c>
      <c r="O2" s="288" t="s">
        <v>3521</v>
      </c>
      <c r="P2" s="288" t="s">
        <v>227</v>
      </c>
      <c r="Q2" s="288" t="s">
        <v>228</v>
      </c>
      <c r="R2" s="288" t="s">
        <v>64</v>
      </c>
      <c r="S2" s="288" t="s">
        <v>229</v>
      </c>
      <c r="T2" s="288" t="s">
        <v>231</v>
      </c>
      <c r="U2" s="288" t="s">
        <v>567</v>
      </c>
      <c r="V2" s="289"/>
      <c r="W2" s="289"/>
      <c r="X2" s="289"/>
      <c r="Y2" s="289"/>
      <c r="Z2" s="289"/>
      <c r="AA2" s="571"/>
      <c r="AB2" s="571"/>
      <c r="AC2" s="571"/>
      <c r="AD2" s="571"/>
      <c r="AE2" s="571"/>
      <c r="AF2" s="571"/>
      <c r="AG2" s="571"/>
      <c r="AH2" s="571"/>
      <c r="AI2" s="571"/>
      <c r="AJ2" s="571"/>
      <c r="AK2" s="571"/>
      <c r="AL2" s="571"/>
      <c r="AM2" s="571"/>
      <c r="AN2" s="571"/>
      <c r="AO2" s="571"/>
      <c r="AP2" s="571"/>
      <c r="AQ2" s="571"/>
      <c r="AR2" s="571"/>
      <c r="AS2" s="571"/>
      <c r="AT2" s="571"/>
      <c r="AU2" s="289"/>
      <c r="AV2" s="289"/>
      <c r="AW2" s="289"/>
      <c r="AX2" s="289"/>
      <c r="AY2" s="289"/>
      <c r="AZ2" s="289"/>
      <c r="BA2" s="289"/>
      <c r="BB2" s="289"/>
      <c r="BC2" s="289"/>
      <c r="BD2" s="289"/>
      <c r="BE2" s="289"/>
      <c r="BF2" s="289"/>
      <c r="BG2" s="289"/>
      <c r="BH2" s="289"/>
      <c r="BI2" s="289"/>
      <c r="BJ2" s="289"/>
      <c r="BK2" s="289"/>
      <c r="BL2" s="289"/>
      <c r="BM2" s="289"/>
      <c r="BN2" s="289"/>
      <c r="BO2" s="289"/>
      <c r="BP2" s="289"/>
      <c r="BQ2" s="289"/>
      <c r="BR2" s="289"/>
      <c r="BS2" s="289"/>
      <c r="BT2" s="289"/>
      <c r="BU2" s="289"/>
      <c r="BV2" s="289"/>
      <c r="BW2" s="289"/>
      <c r="BX2" s="289"/>
      <c r="BY2" s="289"/>
      <c r="BZ2" s="289"/>
      <c r="CA2" s="289"/>
      <c r="CB2" s="289"/>
      <c r="CC2" s="289"/>
      <c r="CD2" s="289"/>
      <c r="CE2" s="289"/>
      <c r="CF2" s="289"/>
      <c r="CG2" s="289"/>
      <c r="CH2" s="289"/>
      <c r="CI2" s="289"/>
      <c r="CJ2" s="289"/>
      <c r="CK2" s="289"/>
      <c r="CL2" s="289"/>
      <c r="CM2" s="289"/>
      <c r="CN2" s="289"/>
      <c r="CO2" s="289"/>
      <c r="CP2" s="289"/>
      <c r="CQ2" s="289"/>
      <c r="CR2" s="289"/>
      <c r="CS2" s="289"/>
      <c r="CT2" s="289"/>
      <c r="CU2" s="289"/>
      <c r="CV2" s="289"/>
      <c r="CW2" s="289"/>
      <c r="CX2" s="289"/>
      <c r="CY2" s="289"/>
      <c r="CZ2" s="289"/>
      <c r="DA2" s="289"/>
      <c r="DB2" s="289"/>
      <c r="DC2" s="289"/>
      <c r="DD2" s="289"/>
      <c r="DE2" s="289"/>
      <c r="DF2" s="289"/>
      <c r="DG2" s="289"/>
      <c r="DH2" s="289"/>
      <c r="DI2" s="289"/>
      <c r="DJ2" s="289"/>
      <c r="DK2" s="289"/>
      <c r="DL2" s="289"/>
      <c r="DM2" s="289"/>
      <c r="DN2" s="289"/>
      <c r="DO2" s="289"/>
      <c r="DP2" s="289"/>
      <c r="DQ2" s="289"/>
      <c r="DR2" s="289"/>
      <c r="DS2" s="289"/>
      <c r="DT2" s="289"/>
      <c r="DU2" s="289"/>
      <c r="DV2" s="289"/>
      <c r="DW2" s="289"/>
      <c r="DX2" s="289"/>
      <c r="DY2" s="289"/>
      <c r="DZ2" s="289"/>
      <c r="EA2" s="289"/>
      <c r="EB2" s="289"/>
      <c r="EC2" s="289"/>
      <c r="ED2" s="289"/>
      <c r="EE2" s="289"/>
      <c r="EF2" s="289"/>
      <c r="EG2" s="289"/>
      <c r="EH2" s="289"/>
      <c r="EI2" s="289"/>
      <c r="EJ2" s="289"/>
      <c r="EK2" s="289"/>
      <c r="EL2" s="289"/>
      <c r="EM2" s="289"/>
      <c r="EN2" s="289"/>
      <c r="EO2" s="289"/>
      <c r="EP2" s="289"/>
      <c r="EQ2" s="289"/>
      <c r="ER2" s="289"/>
      <c r="ES2" s="289"/>
      <c r="ET2" s="289"/>
      <c r="EU2" s="289"/>
      <c r="EV2" s="289"/>
      <c r="EW2" s="289"/>
      <c r="EX2" s="289"/>
      <c r="EY2" s="289"/>
      <c r="EZ2" s="289"/>
      <c r="FA2" s="289"/>
      <c r="FB2" s="289"/>
      <c r="FC2" s="289"/>
      <c r="FD2" s="289"/>
      <c r="FE2" s="289"/>
      <c r="FF2" s="289"/>
      <c r="FG2" s="289"/>
      <c r="FH2" s="289"/>
      <c r="FI2" s="289"/>
      <c r="FJ2" s="289"/>
      <c r="FK2" s="289"/>
      <c r="FL2" s="289"/>
      <c r="FM2" s="289"/>
      <c r="FN2" s="289"/>
      <c r="FO2" s="289"/>
      <c r="FP2" s="289"/>
      <c r="FQ2" s="289"/>
      <c r="FR2" s="289"/>
      <c r="FS2" s="289"/>
      <c r="FT2" s="289"/>
      <c r="FU2" s="289"/>
      <c r="FV2" s="289"/>
      <c r="FW2" s="289"/>
      <c r="FX2" s="289"/>
      <c r="FY2" s="289"/>
      <c r="FZ2" s="289"/>
      <c r="GA2" s="289"/>
      <c r="GB2" s="289"/>
      <c r="GC2" s="289"/>
      <c r="GD2" s="289"/>
      <c r="GE2" s="289"/>
      <c r="GF2" s="289"/>
      <c r="GG2" s="289"/>
      <c r="GH2" s="289"/>
      <c r="GI2" s="289"/>
      <c r="GJ2" s="289"/>
      <c r="GK2" s="289"/>
      <c r="GL2" s="289"/>
      <c r="GM2" s="289"/>
      <c r="GN2" s="289"/>
      <c r="GO2" s="289"/>
      <c r="GP2" s="289"/>
      <c r="GQ2" s="289"/>
      <c r="GR2" s="289"/>
      <c r="GS2" s="289"/>
      <c r="GT2" s="289"/>
      <c r="GU2" s="289"/>
      <c r="GV2" s="289"/>
      <c r="GW2" s="289"/>
      <c r="GX2" s="289"/>
      <c r="GY2" s="289"/>
      <c r="GZ2" s="289"/>
      <c r="HA2" s="289"/>
      <c r="HB2" s="289"/>
      <c r="HC2" s="289"/>
      <c r="HD2" s="289"/>
      <c r="HE2" s="289"/>
      <c r="HF2" s="289"/>
      <c r="HG2" s="289"/>
      <c r="HH2" s="289"/>
      <c r="HI2" s="289"/>
      <c r="HJ2" s="289"/>
      <c r="HK2" s="289"/>
      <c r="HL2" s="289"/>
      <c r="HM2" s="289"/>
      <c r="HN2" s="289"/>
      <c r="HO2" s="289"/>
      <c r="HP2" s="289"/>
      <c r="HQ2" s="289"/>
      <c r="HR2" s="289"/>
      <c r="HS2" s="289"/>
      <c r="HT2" s="289"/>
      <c r="HU2" s="289"/>
      <c r="HV2" s="289"/>
      <c r="HW2" s="289"/>
      <c r="HX2" s="289"/>
      <c r="HY2" s="289"/>
      <c r="HZ2" s="289"/>
      <c r="IA2" s="289"/>
      <c r="IB2" s="289"/>
      <c r="IC2" s="289"/>
      <c r="ID2" s="289"/>
      <c r="IE2" s="289"/>
      <c r="IF2" s="289"/>
      <c r="IG2" s="289"/>
      <c r="IH2" s="289"/>
      <c r="II2" s="289"/>
      <c r="IJ2" s="289"/>
      <c r="IK2" s="289"/>
      <c r="IL2" s="289"/>
      <c r="IM2" s="289"/>
      <c r="IN2" s="289"/>
      <c r="IO2" s="289"/>
      <c r="IP2" s="289"/>
      <c r="IQ2" s="289"/>
      <c r="IR2" s="289"/>
      <c r="IS2" s="289"/>
      <c r="IT2" s="289"/>
      <c r="IU2" s="289"/>
      <c r="IV2" s="289"/>
    </row>
    <row r="3" spans="2:256">
      <c r="B3" s="821" t="s">
        <v>3769</v>
      </c>
      <c r="C3" s="822"/>
      <c r="D3" s="822"/>
      <c r="E3" s="823"/>
      <c r="F3" s="290"/>
      <c r="W3" s="289"/>
      <c r="X3" s="289"/>
      <c r="Y3" s="289"/>
      <c r="Z3" s="289"/>
      <c r="AA3" s="290"/>
      <c r="AB3" s="290"/>
      <c r="AC3" s="290"/>
      <c r="AD3" s="290"/>
      <c r="AE3" s="290"/>
      <c r="AF3" s="290"/>
      <c r="AG3" s="290"/>
      <c r="AH3" s="290"/>
      <c r="AI3" s="290"/>
      <c r="AJ3" s="290"/>
      <c r="AK3" s="290"/>
      <c r="AL3" s="290"/>
      <c r="AM3" s="290"/>
      <c r="AN3" s="290"/>
      <c r="AO3" s="290"/>
      <c r="AP3" s="290"/>
      <c r="AQ3" s="290"/>
      <c r="AR3" s="290"/>
      <c r="AS3" s="290"/>
      <c r="AT3" s="290"/>
      <c r="AU3" s="289"/>
      <c r="AV3" s="289"/>
      <c r="AW3" s="289"/>
      <c r="AX3" s="289"/>
      <c r="AY3" s="289"/>
      <c r="AZ3" s="289"/>
      <c r="BA3" s="289"/>
      <c r="BB3" s="289"/>
      <c r="BC3" s="289"/>
      <c r="BD3" s="289"/>
      <c r="BE3" s="289"/>
      <c r="BF3" s="289"/>
      <c r="BG3" s="289"/>
      <c r="BH3" s="289"/>
      <c r="BI3" s="289"/>
      <c r="BJ3" s="289"/>
      <c r="BK3" s="289"/>
      <c r="BL3" s="289"/>
      <c r="BM3" s="289"/>
      <c r="BN3" s="289"/>
      <c r="BO3" s="289"/>
      <c r="BP3" s="289"/>
      <c r="BQ3" s="289"/>
      <c r="BR3" s="289"/>
      <c r="BS3" s="289"/>
      <c r="BT3" s="289"/>
      <c r="BU3" s="289"/>
      <c r="BV3" s="289"/>
      <c r="BW3" s="289"/>
      <c r="BX3" s="289"/>
      <c r="BY3" s="289"/>
      <c r="BZ3" s="289"/>
      <c r="CA3" s="289"/>
      <c r="CB3" s="289"/>
      <c r="CC3" s="289"/>
      <c r="CD3" s="289"/>
      <c r="CE3" s="289"/>
      <c r="CF3" s="289"/>
      <c r="CG3" s="289"/>
      <c r="CH3" s="289"/>
      <c r="CI3" s="289"/>
      <c r="CJ3" s="289"/>
      <c r="CK3" s="289"/>
      <c r="CL3" s="289"/>
      <c r="CM3" s="289"/>
      <c r="CN3" s="289"/>
      <c r="CO3" s="289"/>
      <c r="CP3" s="289"/>
      <c r="CQ3" s="289"/>
      <c r="CR3" s="289"/>
      <c r="CS3" s="289"/>
      <c r="CT3" s="289"/>
      <c r="CU3" s="289"/>
      <c r="CV3" s="289"/>
      <c r="CW3" s="289"/>
      <c r="CX3" s="289"/>
      <c r="CY3" s="289"/>
      <c r="CZ3" s="289"/>
      <c r="DA3" s="289"/>
      <c r="DB3" s="289"/>
      <c r="DC3" s="289"/>
      <c r="DD3" s="289"/>
      <c r="DE3" s="289"/>
      <c r="DF3" s="289"/>
      <c r="DG3" s="289"/>
      <c r="DH3" s="289"/>
      <c r="DI3" s="289"/>
      <c r="DJ3" s="289"/>
      <c r="DK3" s="289"/>
      <c r="DL3" s="289"/>
      <c r="DM3" s="289"/>
      <c r="DN3" s="289"/>
      <c r="DO3" s="289"/>
      <c r="DP3" s="289"/>
      <c r="DQ3" s="289"/>
      <c r="DR3" s="289"/>
      <c r="DS3" s="289"/>
      <c r="DT3" s="289"/>
      <c r="DU3" s="289"/>
      <c r="DV3" s="289"/>
      <c r="DW3" s="289"/>
      <c r="DX3" s="289"/>
      <c r="DY3" s="289"/>
      <c r="DZ3" s="289"/>
      <c r="EA3" s="289"/>
      <c r="EB3" s="289"/>
      <c r="EC3" s="289"/>
      <c r="ED3" s="289"/>
      <c r="EE3" s="289"/>
      <c r="EF3" s="289"/>
      <c r="EG3" s="289"/>
      <c r="EH3" s="289"/>
      <c r="EI3" s="289"/>
      <c r="EJ3" s="289"/>
      <c r="EK3" s="289"/>
      <c r="EL3" s="289"/>
      <c r="EM3" s="289"/>
      <c r="EN3" s="289"/>
      <c r="EO3" s="289"/>
      <c r="EP3" s="289"/>
      <c r="EQ3" s="289"/>
      <c r="ER3" s="289"/>
      <c r="ES3" s="289"/>
      <c r="ET3" s="289"/>
      <c r="EU3" s="289"/>
      <c r="EV3" s="289"/>
      <c r="EW3" s="289"/>
      <c r="EX3" s="289"/>
      <c r="EY3" s="289"/>
      <c r="EZ3" s="289"/>
      <c r="FA3" s="289"/>
      <c r="FB3" s="289"/>
      <c r="FC3" s="289"/>
      <c r="FD3" s="289"/>
      <c r="FE3" s="289"/>
      <c r="FF3" s="289"/>
      <c r="FG3" s="289"/>
      <c r="FH3" s="289"/>
      <c r="FI3" s="289"/>
      <c r="FJ3" s="289"/>
      <c r="FK3" s="289"/>
      <c r="FL3" s="289"/>
      <c r="FM3" s="289"/>
      <c r="FN3" s="289"/>
      <c r="FO3" s="289"/>
      <c r="FP3" s="289"/>
      <c r="FQ3" s="289"/>
      <c r="FR3" s="289"/>
      <c r="FS3" s="289"/>
      <c r="FT3" s="289"/>
      <c r="FU3" s="289"/>
      <c r="FV3" s="289"/>
      <c r="FW3" s="289"/>
      <c r="FX3" s="289"/>
      <c r="FY3" s="289"/>
      <c r="FZ3" s="289"/>
      <c r="GA3" s="289"/>
      <c r="GB3" s="289"/>
      <c r="GC3" s="289"/>
      <c r="GD3" s="289"/>
      <c r="GE3" s="289"/>
      <c r="GF3" s="289"/>
      <c r="GG3" s="289"/>
      <c r="GH3" s="289"/>
      <c r="GI3" s="289"/>
      <c r="GJ3" s="289"/>
      <c r="GK3" s="289"/>
      <c r="GL3" s="289"/>
      <c r="GM3" s="289"/>
      <c r="GN3" s="289"/>
      <c r="GO3" s="289"/>
      <c r="GP3" s="289"/>
      <c r="GQ3" s="289"/>
      <c r="GR3" s="289"/>
      <c r="GS3" s="289"/>
      <c r="GT3" s="289"/>
      <c r="GU3" s="289"/>
      <c r="GV3" s="289"/>
      <c r="GW3" s="289"/>
      <c r="GX3" s="289"/>
      <c r="GY3" s="289"/>
      <c r="GZ3" s="289"/>
      <c r="HA3" s="289"/>
      <c r="HB3" s="289"/>
      <c r="HC3" s="289"/>
      <c r="HD3" s="289"/>
      <c r="HE3" s="289"/>
      <c r="HF3" s="289"/>
      <c r="HG3" s="289"/>
      <c r="HH3" s="289"/>
      <c r="HI3" s="289"/>
      <c r="HJ3" s="289"/>
      <c r="HK3" s="289"/>
      <c r="HL3" s="289"/>
      <c r="HM3" s="289"/>
      <c r="HN3" s="289"/>
      <c r="HO3" s="289"/>
      <c r="HP3" s="289"/>
      <c r="HQ3" s="289"/>
      <c r="HR3" s="289"/>
      <c r="HS3" s="289"/>
      <c r="HT3" s="289"/>
      <c r="HU3" s="289"/>
      <c r="HV3" s="289"/>
      <c r="HW3" s="289"/>
      <c r="HX3" s="289"/>
      <c r="HY3" s="289"/>
      <c r="HZ3" s="289"/>
      <c r="IA3" s="289"/>
      <c r="IB3" s="289"/>
      <c r="IC3" s="289"/>
      <c r="ID3" s="289"/>
      <c r="IE3" s="289"/>
      <c r="IF3" s="289"/>
      <c r="IG3" s="289"/>
      <c r="IH3" s="289"/>
      <c r="II3" s="289"/>
      <c r="IJ3" s="289"/>
      <c r="IK3" s="289"/>
      <c r="IL3" s="289"/>
      <c r="IM3" s="289"/>
      <c r="IN3" s="289"/>
      <c r="IO3" s="289"/>
      <c r="IP3" s="289"/>
      <c r="IQ3" s="289"/>
      <c r="IR3" s="289"/>
      <c r="IS3" s="289"/>
      <c r="IT3" s="289"/>
      <c r="IU3" s="289"/>
      <c r="IV3" s="289"/>
    </row>
    <row r="4" spans="2:256">
      <c r="B4" s="177" t="s">
        <v>64</v>
      </c>
      <c r="C4" s="177" t="s">
        <v>65</v>
      </c>
      <c r="D4" s="824" t="s">
        <v>66</v>
      </c>
      <c r="E4" s="825"/>
      <c r="G4" s="385" t="s">
        <v>262</v>
      </c>
      <c r="H4" s="385" t="s">
        <v>268</v>
      </c>
      <c r="I4" s="385">
        <v>619</v>
      </c>
      <c r="J4" s="572" t="s">
        <v>3770</v>
      </c>
      <c r="K4" s="385" t="s">
        <v>3771</v>
      </c>
      <c r="L4" s="385">
        <v>22</v>
      </c>
      <c r="M4" s="385" t="s">
        <v>3525</v>
      </c>
      <c r="N4" s="385" t="s">
        <v>3772</v>
      </c>
      <c r="O4" s="573" t="s">
        <v>3773</v>
      </c>
      <c r="P4" s="573" t="s">
        <v>2688</v>
      </c>
      <c r="Q4" s="573" t="s">
        <v>2672</v>
      </c>
      <c r="R4" s="290" t="s">
        <v>3528</v>
      </c>
      <c r="S4" s="385" t="s">
        <v>1329</v>
      </c>
      <c r="T4" s="572" t="s">
        <v>270</v>
      </c>
      <c r="U4" s="385"/>
      <c r="W4" s="289"/>
      <c r="X4" s="289"/>
      <c r="Y4" s="289"/>
      <c r="Z4" s="289"/>
      <c r="AA4" s="290"/>
      <c r="AB4" s="290"/>
      <c r="AC4" s="290"/>
      <c r="AD4" s="290"/>
      <c r="AE4" s="290"/>
      <c r="AF4" s="290"/>
      <c r="AG4" s="290"/>
      <c r="AH4" s="290"/>
      <c r="AI4" s="290"/>
      <c r="AJ4" s="290"/>
      <c r="AK4" s="290"/>
      <c r="AL4" s="290"/>
      <c r="AM4" s="290"/>
      <c r="AN4" s="290"/>
      <c r="AO4" s="290"/>
      <c r="AP4" s="290"/>
      <c r="AQ4" s="290"/>
      <c r="AR4" s="290"/>
      <c r="AS4" s="290"/>
      <c r="AT4" s="290"/>
      <c r="AU4" s="289"/>
      <c r="AV4" s="289"/>
      <c r="AW4" s="289"/>
      <c r="AX4" s="289"/>
      <c r="AY4" s="289"/>
      <c r="AZ4" s="289"/>
      <c r="BA4" s="289"/>
      <c r="BB4" s="289"/>
      <c r="BC4" s="289"/>
      <c r="BD4" s="289"/>
      <c r="BE4" s="289"/>
      <c r="BF4" s="289"/>
      <c r="BG4" s="289"/>
      <c r="BH4" s="289"/>
      <c r="BI4" s="289"/>
      <c r="BJ4" s="289"/>
      <c r="BK4" s="289"/>
      <c r="BL4" s="289"/>
      <c r="BM4" s="289"/>
      <c r="BN4" s="289"/>
      <c r="BO4" s="289"/>
      <c r="BP4" s="289"/>
      <c r="BQ4" s="289"/>
      <c r="BR4" s="289"/>
      <c r="BS4" s="289"/>
      <c r="BT4" s="289"/>
      <c r="BU4" s="289"/>
      <c r="BV4" s="289"/>
      <c r="BW4" s="289"/>
      <c r="BX4" s="289"/>
      <c r="BY4" s="289"/>
      <c r="BZ4" s="289"/>
      <c r="CA4" s="289"/>
      <c r="CB4" s="289"/>
      <c r="CC4" s="289"/>
      <c r="CD4" s="289"/>
      <c r="CE4" s="289"/>
      <c r="CF4" s="289"/>
      <c r="CG4" s="289"/>
      <c r="CH4" s="289"/>
      <c r="CI4" s="289"/>
      <c r="CJ4" s="289"/>
      <c r="CK4" s="289"/>
      <c r="CL4" s="289"/>
      <c r="CM4" s="289"/>
      <c r="CN4" s="289"/>
      <c r="CO4" s="289"/>
      <c r="CP4" s="289"/>
      <c r="CQ4" s="289"/>
      <c r="CR4" s="289"/>
      <c r="CS4" s="289"/>
      <c r="CT4" s="289"/>
      <c r="CU4" s="289"/>
      <c r="CV4" s="289"/>
      <c r="CW4" s="289"/>
      <c r="CX4" s="289"/>
      <c r="CY4" s="289"/>
      <c r="CZ4" s="289"/>
      <c r="DA4" s="289"/>
      <c r="DB4" s="289"/>
      <c r="DC4" s="289"/>
      <c r="DD4" s="289"/>
      <c r="DE4" s="289"/>
      <c r="DF4" s="289"/>
      <c r="DG4" s="289"/>
      <c r="DH4" s="289"/>
      <c r="DI4" s="289"/>
      <c r="DJ4" s="289"/>
      <c r="DK4" s="289"/>
      <c r="DL4" s="289"/>
      <c r="DM4" s="289"/>
      <c r="DN4" s="289"/>
      <c r="DO4" s="289"/>
      <c r="DP4" s="289"/>
      <c r="DQ4" s="289"/>
      <c r="DR4" s="289"/>
      <c r="DS4" s="289"/>
      <c r="DT4" s="289"/>
      <c r="DU4" s="289"/>
      <c r="DV4" s="289"/>
      <c r="DW4" s="289"/>
      <c r="DX4" s="289"/>
      <c r="DY4" s="289"/>
      <c r="DZ4" s="289"/>
      <c r="EA4" s="289"/>
      <c r="EB4" s="289"/>
      <c r="EC4" s="289"/>
      <c r="ED4" s="289"/>
      <c r="EE4" s="289"/>
      <c r="EF4" s="289"/>
      <c r="EG4" s="289"/>
      <c r="EH4" s="289"/>
      <c r="EI4" s="289"/>
      <c r="EJ4" s="289"/>
      <c r="EK4" s="289"/>
      <c r="EL4" s="289"/>
      <c r="EM4" s="289"/>
      <c r="EN4" s="289"/>
      <c r="EO4" s="289"/>
      <c r="EP4" s="289"/>
      <c r="EQ4" s="289"/>
      <c r="ER4" s="289"/>
      <c r="ES4" s="289"/>
      <c r="ET4" s="289"/>
      <c r="EU4" s="289"/>
      <c r="EV4" s="289"/>
      <c r="EW4" s="289"/>
      <c r="EX4" s="289"/>
      <c r="EY4" s="289"/>
      <c r="EZ4" s="289"/>
      <c r="FA4" s="289"/>
      <c r="FB4" s="289"/>
      <c r="FC4" s="289"/>
      <c r="FD4" s="289"/>
      <c r="FE4" s="289"/>
      <c r="FF4" s="289"/>
      <c r="FG4" s="289"/>
      <c r="FH4" s="289"/>
      <c r="FI4" s="289"/>
      <c r="FJ4" s="289"/>
      <c r="FK4" s="289"/>
      <c r="FL4" s="289"/>
      <c r="FM4" s="289"/>
      <c r="FN4" s="289"/>
      <c r="FO4" s="289"/>
      <c r="FP4" s="289"/>
      <c r="FQ4" s="289"/>
      <c r="FR4" s="289"/>
      <c r="FS4" s="289"/>
      <c r="FT4" s="289"/>
      <c r="FU4" s="289"/>
      <c r="FV4" s="289"/>
      <c r="FW4" s="289"/>
      <c r="FX4" s="289"/>
      <c r="FY4" s="289"/>
      <c r="FZ4" s="289"/>
      <c r="GA4" s="289"/>
      <c r="GB4" s="289"/>
      <c r="GC4" s="289"/>
      <c r="GD4" s="289"/>
      <c r="GE4" s="289"/>
      <c r="GF4" s="289"/>
      <c r="GG4" s="289"/>
      <c r="GH4" s="289"/>
      <c r="GI4" s="289"/>
      <c r="GJ4" s="289"/>
      <c r="GK4" s="289"/>
      <c r="GL4" s="289"/>
      <c r="GM4" s="289"/>
      <c r="GN4" s="289"/>
      <c r="GO4" s="289"/>
      <c r="GP4" s="289"/>
      <c r="GQ4" s="289"/>
      <c r="GR4" s="289"/>
      <c r="GS4" s="289"/>
      <c r="GT4" s="289"/>
      <c r="GU4" s="289"/>
      <c r="GV4" s="289"/>
      <c r="GW4" s="289"/>
      <c r="GX4" s="289"/>
      <c r="GY4" s="289"/>
      <c r="GZ4" s="289"/>
      <c r="HA4" s="289"/>
      <c r="HB4" s="289"/>
      <c r="HC4" s="289"/>
      <c r="HD4" s="289"/>
      <c r="HE4" s="289"/>
      <c r="HF4" s="289"/>
      <c r="HG4" s="289"/>
      <c r="HH4" s="289"/>
      <c r="HI4" s="289"/>
      <c r="HJ4" s="289"/>
      <c r="HK4" s="289"/>
      <c r="HL4" s="289"/>
      <c r="HM4" s="289"/>
      <c r="HN4" s="289"/>
      <c r="HO4" s="289"/>
      <c r="HP4" s="289"/>
      <c r="HQ4" s="289"/>
      <c r="HR4" s="289"/>
      <c r="HS4" s="289"/>
      <c r="HT4" s="289"/>
      <c r="HU4" s="289"/>
      <c r="HV4" s="289"/>
      <c r="HW4" s="289"/>
      <c r="HX4" s="289"/>
      <c r="HY4" s="289"/>
      <c r="HZ4" s="289"/>
      <c r="IA4" s="289"/>
      <c r="IB4" s="289"/>
      <c r="IC4" s="289"/>
      <c r="ID4" s="289"/>
      <c r="IE4" s="289"/>
      <c r="IF4" s="289"/>
      <c r="IG4" s="289"/>
      <c r="IH4" s="289"/>
      <c r="II4" s="289"/>
      <c r="IJ4" s="289"/>
      <c r="IK4" s="289"/>
      <c r="IL4" s="289"/>
      <c r="IM4" s="289"/>
      <c r="IN4" s="289"/>
      <c r="IO4" s="289"/>
      <c r="IP4" s="289"/>
      <c r="IQ4" s="289"/>
      <c r="IR4" s="289"/>
      <c r="IS4" s="289"/>
      <c r="IT4" s="289"/>
      <c r="IU4" s="289"/>
      <c r="IV4" s="289"/>
    </row>
    <row r="5" spans="2:256">
      <c r="B5" s="565" t="s">
        <v>68</v>
      </c>
      <c r="C5" s="565"/>
      <c r="D5" s="566"/>
      <c r="E5" s="566"/>
      <c r="G5" s="385" t="s">
        <v>262</v>
      </c>
      <c r="H5" s="385" t="s">
        <v>268</v>
      </c>
      <c r="I5" s="385">
        <v>619</v>
      </c>
      <c r="J5" s="572" t="s">
        <v>3774</v>
      </c>
      <c r="K5" s="385" t="s">
        <v>3771</v>
      </c>
      <c r="L5" s="385">
        <v>22</v>
      </c>
      <c r="M5" s="385" t="s">
        <v>3530</v>
      </c>
      <c r="N5" s="385" t="s">
        <v>3775</v>
      </c>
      <c r="O5" s="573" t="s">
        <v>3776</v>
      </c>
      <c r="P5" s="573" t="s">
        <v>2688</v>
      </c>
      <c r="Q5" s="573" t="s">
        <v>2672</v>
      </c>
      <c r="R5" s="290" t="s">
        <v>3528</v>
      </c>
      <c r="S5" s="385" t="s">
        <v>1331</v>
      </c>
      <c r="T5" s="572" t="s">
        <v>270</v>
      </c>
      <c r="U5" s="385"/>
      <c r="W5" s="289"/>
      <c r="X5" s="289"/>
      <c r="Y5" s="289"/>
      <c r="Z5" s="289"/>
      <c r="AA5" s="290"/>
      <c r="AB5" s="290"/>
      <c r="AC5" s="290"/>
      <c r="AD5" s="290"/>
      <c r="AE5" s="290"/>
      <c r="AF5" s="290"/>
      <c r="AG5" s="290"/>
      <c r="AH5" s="290"/>
      <c r="AI5" s="290"/>
      <c r="AJ5" s="290"/>
      <c r="AK5" s="290"/>
      <c r="AL5" s="290"/>
      <c r="AM5" s="290"/>
      <c r="AN5" s="290"/>
      <c r="AO5" s="290"/>
      <c r="AP5" s="290"/>
      <c r="AQ5" s="290"/>
      <c r="AR5" s="290"/>
      <c r="AS5" s="290"/>
      <c r="AT5" s="290"/>
      <c r="AU5" s="289"/>
      <c r="AV5" s="289"/>
      <c r="AW5" s="289"/>
      <c r="AX5" s="289"/>
      <c r="AY5" s="289"/>
      <c r="AZ5" s="289"/>
      <c r="BA5" s="289"/>
      <c r="BB5" s="289"/>
      <c r="BC5" s="289"/>
      <c r="BD5" s="289"/>
      <c r="BE5" s="289"/>
      <c r="BF5" s="289"/>
      <c r="BG5" s="289"/>
      <c r="BH5" s="289"/>
      <c r="BI5" s="289"/>
      <c r="BJ5" s="289"/>
      <c r="BK5" s="289"/>
      <c r="BL5" s="289"/>
      <c r="BM5" s="289"/>
      <c r="BN5" s="289"/>
      <c r="BO5" s="289"/>
      <c r="BP5" s="289"/>
      <c r="BQ5" s="289"/>
      <c r="BR5" s="289"/>
      <c r="BS5" s="289"/>
      <c r="BT5" s="289"/>
      <c r="BU5" s="289"/>
      <c r="BV5" s="289"/>
      <c r="BW5" s="289"/>
      <c r="BX5" s="289"/>
      <c r="BY5" s="289"/>
      <c r="BZ5" s="289"/>
      <c r="CA5" s="289"/>
      <c r="CB5" s="289"/>
      <c r="CC5" s="289"/>
      <c r="CD5" s="289"/>
      <c r="CE5" s="289"/>
      <c r="CF5" s="289"/>
      <c r="CG5" s="289"/>
      <c r="CH5" s="289"/>
      <c r="CI5" s="289"/>
      <c r="CJ5" s="289"/>
      <c r="CK5" s="289"/>
      <c r="CL5" s="289"/>
      <c r="CM5" s="289"/>
      <c r="CN5" s="289"/>
      <c r="CO5" s="289"/>
      <c r="CP5" s="289"/>
      <c r="CQ5" s="289"/>
      <c r="CR5" s="289"/>
      <c r="CS5" s="289"/>
      <c r="CT5" s="289"/>
      <c r="CU5" s="289"/>
      <c r="CV5" s="289"/>
      <c r="CW5" s="289"/>
      <c r="CX5" s="289"/>
      <c r="CY5" s="289"/>
      <c r="CZ5" s="289"/>
      <c r="DA5" s="289"/>
      <c r="DB5" s="289"/>
      <c r="DC5" s="289"/>
      <c r="DD5" s="289"/>
      <c r="DE5" s="289"/>
      <c r="DF5" s="289"/>
      <c r="DG5" s="289"/>
      <c r="DH5" s="289"/>
      <c r="DI5" s="289"/>
      <c r="DJ5" s="289"/>
      <c r="DK5" s="289"/>
      <c r="DL5" s="289"/>
      <c r="DM5" s="289"/>
      <c r="DN5" s="289"/>
      <c r="DO5" s="289"/>
      <c r="DP5" s="289"/>
      <c r="DQ5" s="289"/>
      <c r="DR5" s="289"/>
      <c r="DS5" s="289"/>
      <c r="DT5" s="289"/>
      <c r="DU5" s="289"/>
      <c r="DV5" s="289"/>
      <c r="DW5" s="289"/>
      <c r="DX5" s="289"/>
      <c r="DY5" s="289"/>
      <c r="DZ5" s="289"/>
      <c r="EA5" s="289"/>
      <c r="EB5" s="289"/>
      <c r="EC5" s="289"/>
      <c r="ED5" s="289"/>
      <c r="EE5" s="289"/>
      <c r="EF5" s="289"/>
      <c r="EG5" s="289"/>
      <c r="EH5" s="289"/>
      <c r="EI5" s="289"/>
      <c r="EJ5" s="289"/>
      <c r="EK5" s="289"/>
      <c r="EL5" s="289"/>
      <c r="EM5" s="289"/>
      <c r="EN5" s="289"/>
      <c r="EO5" s="289"/>
      <c r="EP5" s="289"/>
      <c r="EQ5" s="289"/>
      <c r="ER5" s="289"/>
      <c r="ES5" s="289"/>
      <c r="ET5" s="289"/>
      <c r="EU5" s="289"/>
      <c r="EV5" s="289"/>
      <c r="EW5" s="289"/>
      <c r="EX5" s="289"/>
      <c r="EY5" s="289"/>
      <c r="EZ5" s="289"/>
      <c r="FA5" s="289"/>
      <c r="FB5" s="289"/>
      <c r="FC5" s="289"/>
      <c r="FD5" s="289"/>
      <c r="FE5" s="289"/>
      <c r="FF5" s="289"/>
      <c r="FG5" s="289"/>
      <c r="FH5" s="289"/>
      <c r="FI5" s="289"/>
      <c r="FJ5" s="289"/>
      <c r="FK5" s="289"/>
      <c r="FL5" s="289"/>
      <c r="FM5" s="289"/>
      <c r="FN5" s="289"/>
      <c r="FO5" s="289"/>
      <c r="FP5" s="289"/>
      <c r="FQ5" s="289"/>
      <c r="FR5" s="289"/>
      <c r="FS5" s="289"/>
      <c r="FT5" s="289"/>
      <c r="FU5" s="289"/>
      <c r="FV5" s="289"/>
      <c r="FW5" s="289"/>
      <c r="FX5" s="289"/>
      <c r="FY5" s="289"/>
      <c r="FZ5" s="289"/>
      <c r="GA5" s="289"/>
      <c r="GB5" s="289"/>
      <c r="GC5" s="289"/>
      <c r="GD5" s="289"/>
      <c r="GE5" s="289"/>
      <c r="GF5" s="289"/>
      <c r="GG5" s="289"/>
      <c r="GH5" s="289"/>
      <c r="GI5" s="289"/>
      <c r="GJ5" s="289"/>
      <c r="GK5" s="289"/>
      <c r="GL5" s="289"/>
      <c r="GM5" s="289"/>
      <c r="GN5" s="289"/>
      <c r="GO5" s="289"/>
      <c r="GP5" s="289"/>
      <c r="GQ5" s="289"/>
      <c r="GR5" s="289"/>
      <c r="GS5" s="289"/>
      <c r="GT5" s="289"/>
      <c r="GU5" s="289"/>
      <c r="GV5" s="289"/>
      <c r="GW5" s="289"/>
      <c r="GX5" s="289"/>
      <c r="GY5" s="289"/>
      <c r="GZ5" s="289"/>
      <c r="HA5" s="289"/>
      <c r="HB5" s="289"/>
      <c r="HC5" s="289"/>
      <c r="HD5" s="289"/>
      <c r="HE5" s="289"/>
      <c r="HF5" s="289"/>
      <c r="HG5" s="289"/>
      <c r="HH5" s="289"/>
      <c r="HI5" s="289"/>
      <c r="HJ5" s="289"/>
      <c r="HK5" s="289"/>
      <c r="HL5" s="289"/>
      <c r="HM5" s="289"/>
      <c r="HN5" s="289"/>
      <c r="HO5" s="289"/>
      <c r="HP5" s="289"/>
      <c r="HQ5" s="289"/>
      <c r="HR5" s="289"/>
      <c r="HS5" s="289"/>
      <c r="HT5" s="289"/>
      <c r="HU5" s="289"/>
      <c r="HV5" s="289"/>
      <c r="HW5" s="289"/>
      <c r="HX5" s="289"/>
      <c r="HY5" s="289"/>
      <c r="HZ5" s="289"/>
      <c r="IA5" s="289"/>
      <c r="IB5" s="289"/>
      <c r="IC5" s="289"/>
      <c r="ID5" s="289"/>
      <c r="IE5" s="289"/>
      <c r="IF5" s="289"/>
      <c r="IG5" s="289"/>
      <c r="IH5" s="289"/>
      <c r="II5" s="289"/>
      <c r="IJ5" s="289"/>
      <c r="IK5" s="289"/>
      <c r="IL5" s="289"/>
      <c r="IM5" s="289"/>
      <c r="IN5" s="289"/>
      <c r="IO5" s="289"/>
      <c r="IP5" s="289"/>
      <c r="IQ5" s="289"/>
      <c r="IR5" s="289"/>
      <c r="IS5" s="289"/>
      <c r="IT5" s="289"/>
      <c r="IU5" s="289"/>
      <c r="IV5" s="289"/>
    </row>
    <row r="6" spans="2:256">
      <c r="B6" s="565" t="s">
        <v>70</v>
      </c>
      <c r="C6" s="565"/>
      <c r="D6" s="566"/>
      <c r="E6" s="566"/>
      <c r="G6" s="385" t="s">
        <v>262</v>
      </c>
      <c r="H6" s="385" t="s">
        <v>268</v>
      </c>
      <c r="I6" s="385">
        <v>619</v>
      </c>
      <c r="J6" s="572" t="s">
        <v>3777</v>
      </c>
      <c r="K6" s="385" t="s">
        <v>3771</v>
      </c>
      <c r="L6" s="385">
        <v>22</v>
      </c>
      <c r="M6" s="385" t="s">
        <v>3534</v>
      </c>
      <c r="N6" s="385" t="s">
        <v>3778</v>
      </c>
      <c r="O6" s="573" t="s">
        <v>3779</v>
      </c>
      <c r="P6" s="573" t="s">
        <v>2689</v>
      </c>
      <c r="Q6" s="573" t="s">
        <v>2672</v>
      </c>
      <c r="R6" s="290" t="s">
        <v>3537</v>
      </c>
      <c r="S6" s="385" t="s">
        <v>1331</v>
      </c>
      <c r="T6" s="572" t="s">
        <v>270</v>
      </c>
      <c r="U6" s="385"/>
      <c r="W6" s="289"/>
      <c r="X6" s="289"/>
      <c r="Y6" s="289"/>
      <c r="Z6" s="289"/>
      <c r="AA6" s="290"/>
      <c r="AB6" s="290"/>
      <c r="AC6" s="290"/>
      <c r="AD6" s="290"/>
      <c r="AE6" s="290"/>
      <c r="AF6" s="290"/>
      <c r="AG6" s="290"/>
      <c r="AH6" s="290"/>
      <c r="AI6" s="290"/>
      <c r="AJ6" s="290"/>
      <c r="AK6" s="290"/>
      <c r="AL6" s="290"/>
      <c r="AM6" s="290"/>
      <c r="AN6" s="290"/>
      <c r="AO6" s="290"/>
      <c r="AP6" s="290"/>
      <c r="AQ6" s="290"/>
      <c r="AR6" s="290"/>
      <c r="AS6" s="290"/>
      <c r="AT6" s="290"/>
      <c r="AU6" s="289"/>
      <c r="AV6" s="289"/>
      <c r="AW6" s="289"/>
      <c r="AX6" s="289"/>
      <c r="AY6" s="289"/>
      <c r="AZ6" s="289"/>
      <c r="BA6" s="289"/>
      <c r="BB6" s="289"/>
      <c r="BC6" s="289"/>
      <c r="BD6" s="289"/>
      <c r="BE6" s="289"/>
      <c r="BF6" s="289"/>
      <c r="BG6" s="289"/>
      <c r="BH6" s="289"/>
      <c r="BI6" s="289"/>
      <c r="BJ6" s="289"/>
      <c r="BK6" s="289"/>
      <c r="BL6" s="289"/>
      <c r="BM6" s="289"/>
      <c r="BN6" s="289"/>
      <c r="BO6" s="289"/>
      <c r="BP6" s="289"/>
      <c r="BQ6" s="289"/>
      <c r="BR6" s="289"/>
      <c r="BS6" s="289"/>
      <c r="BT6" s="289"/>
      <c r="BU6" s="289"/>
      <c r="BV6" s="289"/>
      <c r="BW6" s="289"/>
      <c r="BX6" s="289"/>
      <c r="BY6" s="289"/>
      <c r="BZ6" s="289"/>
      <c r="CA6" s="289"/>
      <c r="CB6" s="289"/>
      <c r="CC6" s="289"/>
      <c r="CD6" s="289"/>
      <c r="CE6" s="289"/>
      <c r="CF6" s="289"/>
      <c r="CG6" s="289"/>
      <c r="CH6" s="289"/>
      <c r="CI6" s="289"/>
      <c r="CJ6" s="289"/>
      <c r="CK6" s="289"/>
      <c r="CL6" s="289"/>
      <c r="CM6" s="289"/>
      <c r="CN6" s="289"/>
      <c r="CO6" s="289"/>
      <c r="CP6" s="289"/>
      <c r="CQ6" s="289"/>
      <c r="CR6" s="289"/>
      <c r="CS6" s="289"/>
      <c r="CT6" s="289"/>
      <c r="CU6" s="289"/>
      <c r="CV6" s="289"/>
      <c r="CW6" s="289"/>
      <c r="CX6" s="289"/>
      <c r="CY6" s="289"/>
      <c r="CZ6" s="289"/>
      <c r="DA6" s="289"/>
      <c r="DB6" s="289"/>
      <c r="DC6" s="289"/>
      <c r="DD6" s="289"/>
      <c r="DE6" s="289"/>
      <c r="DF6" s="289"/>
      <c r="DG6" s="289"/>
      <c r="DH6" s="289"/>
      <c r="DI6" s="289"/>
      <c r="DJ6" s="289"/>
      <c r="DK6" s="289"/>
      <c r="DL6" s="289"/>
      <c r="DM6" s="289"/>
      <c r="DN6" s="289"/>
      <c r="DO6" s="289"/>
      <c r="DP6" s="289"/>
      <c r="DQ6" s="289"/>
      <c r="DR6" s="289"/>
      <c r="DS6" s="289"/>
      <c r="DT6" s="289"/>
      <c r="DU6" s="289"/>
      <c r="DV6" s="289"/>
      <c r="DW6" s="289"/>
      <c r="DX6" s="289"/>
      <c r="DY6" s="289"/>
      <c r="DZ6" s="289"/>
      <c r="EA6" s="289"/>
      <c r="EB6" s="289"/>
      <c r="EC6" s="289"/>
      <c r="ED6" s="289"/>
      <c r="EE6" s="289"/>
      <c r="EF6" s="289"/>
      <c r="EG6" s="289"/>
      <c r="EH6" s="289"/>
      <c r="EI6" s="289"/>
      <c r="EJ6" s="289"/>
      <c r="EK6" s="289"/>
      <c r="EL6" s="289"/>
      <c r="EM6" s="289"/>
      <c r="EN6" s="289"/>
      <c r="EO6" s="289"/>
      <c r="EP6" s="289"/>
      <c r="EQ6" s="289"/>
      <c r="ER6" s="289"/>
      <c r="ES6" s="289"/>
      <c r="ET6" s="289"/>
      <c r="EU6" s="289"/>
      <c r="EV6" s="289"/>
      <c r="EW6" s="289"/>
      <c r="EX6" s="289"/>
      <c r="EY6" s="289"/>
      <c r="EZ6" s="289"/>
      <c r="FA6" s="289"/>
      <c r="FB6" s="289"/>
      <c r="FC6" s="289"/>
      <c r="FD6" s="289"/>
      <c r="FE6" s="289"/>
      <c r="FF6" s="289"/>
      <c r="FG6" s="289"/>
      <c r="FH6" s="289"/>
      <c r="FI6" s="289"/>
      <c r="FJ6" s="289"/>
      <c r="FK6" s="289"/>
      <c r="FL6" s="289"/>
      <c r="FM6" s="289"/>
      <c r="FN6" s="289"/>
      <c r="FO6" s="289"/>
      <c r="FP6" s="289"/>
      <c r="FQ6" s="289"/>
      <c r="FR6" s="289"/>
      <c r="FS6" s="289"/>
      <c r="FT6" s="289"/>
      <c r="FU6" s="289"/>
      <c r="FV6" s="289"/>
      <c r="FW6" s="289"/>
      <c r="FX6" s="289"/>
      <c r="FY6" s="289"/>
      <c r="FZ6" s="289"/>
      <c r="GA6" s="289"/>
      <c r="GB6" s="289"/>
      <c r="GC6" s="289"/>
      <c r="GD6" s="289"/>
      <c r="GE6" s="289"/>
      <c r="GF6" s="289"/>
      <c r="GG6" s="289"/>
      <c r="GH6" s="289"/>
      <c r="GI6" s="289"/>
      <c r="GJ6" s="289"/>
      <c r="GK6" s="289"/>
      <c r="GL6" s="289"/>
      <c r="GM6" s="289"/>
      <c r="GN6" s="289"/>
      <c r="GO6" s="289"/>
      <c r="GP6" s="289"/>
      <c r="GQ6" s="289"/>
      <c r="GR6" s="289"/>
      <c r="GS6" s="289"/>
      <c r="GT6" s="289"/>
      <c r="GU6" s="289"/>
      <c r="GV6" s="289"/>
      <c r="GW6" s="289"/>
      <c r="GX6" s="289"/>
      <c r="GY6" s="289"/>
      <c r="GZ6" s="289"/>
      <c r="HA6" s="289"/>
      <c r="HB6" s="289"/>
      <c r="HC6" s="289"/>
      <c r="HD6" s="289"/>
      <c r="HE6" s="289"/>
      <c r="HF6" s="289"/>
      <c r="HG6" s="289"/>
      <c r="HH6" s="289"/>
      <c r="HI6" s="289"/>
      <c r="HJ6" s="289"/>
      <c r="HK6" s="289"/>
      <c r="HL6" s="289"/>
      <c r="HM6" s="289"/>
      <c r="HN6" s="289"/>
      <c r="HO6" s="289"/>
      <c r="HP6" s="289"/>
      <c r="HQ6" s="289"/>
      <c r="HR6" s="289"/>
      <c r="HS6" s="289"/>
      <c r="HT6" s="289"/>
      <c r="HU6" s="289"/>
      <c r="HV6" s="289"/>
      <c r="HW6" s="289"/>
      <c r="HX6" s="289"/>
      <c r="HY6" s="289"/>
      <c r="HZ6" s="289"/>
      <c r="IA6" s="289"/>
      <c r="IB6" s="289"/>
      <c r="IC6" s="289"/>
      <c r="ID6" s="289"/>
      <c r="IE6" s="289"/>
      <c r="IF6" s="289"/>
      <c r="IG6" s="289"/>
      <c r="IH6" s="289"/>
      <c r="II6" s="289"/>
      <c r="IJ6" s="289"/>
      <c r="IK6" s="289"/>
      <c r="IL6" s="289"/>
      <c r="IM6" s="289"/>
      <c r="IN6" s="289"/>
      <c r="IO6" s="289"/>
      <c r="IP6" s="289"/>
      <c r="IQ6" s="289"/>
      <c r="IR6" s="289"/>
      <c r="IS6" s="289"/>
      <c r="IT6" s="289"/>
      <c r="IU6" s="289"/>
      <c r="IV6" s="289"/>
    </row>
    <row r="7" spans="2:256">
      <c r="B7" s="565" t="s">
        <v>72</v>
      </c>
      <c r="C7" s="565"/>
      <c r="D7" s="566"/>
      <c r="E7" s="566"/>
      <c r="G7" s="385" t="s">
        <v>262</v>
      </c>
      <c r="H7" s="385" t="s">
        <v>268</v>
      </c>
      <c r="I7" s="385">
        <v>619</v>
      </c>
      <c r="J7" s="572" t="s">
        <v>3780</v>
      </c>
      <c r="K7" s="385" t="s">
        <v>3771</v>
      </c>
      <c r="L7" s="385">
        <v>22</v>
      </c>
      <c r="M7" s="385" t="s">
        <v>3539</v>
      </c>
      <c r="N7" s="385" t="s">
        <v>3781</v>
      </c>
      <c r="O7" s="573" t="s">
        <v>3782</v>
      </c>
      <c r="P7" s="573" t="s">
        <v>2689</v>
      </c>
      <c r="Q7" s="573" t="s">
        <v>2672</v>
      </c>
      <c r="R7" s="290" t="s">
        <v>3537</v>
      </c>
      <c r="S7" s="385" t="s">
        <v>1329</v>
      </c>
      <c r="T7" s="572" t="s">
        <v>270</v>
      </c>
      <c r="U7" s="385"/>
      <c r="W7" s="289"/>
      <c r="X7" s="289"/>
      <c r="Y7" s="289"/>
      <c r="Z7" s="289"/>
      <c r="AA7" s="290"/>
      <c r="AB7" s="290"/>
      <c r="AC7" s="290"/>
      <c r="AD7" s="290"/>
      <c r="AE7" s="290"/>
      <c r="AF7" s="290"/>
      <c r="AG7" s="290"/>
      <c r="AH7" s="290"/>
      <c r="AI7" s="290"/>
      <c r="AJ7" s="290"/>
      <c r="AK7" s="290"/>
      <c r="AL7" s="290"/>
      <c r="AM7" s="290"/>
      <c r="AN7" s="290"/>
      <c r="AO7" s="290"/>
      <c r="AP7" s="290"/>
      <c r="AQ7" s="290"/>
      <c r="AR7" s="290"/>
      <c r="AS7" s="290"/>
      <c r="AT7" s="290"/>
      <c r="AU7" s="289"/>
      <c r="AV7" s="289"/>
      <c r="AW7" s="289"/>
      <c r="AX7" s="289"/>
      <c r="AY7" s="289"/>
      <c r="AZ7" s="289"/>
      <c r="BA7" s="289"/>
      <c r="BB7" s="289"/>
      <c r="BC7" s="289"/>
      <c r="BD7" s="289"/>
      <c r="BE7" s="289"/>
      <c r="BF7" s="289"/>
      <c r="BG7" s="289"/>
      <c r="BH7" s="289"/>
      <c r="BI7" s="289"/>
      <c r="BJ7" s="289"/>
      <c r="BK7" s="289"/>
      <c r="BL7" s="289"/>
      <c r="BM7" s="289"/>
      <c r="BN7" s="289"/>
      <c r="BO7" s="289"/>
      <c r="BP7" s="289"/>
      <c r="BQ7" s="289"/>
      <c r="BR7" s="289"/>
      <c r="BS7" s="289"/>
      <c r="BT7" s="289"/>
      <c r="BU7" s="289"/>
      <c r="BV7" s="289"/>
      <c r="BW7" s="289"/>
      <c r="BX7" s="289"/>
      <c r="BY7" s="289"/>
      <c r="BZ7" s="289"/>
      <c r="CA7" s="289"/>
      <c r="CB7" s="289"/>
      <c r="CC7" s="289"/>
      <c r="CD7" s="289"/>
      <c r="CE7" s="289"/>
      <c r="CF7" s="289"/>
      <c r="CG7" s="289"/>
      <c r="CH7" s="289"/>
      <c r="CI7" s="289"/>
      <c r="CJ7" s="289"/>
      <c r="CK7" s="289"/>
      <c r="CL7" s="289"/>
      <c r="CM7" s="289"/>
      <c r="CN7" s="289"/>
      <c r="CO7" s="289"/>
      <c r="CP7" s="289"/>
      <c r="CQ7" s="289"/>
      <c r="CR7" s="289"/>
      <c r="CS7" s="289"/>
      <c r="CT7" s="289"/>
      <c r="CU7" s="289"/>
      <c r="CV7" s="289"/>
      <c r="CW7" s="289"/>
      <c r="CX7" s="289"/>
      <c r="CY7" s="289"/>
      <c r="CZ7" s="289"/>
      <c r="DA7" s="289"/>
      <c r="DB7" s="289"/>
      <c r="DC7" s="289"/>
      <c r="DD7" s="289"/>
      <c r="DE7" s="289"/>
      <c r="DF7" s="289"/>
      <c r="DG7" s="289"/>
      <c r="DH7" s="289"/>
      <c r="DI7" s="289"/>
      <c r="DJ7" s="289"/>
      <c r="DK7" s="289"/>
      <c r="DL7" s="289"/>
      <c r="DM7" s="289"/>
      <c r="DN7" s="289"/>
      <c r="DO7" s="289"/>
      <c r="DP7" s="289"/>
      <c r="DQ7" s="289"/>
      <c r="DR7" s="289"/>
      <c r="DS7" s="289"/>
      <c r="DT7" s="289"/>
      <c r="DU7" s="289"/>
      <c r="DV7" s="289"/>
      <c r="DW7" s="289"/>
      <c r="DX7" s="289"/>
      <c r="DY7" s="289"/>
      <c r="DZ7" s="289"/>
      <c r="EA7" s="289"/>
      <c r="EB7" s="289"/>
      <c r="EC7" s="289"/>
      <c r="ED7" s="289"/>
      <c r="EE7" s="289"/>
      <c r="EF7" s="289"/>
      <c r="EG7" s="289"/>
      <c r="EH7" s="289"/>
      <c r="EI7" s="289"/>
      <c r="EJ7" s="289"/>
      <c r="EK7" s="289"/>
      <c r="EL7" s="289"/>
      <c r="EM7" s="289"/>
      <c r="EN7" s="289"/>
      <c r="EO7" s="289"/>
      <c r="EP7" s="289"/>
      <c r="EQ7" s="289"/>
      <c r="ER7" s="289"/>
      <c r="ES7" s="289"/>
      <c r="ET7" s="289"/>
      <c r="EU7" s="289"/>
      <c r="EV7" s="289"/>
      <c r="EW7" s="289"/>
      <c r="EX7" s="289"/>
      <c r="EY7" s="289"/>
      <c r="EZ7" s="289"/>
      <c r="FA7" s="289"/>
      <c r="FB7" s="289"/>
      <c r="FC7" s="289"/>
      <c r="FD7" s="289"/>
      <c r="FE7" s="289"/>
      <c r="FF7" s="289"/>
      <c r="FG7" s="289"/>
      <c r="FH7" s="289"/>
      <c r="FI7" s="289"/>
      <c r="FJ7" s="289"/>
      <c r="FK7" s="289"/>
      <c r="FL7" s="289"/>
      <c r="FM7" s="289"/>
      <c r="FN7" s="289"/>
      <c r="FO7" s="289"/>
      <c r="FP7" s="289"/>
      <c r="FQ7" s="289"/>
      <c r="FR7" s="289"/>
      <c r="FS7" s="289"/>
      <c r="FT7" s="289"/>
      <c r="FU7" s="289"/>
      <c r="FV7" s="289"/>
      <c r="FW7" s="289"/>
      <c r="FX7" s="289"/>
      <c r="FY7" s="289"/>
      <c r="FZ7" s="289"/>
      <c r="GA7" s="289"/>
      <c r="GB7" s="289"/>
      <c r="GC7" s="289"/>
      <c r="GD7" s="289"/>
      <c r="GE7" s="289"/>
      <c r="GF7" s="289"/>
      <c r="GG7" s="289"/>
      <c r="GH7" s="289"/>
      <c r="GI7" s="289"/>
      <c r="GJ7" s="289"/>
      <c r="GK7" s="289"/>
      <c r="GL7" s="289"/>
      <c r="GM7" s="289"/>
      <c r="GN7" s="289"/>
      <c r="GO7" s="289"/>
      <c r="GP7" s="289"/>
      <c r="GQ7" s="289"/>
      <c r="GR7" s="289"/>
      <c r="GS7" s="289"/>
      <c r="GT7" s="289"/>
      <c r="GU7" s="289"/>
      <c r="GV7" s="289"/>
      <c r="GW7" s="289"/>
      <c r="GX7" s="289"/>
      <c r="GY7" s="289"/>
      <c r="GZ7" s="289"/>
      <c r="HA7" s="289"/>
      <c r="HB7" s="289"/>
      <c r="HC7" s="289"/>
      <c r="HD7" s="289"/>
      <c r="HE7" s="289"/>
      <c r="HF7" s="289"/>
      <c r="HG7" s="289"/>
      <c r="HH7" s="289"/>
      <c r="HI7" s="289"/>
      <c r="HJ7" s="289"/>
      <c r="HK7" s="289"/>
      <c r="HL7" s="289"/>
      <c r="HM7" s="289"/>
      <c r="HN7" s="289"/>
      <c r="HO7" s="289"/>
      <c r="HP7" s="289"/>
      <c r="HQ7" s="289"/>
      <c r="HR7" s="289"/>
      <c r="HS7" s="289"/>
      <c r="HT7" s="289"/>
      <c r="HU7" s="289"/>
      <c r="HV7" s="289"/>
      <c r="HW7" s="289"/>
      <c r="HX7" s="289"/>
      <c r="HY7" s="289"/>
      <c r="HZ7" s="289"/>
      <c r="IA7" s="289"/>
      <c r="IB7" s="289"/>
      <c r="IC7" s="289"/>
      <c r="ID7" s="289"/>
      <c r="IE7" s="289"/>
      <c r="IF7" s="289"/>
      <c r="IG7" s="289"/>
      <c r="IH7" s="289"/>
      <c r="II7" s="289"/>
      <c r="IJ7" s="289"/>
      <c r="IK7" s="289"/>
      <c r="IL7" s="289"/>
      <c r="IM7" s="289"/>
      <c r="IN7" s="289"/>
      <c r="IO7" s="289"/>
      <c r="IP7" s="289"/>
      <c r="IQ7" s="289"/>
      <c r="IR7" s="289"/>
      <c r="IS7" s="289"/>
      <c r="IT7" s="289"/>
      <c r="IU7" s="289"/>
      <c r="IV7" s="289"/>
    </row>
    <row r="8" spans="2:256">
      <c r="B8" s="565" t="s">
        <v>74</v>
      </c>
      <c r="C8" s="117" t="s">
        <v>75</v>
      </c>
      <c r="D8" s="106" t="s">
        <v>4177</v>
      </c>
      <c r="E8" s="107" t="s">
        <v>4178</v>
      </c>
      <c r="G8" s="385" t="s">
        <v>245</v>
      </c>
      <c r="H8" s="385" t="s">
        <v>246</v>
      </c>
      <c r="I8" s="385">
        <v>20</v>
      </c>
      <c r="J8" s="572" t="s">
        <v>3785</v>
      </c>
      <c r="K8" s="385" t="s">
        <v>3771</v>
      </c>
      <c r="L8" s="385">
        <v>22</v>
      </c>
      <c r="M8" s="385" t="s">
        <v>3545</v>
      </c>
      <c r="N8" s="385" t="s">
        <v>3786</v>
      </c>
      <c r="O8" s="573" t="s">
        <v>3787</v>
      </c>
      <c r="P8" s="573" t="s">
        <v>2764</v>
      </c>
      <c r="Q8" s="573" t="s">
        <v>2672</v>
      </c>
      <c r="R8" s="290" t="s">
        <v>3548</v>
      </c>
      <c r="S8" s="385" t="s">
        <v>2214</v>
      </c>
      <c r="T8" s="572"/>
      <c r="U8" s="385"/>
      <c r="W8" s="289"/>
      <c r="X8" s="289"/>
      <c r="Y8" s="289"/>
      <c r="Z8" s="289"/>
      <c r="AA8" s="290"/>
      <c r="AB8" s="290"/>
      <c r="AC8" s="290"/>
      <c r="AD8" s="290"/>
      <c r="AE8" s="290"/>
      <c r="AF8" s="290"/>
      <c r="AG8" s="290"/>
      <c r="AH8" s="290"/>
      <c r="AI8" s="290"/>
      <c r="AJ8" s="290"/>
      <c r="AK8" s="290"/>
      <c r="AL8" s="290"/>
      <c r="AM8" s="290"/>
      <c r="AN8" s="290"/>
      <c r="AO8" s="290"/>
      <c r="AP8" s="290"/>
      <c r="AQ8" s="290"/>
      <c r="AR8" s="290"/>
      <c r="AS8" s="290"/>
      <c r="AT8" s="290"/>
      <c r="AU8" s="289"/>
      <c r="AV8" s="289"/>
      <c r="AW8" s="289"/>
      <c r="AX8" s="289"/>
      <c r="AY8" s="289"/>
      <c r="AZ8" s="289"/>
      <c r="BA8" s="289"/>
      <c r="BB8" s="289"/>
      <c r="BC8" s="289"/>
      <c r="BD8" s="289"/>
      <c r="BE8" s="289"/>
      <c r="BF8" s="289"/>
      <c r="BG8" s="289"/>
      <c r="BH8" s="289"/>
      <c r="BI8" s="289"/>
      <c r="BJ8" s="289"/>
      <c r="BK8" s="289"/>
      <c r="BL8" s="289"/>
      <c r="BM8" s="289"/>
      <c r="BN8" s="289"/>
      <c r="BO8" s="289"/>
      <c r="BP8" s="289"/>
      <c r="BQ8" s="289"/>
      <c r="BR8" s="289"/>
      <c r="BS8" s="289"/>
      <c r="BT8" s="289"/>
      <c r="BU8" s="289"/>
      <c r="BV8" s="289"/>
      <c r="BW8" s="289"/>
      <c r="BX8" s="289"/>
      <c r="BY8" s="289"/>
      <c r="BZ8" s="289"/>
      <c r="CA8" s="289"/>
      <c r="CB8" s="289"/>
      <c r="CC8" s="289"/>
      <c r="CD8" s="289"/>
      <c r="CE8" s="289"/>
      <c r="CF8" s="289"/>
      <c r="CG8" s="289"/>
      <c r="CH8" s="289"/>
      <c r="CI8" s="289"/>
      <c r="CJ8" s="289"/>
      <c r="CK8" s="289"/>
      <c r="CL8" s="289"/>
      <c r="CM8" s="289"/>
      <c r="CN8" s="289"/>
      <c r="CO8" s="289"/>
      <c r="CP8" s="289"/>
      <c r="CQ8" s="289"/>
      <c r="CR8" s="289"/>
      <c r="CS8" s="289"/>
      <c r="CT8" s="289"/>
      <c r="CU8" s="289"/>
      <c r="CV8" s="289"/>
      <c r="CW8" s="289"/>
      <c r="CX8" s="289"/>
      <c r="CY8" s="289"/>
      <c r="CZ8" s="289"/>
      <c r="DA8" s="289"/>
      <c r="DB8" s="289"/>
      <c r="DC8" s="289"/>
      <c r="DD8" s="289"/>
      <c r="DE8" s="289"/>
      <c r="DF8" s="289"/>
      <c r="DG8" s="289"/>
      <c r="DH8" s="289"/>
      <c r="DI8" s="289"/>
      <c r="DJ8" s="289"/>
      <c r="DK8" s="289"/>
      <c r="DL8" s="289"/>
      <c r="DM8" s="289"/>
      <c r="DN8" s="289"/>
      <c r="DO8" s="289"/>
      <c r="DP8" s="289"/>
      <c r="DQ8" s="289"/>
      <c r="DR8" s="289"/>
      <c r="DS8" s="289"/>
      <c r="DT8" s="289"/>
      <c r="DU8" s="289"/>
      <c r="DV8" s="289"/>
      <c r="DW8" s="289"/>
      <c r="DX8" s="289"/>
      <c r="DY8" s="289"/>
      <c r="DZ8" s="289"/>
      <c r="EA8" s="289"/>
      <c r="EB8" s="289"/>
      <c r="EC8" s="289"/>
      <c r="ED8" s="289"/>
      <c r="EE8" s="289"/>
      <c r="EF8" s="289"/>
      <c r="EG8" s="289"/>
      <c r="EH8" s="289"/>
      <c r="EI8" s="289"/>
      <c r="EJ8" s="289"/>
      <c r="EK8" s="289"/>
      <c r="EL8" s="289"/>
      <c r="EM8" s="289"/>
      <c r="EN8" s="289"/>
      <c r="EO8" s="289"/>
      <c r="EP8" s="289"/>
      <c r="EQ8" s="289"/>
      <c r="ER8" s="289"/>
      <c r="ES8" s="289"/>
      <c r="ET8" s="289"/>
      <c r="EU8" s="289"/>
      <c r="EV8" s="289"/>
      <c r="EW8" s="289"/>
      <c r="EX8" s="289"/>
      <c r="EY8" s="289"/>
      <c r="EZ8" s="289"/>
      <c r="FA8" s="289"/>
      <c r="FB8" s="289"/>
      <c r="FC8" s="289"/>
      <c r="FD8" s="289"/>
      <c r="FE8" s="289"/>
      <c r="FF8" s="289"/>
      <c r="FG8" s="289"/>
      <c r="FH8" s="289"/>
      <c r="FI8" s="289"/>
      <c r="FJ8" s="289"/>
      <c r="FK8" s="289"/>
      <c r="FL8" s="289"/>
      <c r="FM8" s="289"/>
      <c r="FN8" s="289"/>
      <c r="FO8" s="289"/>
      <c r="FP8" s="289"/>
      <c r="FQ8" s="289"/>
      <c r="FR8" s="289"/>
      <c r="FS8" s="289"/>
      <c r="FT8" s="289"/>
      <c r="FU8" s="289"/>
      <c r="FV8" s="289"/>
      <c r="FW8" s="289"/>
      <c r="FX8" s="289"/>
      <c r="FY8" s="289"/>
      <c r="FZ8" s="289"/>
      <c r="GA8" s="289"/>
      <c r="GB8" s="289"/>
      <c r="GC8" s="289"/>
      <c r="GD8" s="289"/>
      <c r="GE8" s="289"/>
      <c r="GF8" s="289"/>
      <c r="GG8" s="289"/>
      <c r="GH8" s="289"/>
      <c r="GI8" s="289"/>
      <c r="GJ8" s="289"/>
      <c r="GK8" s="289"/>
      <c r="GL8" s="289"/>
      <c r="GM8" s="289"/>
      <c r="GN8" s="289"/>
      <c r="GO8" s="289"/>
      <c r="GP8" s="289"/>
      <c r="GQ8" s="289"/>
      <c r="GR8" s="289"/>
      <c r="GS8" s="289"/>
      <c r="GT8" s="289"/>
      <c r="GU8" s="289"/>
      <c r="GV8" s="289"/>
      <c r="GW8" s="289"/>
      <c r="GX8" s="289"/>
      <c r="GY8" s="289"/>
      <c r="GZ8" s="289"/>
      <c r="HA8" s="289"/>
      <c r="HB8" s="289"/>
      <c r="HC8" s="289"/>
      <c r="HD8" s="289"/>
      <c r="HE8" s="289"/>
      <c r="HF8" s="289"/>
      <c r="HG8" s="289"/>
      <c r="HH8" s="289"/>
      <c r="HI8" s="289"/>
      <c r="HJ8" s="289"/>
      <c r="HK8" s="289"/>
      <c r="HL8" s="289"/>
      <c r="HM8" s="289"/>
      <c r="HN8" s="289"/>
      <c r="HO8" s="289"/>
      <c r="HP8" s="289"/>
      <c r="HQ8" s="289"/>
      <c r="HR8" s="289"/>
      <c r="HS8" s="289"/>
      <c r="HT8" s="289"/>
      <c r="HU8" s="289"/>
      <c r="HV8" s="289"/>
      <c r="HW8" s="289"/>
      <c r="HX8" s="289"/>
      <c r="HY8" s="289"/>
      <c r="HZ8" s="289"/>
      <c r="IA8" s="289"/>
      <c r="IB8" s="289"/>
      <c r="IC8" s="289"/>
      <c r="ID8" s="289"/>
      <c r="IE8" s="289"/>
      <c r="IF8" s="289"/>
      <c r="IG8" s="289"/>
      <c r="IH8" s="289"/>
      <c r="II8" s="289"/>
      <c r="IJ8" s="289"/>
      <c r="IK8" s="289"/>
      <c r="IL8" s="289"/>
      <c r="IM8" s="289"/>
      <c r="IN8" s="289"/>
      <c r="IO8" s="289"/>
      <c r="IP8" s="289"/>
      <c r="IQ8" s="289"/>
      <c r="IR8" s="289"/>
      <c r="IS8" s="289"/>
      <c r="IT8" s="289"/>
      <c r="IU8" s="289"/>
      <c r="IV8" s="289"/>
    </row>
    <row r="9" spans="2:256">
      <c r="B9" s="484"/>
      <c r="C9" s="484"/>
      <c r="D9" s="484"/>
      <c r="E9" s="484"/>
      <c r="G9" s="385" t="s">
        <v>245</v>
      </c>
      <c r="H9" s="385" t="s">
        <v>246</v>
      </c>
      <c r="I9" s="385">
        <v>633</v>
      </c>
      <c r="J9" s="572" t="s">
        <v>3785</v>
      </c>
      <c r="K9" s="385" t="s">
        <v>3771</v>
      </c>
      <c r="L9" s="385">
        <v>22</v>
      </c>
      <c r="M9" s="385" t="s">
        <v>1501</v>
      </c>
      <c r="N9" s="385" t="s">
        <v>3788</v>
      </c>
      <c r="O9" s="573" t="s">
        <v>3789</v>
      </c>
      <c r="P9" s="573" t="s">
        <v>2688</v>
      </c>
      <c r="Q9" s="573" t="s">
        <v>2672</v>
      </c>
      <c r="R9" s="290" t="s">
        <v>3528</v>
      </c>
      <c r="S9" s="385" t="s">
        <v>1333</v>
      </c>
      <c r="T9" s="572" t="s">
        <v>281</v>
      </c>
      <c r="U9" s="385"/>
      <c r="W9" s="289"/>
      <c r="X9" s="289"/>
      <c r="Y9" s="289"/>
      <c r="Z9" s="289"/>
      <c r="AA9" s="290"/>
      <c r="AB9" s="290"/>
      <c r="AC9" s="290"/>
      <c r="AD9" s="290"/>
      <c r="AE9" s="290"/>
      <c r="AF9" s="290"/>
      <c r="AG9" s="290"/>
      <c r="AH9" s="290"/>
      <c r="AI9" s="290"/>
      <c r="AJ9" s="290"/>
      <c r="AK9" s="290"/>
      <c r="AL9" s="290"/>
      <c r="AM9" s="290"/>
      <c r="AN9" s="290"/>
      <c r="AO9" s="290"/>
      <c r="AP9" s="290"/>
      <c r="AQ9" s="290"/>
      <c r="AR9" s="290"/>
      <c r="AS9" s="290"/>
      <c r="AT9" s="290"/>
      <c r="AU9" s="289"/>
      <c r="AV9" s="289"/>
      <c r="AW9" s="289"/>
      <c r="AX9" s="289"/>
      <c r="AY9" s="289"/>
      <c r="AZ9" s="289"/>
      <c r="BA9" s="289"/>
      <c r="BB9" s="289"/>
      <c r="BC9" s="289"/>
      <c r="BD9" s="289"/>
      <c r="BE9" s="289"/>
      <c r="BF9" s="289"/>
      <c r="BG9" s="289"/>
      <c r="BH9" s="289"/>
      <c r="BI9" s="289"/>
      <c r="BJ9" s="289"/>
      <c r="BK9" s="289"/>
      <c r="BL9" s="289"/>
      <c r="BM9" s="289"/>
      <c r="BN9" s="289"/>
      <c r="BO9" s="289"/>
      <c r="BP9" s="289"/>
      <c r="BQ9" s="289"/>
      <c r="BR9" s="289"/>
      <c r="BS9" s="289"/>
      <c r="BT9" s="289"/>
      <c r="BU9" s="289"/>
      <c r="BV9" s="289"/>
      <c r="BW9" s="289"/>
      <c r="BX9" s="289"/>
      <c r="BY9" s="289"/>
      <c r="BZ9" s="289"/>
      <c r="CA9" s="289"/>
      <c r="CB9" s="289"/>
      <c r="CC9" s="289"/>
      <c r="CD9" s="289"/>
      <c r="CE9" s="289"/>
      <c r="CF9" s="289"/>
      <c r="CG9" s="289"/>
      <c r="CH9" s="289"/>
      <c r="CI9" s="289"/>
      <c r="CJ9" s="289"/>
      <c r="CK9" s="289"/>
      <c r="CL9" s="289"/>
      <c r="CM9" s="289"/>
      <c r="CN9" s="289"/>
      <c r="CO9" s="289"/>
      <c r="CP9" s="289"/>
      <c r="CQ9" s="289"/>
      <c r="CR9" s="289"/>
      <c r="CS9" s="289"/>
      <c r="CT9" s="289"/>
      <c r="CU9" s="289"/>
      <c r="CV9" s="289"/>
      <c r="CW9" s="289"/>
      <c r="CX9" s="289"/>
      <c r="CY9" s="289"/>
      <c r="CZ9" s="289"/>
      <c r="DA9" s="289"/>
      <c r="DB9" s="289"/>
      <c r="DC9" s="289"/>
      <c r="DD9" s="289"/>
      <c r="DE9" s="289"/>
      <c r="DF9" s="289"/>
      <c r="DG9" s="289"/>
      <c r="DH9" s="289"/>
      <c r="DI9" s="289"/>
      <c r="DJ9" s="289"/>
      <c r="DK9" s="289"/>
      <c r="DL9" s="289"/>
      <c r="DM9" s="289"/>
      <c r="DN9" s="289"/>
      <c r="DO9" s="289"/>
      <c r="DP9" s="289"/>
      <c r="DQ9" s="289"/>
      <c r="DR9" s="289"/>
      <c r="DS9" s="289"/>
      <c r="DT9" s="289"/>
      <c r="DU9" s="289"/>
      <c r="DV9" s="289"/>
      <c r="DW9" s="289"/>
      <c r="DX9" s="289"/>
      <c r="DY9" s="289"/>
      <c r="DZ9" s="289"/>
      <c r="EA9" s="289"/>
      <c r="EB9" s="289"/>
      <c r="EC9" s="289"/>
      <c r="ED9" s="289"/>
      <c r="EE9" s="289"/>
      <c r="EF9" s="289"/>
      <c r="EG9" s="289"/>
      <c r="EH9" s="289"/>
      <c r="EI9" s="289"/>
      <c r="EJ9" s="289"/>
      <c r="EK9" s="289"/>
      <c r="EL9" s="289"/>
      <c r="EM9" s="289"/>
      <c r="EN9" s="289"/>
      <c r="EO9" s="289"/>
      <c r="EP9" s="289"/>
      <c r="EQ9" s="289"/>
      <c r="ER9" s="289"/>
      <c r="ES9" s="289"/>
      <c r="ET9" s="289"/>
      <c r="EU9" s="289"/>
      <c r="EV9" s="289"/>
      <c r="EW9" s="289"/>
      <c r="EX9" s="289"/>
      <c r="EY9" s="289"/>
      <c r="EZ9" s="289"/>
      <c r="FA9" s="289"/>
      <c r="FB9" s="289"/>
      <c r="FC9" s="289"/>
      <c r="FD9" s="289"/>
      <c r="FE9" s="289"/>
      <c r="FF9" s="289"/>
      <c r="FG9" s="289"/>
      <c r="FH9" s="289"/>
      <c r="FI9" s="289"/>
      <c r="FJ9" s="289"/>
      <c r="FK9" s="289"/>
      <c r="FL9" s="289"/>
      <c r="FM9" s="289"/>
      <c r="FN9" s="289"/>
      <c r="FO9" s="289"/>
      <c r="FP9" s="289"/>
      <c r="FQ9" s="289"/>
      <c r="FR9" s="289"/>
      <c r="FS9" s="289"/>
      <c r="FT9" s="289"/>
      <c r="FU9" s="289"/>
      <c r="FV9" s="289"/>
      <c r="FW9" s="289"/>
      <c r="FX9" s="289"/>
      <c r="FY9" s="289"/>
      <c r="FZ9" s="289"/>
      <c r="GA9" s="289"/>
      <c r="GB9" s="289"/>
      <c r="GC9" s="289"/>
      <c r="GD9" s="289"/>
      <c r="GE9" s="289"/>
      <c r="GF9" s="289"/>
      <c r="GG9" s="289"/>
      <c r="GH9" s="289"/>
      <c r="GI9" s="289"/>
      <c r="GJ9" s="289"/>
      <c r="GK9" s="289"/>
      <c r="GL9" s="289"/>
      <c r="GM9" s="289"/>
      <c r="GN9" s="289"/>
      <c r="GO9" s="289"/>
      <c r="GP9" s="289"/>
      <c r="GQ9" s="289"/>
      <c r="GR9" s="289"/>
      <c r="GS9" s="289"/>
      <c r="GT9" s="289"/>
      <c r="GU9" s="289"/>
      <c r="GV9" s="289"/>
      <c r="GW9" s="289"/>
      <c r="GX9" s="289"/>
      <c r="GY9" s="289"/>
      <c r="GZ9" s="289"/>
      <c r="HA9" s="289"/>
      <c r="HB9" s="289"/>
      <c r="HC9" s="289"/>
      <c r="HD9" s="289"/>
      <c r="HE9" s="289"/>
      <c r="HF9" s="289"/>
      <c r="HG9" s="289"/>
      <c r="HH9" s="289"/>
      <c r="HI9" s="289"/>
      <c r="HJ9" s="289"/>
      <c r="HK9" s="289"/>
      <c r="HL9" s="289"/>
      <c r="HM9" s="289"/>
      <c r="HN9" s="289"/>
      <c r="HO9" s="289"/>
      <c r="HP9" s="289"/>
      <c r="HQ9" s="289"/>
      <c r="HR9" s="289"/>
      <c r="HS9" s="289"/>
      <c r="HT9" s="289"/>
      <c r="HU9" s="289"/>
      <c r="HV9" s="289"/>
      <c r="HW9" s="289"/>
      <c r="HX9" s="289"/>
      <c r="HY9" s="289"/>
      <c r="HZ9" s="289"/>
      <c r="IA9" s="289"/>
      <c r="IB9" s="289"/>
      <c r="IC9" s="289"/>
      <c r="ID9" s="289"/>
      <c r="IE9" s="289"/>
      <c r="IF9" s="289"/>
      <c r="IG9" s="289"/>
      <c r="IH9" s="289"/>
      <c r="II9" s="289"/>
      <c r="IJ9" s="289"/>
      <c r="IK9" s="289"/>
      <c r="IL9" s="289"/>
      <c r="IM9" s="289"/>
      <c r="IN9" s="289"/>
      <c r="IO9" s="289"/>
      <c r="IP9" s="289"/>
      <c r="IQ9" s="289"/>
      <c r="IR9" s="289"/>
      <c r="IS9" s="289"/>
      <c r="IT9" s="289"/>
      <c r="IU9" s="289"/>
      <c r="IV9" s="289"/>
    </row>
    <row r="10" spans="2:256">
      <c r="B10" s="484"/>
      <c r="C10" s="484"/>
      <c r="D10" s="484"/>
      <c r="E10" s="484"/>
      <c r="G10" s="385" t="s">
        <v>245</v>
      </c>
      <c r="H10" s="385" t="s">
        <v>246</v>
      </c>
      <c r="I10" s="385">
        <v>633</v>
      </c>
      <c r="J10" s="572" t="s">
        <v>3785</v>
      </c>
      <c r="K10" s="385" t="s">
        <v>3771</v>
      </c>
      <c r="L10" s="385">
        <v>22</v>
      </c>
      <c r="M10" s="385" t="s">
        <v>1409</v>
      </c>
      <c r="N10" s="385" t="s">
        <v>3790</v>
      </c>
      <c r="O10" s="573" t="s">
        <v>3791</v>
      </c>
      <c r="P10" s="573" t="s">
        <v>2689</v>
      </c>
      <c r="Q10" s="573" t="s">
        <v>2672</v>
      </c>
      <c r="R10" s="290" t="s">
        <v>3537</v>
      </c>
      <c r="S10" s="385" t="s">
        <v>1333</v>
      </c>
      <c r="T10" s="572" t="s">
        <v>281</v>
      </c>
      <c r="U10" s="385"/>
      <c r="W10" s="289"/>
      <c r="X10" s="289"/>
      <c r="Y10" s="289"/>
      <c r="Z10" s="289"/>
      <c r="AA10" s="290"/>
      <c r="AB10" s="290"/>
      <c r="AC10" s="290"/>
      <c r="AD10" s="290"/>
      <c r="AE10" s="290"/>
      <c r="AF10" s="290"/>
      <c r="AG10" s="290"/>
      <c r="AH10" s="290"/>
      <c r="AI10" s="290"/>
      <c r="AJ10" s="290"/>
      <c r="AK10" s="290"/>
      <c r="AL10" s="290"/>
      <c r="AM10" s="290"/>
      <c r="AN10" s="290"/>
      <c r="AO10" s="290"/>
      <c r="AP10" s="290"/>
      <c r="AQ10" s="290"/>
      <c r="AR10" s="290"/>
      <c r="AS10" s="290"/>
      <c r="AT10" s="290"/>
      <c r="AU10" s="289"/>
      <c r="AV10" s="289"/>
      <c r="AW10" s="289"/>
      <c r="AX10" s="289"/>
      <c r="AY10" s="289"/>
      <c r="AZ10" s="289"/>
      <c r="BA10" s="289"/>
      <c r="BB10" s="289"/>
      <c r="BC10" s="289"/>
      <c r="BD10" s="289"/>
      <c r="BE10" s="289"/>
      <c r="BF10" s="289"/>
      <c r="BG10" s="289"/>
      <c r="BH10" s="289"/>
      <c r="BI10" s="289"/>
      <c r="BJ10" s="289"/>
      <c r="BK10" s="289"/>
      <c r="BL10" s="289"/>
      <c r="BM10" s="289"/>
      <c r="BN10" s="289"/>
      <c r="BO10" s="289"/>
      <c r="BP10" s="289"/>
      <c r="BQ10" s="289"/>
      <c r="BR10" s="289"/>
      <c r="BS10" s="289"/>
      <c r="BT10" s="289"/>
      <c r="BU10" s="289"/>
      <c r="BV10" s="289"/>
      <c r="BW10" s="289"/>
      <c r="BX10" s="289"/>
      <c r="BY10" s="289"/>
      <c r="BZ10" s="289"/>
      <c r="CA10" s="289"/>
      <c r="CB10" s="289"/>
      <c r="CC10" s="289"/>
      <c r="CD10" s="289"/>
      <c r="CE10" s="289"/>
      <c r="CF10" s="289"/>
      <c r="CG10" s="289"/>
      <c r="CH10" s="289"/>
      <c r="CI10" s="289"/>
      <c r="CJ10" s="289"/>
      <c r="CK10" s="289"/>
      <c r="CL10" s="289"/>
      <c r="CM10" s="289"/>
      <c r="CN10" s="289"/>
      <c r="CO10" s="289"/>
      <c r="CP10" s="289"/>
      <c r="CQ10" s="289"/>
      <c r="CR10" s="289"/>
      <c r="CS10" s="289"/>
      <c r="CT10" s="289"/>
      <c r="CU10" s="289"/>
      <c r="CV10" s="289"/>
      <c r="CW10" s="289"/>
      <c r="CX10" s="289"/>
      <c r="CY10" s="289"/>
      <c r="CZ10" s="289"/>
      <c r="DA10" s="289"/>
      <c r="DB10" s="289"/>
      <c r="DC10" s="289"/>
      <c r="DD10" s="289"/>
      <c r="DE10" s="289"/>
      <c r="DF10" s="289"/>
      <c r="DG10" s="289"/>
      <c r="DH10" s="289"/>
      <c r="DI10" s="289"/>
      <c r="DJ10" s="289"/>
      <c r="DK10" s="289"/>
      <c r="DL10" s="289"/>
      <c r="DM10" s="289"/>
      <c r="DN10" s="289"/>
      <c r="DO10" s="289"/>
      <c r="DP10" s="289"/>
      <c r="DQ10" s="289"/>
      <c r="DR10" s="289"/>
      <c r="DS10" s="289"/>
      <c r="DT10" s="289"/>
      <c r="DU10" s="289"/>
      <c r="DV10" s="289"/>
      <c r="DW10" s="289"/>
      <c r="DX10" s="289"/>
      <c r="DY10" s="289"/>
      <c r="DZ10" s="289"/>
      <c r="EA10" s="289"/>
      <c r="EB10" s="289"/>
      <c r="EC10" s="289"/>
      <c r="ED10" s="289"/>
      <c r="EE10" s="289"/>
      <c r="EF10" s="289"/>
      <c r="EG10" s="289"/>
      <c r="EH10" s="289"/>
      <c r="EI10" s="289"/>
      <c r="EJ10" s="289"/>
      <c r="EK10" s="289"/>
      <c r="EL10" s="289"/>
      <c r="EM10" s="289"/>
      <c r="EN10" s="289"/>
      <c r="EO10" s="289"/>
      <c r="EP10" s="289"/>
      <c r="EQ10" s="289"/>
      <c r="ER10" s="289"/>
      <c r="ES10" s="289"/>
      <c r="ET10" s="289"/>
      <c r="EU10" s="289"/>
      <c r="EV10" s="289"/>
      <c r="EW10" s="289"/>
      <c r="EX10" s="289"/>
      <c r="EY10" s="289"/>
      <c r="EZ10" s="289"/>
      <c r="FA10" s="289"/>
      <c r="FB10" s="289"/>
      <c r="FC10" s="289"/>
      <c r="FD10" s="289"/>
      <c r="FE10" s="289"/>
      <c r="FF10" s="289"/>
      <c r="FG10" s="289"/>
      <c r="FH10" s="289"/>
      <c r="FI10" s="289"/>
      <c r="FJ10" s="289"/>
      <c r="FK10" s="289"/>
      <c r="FL10" s="289"/>
      <c r="FM10" s="289"/>
      <c r="FN10" s="289"/>
      <c r="FO10" s="289"/>
      <c r="FP10" s="289"/>
      <c r="FQ10" s="289"/>
      <c r="FR10" s="289"/>
      <c r="FS10" s="289"/>
      <c r="FT10" s="289"/>
      <c r="FU10" s="289"/>
      <c r="FV10" s="289"/>
      <c r="FW10" s="289"/>
      <c r="FX10" s="289"/>
      <c r="FY10" s="289"/>
      <c r="FZ10" s="289"/>
      <c r="GA10" s="289"/>
      <c r="GB10" s="289"/>
      <c r="GC10" s="289"/>
      <c r="GD10" s="289"/>
      <c r="GE10" s="289"/>
      <c r="GF10" s="289"/>
      <c r="GG10" s="289"/>
      <c r="GH10" s="289"/>
      <c r="GI10" s="289"/>
      <c r="GJ10" s="289"/>
      <c r="GK10" s="289"/>
      <c r="GL10" s="289"/>
      <c r="GM10" s="289"/>
      <c r="GN10" s="289"/>
      <c r="GO10" s="289"/>
      <c r="GP10" s="289"/>
      <c r="GQ10" s="289"/>
      <c r="GR10" s="289"/>
      <c r="GS10" s="289"/>
      <c r="GT10" s="289"/>
      <c r="GU10" s="289"/>
      <c r="GV10" s="289"/>
      <c r="GW10" s="289"/>
      <c r="GX10" s="289"/>
      <c r="GY10" s="289"/>
      <c r="GZ10" s="289"/>
      <c r="HA10" s="289"/>
      <c r="HB10" s="289"/>
      <c r="HC10" s="289"/>
      <c r="HD10" s="289"/>
      <c r="HE10" s="289"/>
      <c r="HF10" s="289"/>
      <c r="HG10" s="289"/>
      <c r="HH10" s="289"/>
      <c r="HI10" s="289"/>
      <c r="HJ10" s="289"/>
      <c r="HK10" s="289"/>
      <c r="HL10" s="289"/>
      <c r="HM10" s="289"/>
      <c r="HN10" s="289"/>
      <c r="HO10" s="289"/>
      <c r="HP10" s="289"/>
      <c r="HQ10" s="289"/>
      <c r="HR10" s="289"/>
      <c r="HS10" s="289"/>
      <c r="HT10" s="289"/>
      <c r="HU10" s="289"/>
      <c r="HV10" s="289"/>
      <c r="HW10" s="289"/>
      <c r="HX10" s="289"/>
      <c r="HY10" s="289"/>
      <c r="HZ10" s="289"/>
      <c r="IA10" s="289"/>
      <c r="IB10" s="289"/>
      <c r="IC10" s="289"/>
      <c r="ID10" s="289"/>
      <c r="IE10" s="289"/>
      <c r="IF10" s="289"/>
      <c r="IG10" s="289"/>
      <c r="IH10" s="289"/>
      <c r="II10" s="289"/>
      <c r="IJ10" s="289"/>
      <c r="IK10" s="289"/>
      <c r="IL10" s="289"/>
      <c r="IM10" s="289"/>
      <c r="IN10" s="289"/>
      <c r="IO10" s="289"/>
      <c r="IP10" s="289"/>
      <c r="IQ10" s="289"/>
      <c r="IR10" s="289"/>
      <c r="IS10" s="289"/>
      <c r="IT10" s="289"/>
      <c r="IU10" s="289"/>
      <c r="IV10" s="289"/>
    </row>
    <row r="11" spans="2:256">
      <c r="B11" s="484"/>
      <c r="C11" s="484"/>
      <c r="D11" s="484"/>
      <c r="E11" s="484"/>
      <c r="G11" s="385"/>
      <c r="H11" s="385"/>
      <c r="I11" s="385"/>
      <c r="J11" s="572"/>
      <c r="K11" s="385"/>
      <c r="L11" s="385"/>
      <c r="M11" s="385"/>
      <c r="N11" s="385"/>
      <c r="O11" s="573"/>
      <c r="P11" s="573"/>
      <c r="Q11" s="574"/>
      <c r="R11" s="290"/>
      <c r="S11" s="385"/>
      <c r="T11" s="572"/>
      <c r="U11" s="385"/>
      <c r="W11" s="289"/>
      <c r="X11" s="289"/>
      <c r="Y11" s="289"/>
      <c r="Z11" s="289"/>
      <c r="AA11" s="290"/>
      <c r="AB11" s="290"/>
      <c r="AC11" s="290"/>
      <c r="AD11" s="290"/>
      <c r="AE11" s="290"/>
      <c r="AF11" s="290"/>
      <c r="AG11" s="290"/>
      <c r="AH11" s="290"/>
      <c r="AI11" s="290"/>
      <c r="AJ11" s="290"/>
      <c r="AK11" s="290"/>
      <c r="AL11" s="290"/>
      <c r="AM11" s="290"/>
      <c r="AN11" s="290"/>
      <c r="AO11" s="290"/>
      <c r="AP11" s="290"/>
      <c r="AQ11" s="290"/>
      <c r="AR11" s="290"/>
      <c r="AS11" s="290"/>
      <c r="AT11" s="290"/>
      <c r="AU11" s="289"/>
      <c r="AV11" s="289"/>
      <c r="AW11" s="289"/>
      <c r="AX11" s="289"/>
      <c r="AY11" s="289"/>
      <c r="AZ11" s="289"/>
      <c r="BA11" s="289"/>
      <c r="BB11" s="289"/>
      <c r="BC11" s="289"/>
      <c r="BD11" s="289"/>
      <c r="BE11" s="289"/>
      <c r="BF11" s="289"/>
      <c r="BG11" s="289"/>
      <c r="BH11" s="289"/>
      <c r="BI11" s="289"/>
      <c r="BJ11" s="289"/>
      <c r="BK11" s="289"/>
      <c r="BL11" s="289"/>
      <c r="BM11" s="289"/>
      <c r="BN11" s="289"/>
      <c r="BO11" s="289"/>
      <c r="BP11" s="289"/>
      <c r="BQ11" s="289"/>
      <c r="BR11" s="289"/>
      <c r="BS11" s="289"/>
      <c r="BT11" s="289"/>
      <c r="BU11" s="289"/>
      <c r="BV11" s="289"/>
      <c r="BW11" s="289"/>
      <c r="BX11" s="289"/>
      <c r="BY11" s="289"/>
      <c r="BZ11" s="289"/>
      <c r="CA11" s="289"/>
      <c r="CB11" s="289"/>
      <c r="CC11" s="289"/>
      <c r="CD11" s="289"/>
      <c r="CE11" s="289"/>
      <c r="CF11" s="289"/>
      <c r="CG11" s="289"/>
      <c r="CH11" s="289"/>
      <c r="CI11" s="289"/>
      <c r="CJ11" s="289"/>
      <c r="CK11" s="289"/>
      <c r="CL11" s="289"/>
      <c r="CM11" s="289"/>
      <c r="CN11" s="289"/>
      <c r="CO11" s="289"/>
      <c r="CP11" s="289"/>
      <c r="CQ11" s="289"/>
      <c r="CR11" s="289"/>
      <c r="CS11" s="289"/>
      <c r="CT11" s="289"/>
      <c r="CU11" s="289"/>
      <c r="CV11" s="289"/>
      <c r="CW11" s="289"/>
      <c r="CX11" s="289"/>
      <c r="CY11" s="289"/>
      <c r="CZ11" s="289"/>
      <c r="DA11" s="289"/>
      <c r="DB11" s="289"/>
      <c r="DC11" s="289"/>
      <c r="DD11" s="289"/>
      <c r="DE11" s="289"/>
      <c r="DF11" s="289"/>
      <c r="DG11" s="289"/>
      <c r="DH11" s="289"/>
      <c r="DI11" s="289"/>
      <c r="DJ11" s="289"/>
      <c r="DK11" s="289"/>
      <c r="DL11" s="289"/>
      <c r="DM11" s="289"/>
      <c r="DN11" s="289"/>
      <c r="DO11" s="289"/>
      <c r="DP11" s="289"/>
      <c r="DQ11" s="289"/>
      <c r="DR11" s="289"/>
      <c r="DS11" s="289"/>
      <c r="DT11" s="289"/>
      <c r="DU11" s="289"/>
      <c r="DV11" s="289"/>
      <c r="DW11" s="289"/>
      <c r="DX11" s="289"/>
      <c r="DY11" s="289"/>
      <c r="DZ11" s="289"/>
      <c r="EA11" s="289"/>
      <c r="EB11" s="289"/>
      <c r="EC11" s="289"/>
      <c r="ED11" s="289"/>
      <c r="EE11" s="289"/>
      <c r="EF11" s="289"/>
      <c r="EG11" s="289"/>
      <c r="EH11" s="289"/>
      <c r="EI11" s="289"/>
      <c r="EJ11" s="289"/>
      <c r="EK11" s="289"/>
      <c r="EL11" s="289"/>
      <c r="EM11" s="289"/>
      <c r="EN11" s="289"/>
      <c r="EO11" s="289"/>
      <c r="EP11" s="289"/>
      <c r="EQ11" s="289"/>
      <c r="ER11" s="289"/>
      <c r="ES11" s="289"/>
      <c r="ET11" s="289"/>
      <c r="EU11" s="289"/>
      <c r="EV11" s="289"/>
      <c r="EW11" s="289"/>
      <c r="EX11" s="289"/>
      <c r="EY11" s="289"/>
      <c r="EZ11" s="289"/>
      <c r="FA11" s="289"/>
      <c r="FB11" s="289"/>
      <c r="FC11" s="289"/>
      <c r="FD11" s="289"/>
      <c r="FE11" s="289"/>
      <c r="FF11" s="289"/>
      <c r="FG11" s="289"/>
      <c r="FH11" s="289"/>
      <c r="FI11" s="289"/>
      <c r="FJ11" s="289"/>
      <c r="FK11" s="289"/>
      <c r="FL11" s="289"/>
      <c r="FM11" s="289"/>
      <c r="FN11" s="289"/>
      <c r="FO11" s="289"/>
      <c r="FP11" s="289"/>
      <c r="FQ11" s="289"/>
      <c r="FR11" s="289"/>
      <c r="FS11" s="289"/>
      <c r="FT11" s="289"/>
      <c r="FU11" s="289"/>
      <c r="FV11" s="289"/>
      <c r="FW11" s="289"/>
      <c r="FX11" s="289"/>
      <c r="FY11" s="289"/>
      <c r="FZ11" s="289"/>
      <c r="GA11" s="289"/>
      <c r="GB11" s="289"/>
      <c r="GC11" s="289"/>
      <c r="GD11" s="289"/>
      <c r="GE11" s="289"/>
      <c r="GF11" s="289"/>
      <c r="GG11" s="289"/>
      <c r="GH11" s="289"/>
      <c r="GI11" s="289"/>
      <c r="GJ11" s="289"/>
      <c r="GK11" s="289"/>
      <c r="GL11" s="289"/>
      <c r="GM11" s="289"/>
      <c r="GN11" s="289"/>
      <c r="GO11" s="289"/>
      <c r="GP11" s="289"/>
      <c r="GQ11" s="289"/>
      <c r="GR11" s="289"/>
      <c r="GS11" s="289"/>
      <c r="GT11" s="289"/>
      <c r="GU11" s="289"/>
      <c r="GV11" s="289"/>
      <c r="GW11" s="289"/>
      <c r="GX11" s="289"/>
      <c r="GY11" s="289"/>
      <c r="GZ11" s="289"/>
      <c r="HA11" s="289"/>
      <c r="HB11" s="289"/>
      <c r="HC11" s="289"/>
      <c r="HD11" s="289"/>
      <c r="HE11" s="289"/>
      <c r="HF11" s="289"/>
      <c r="HG11" s="289"/>
      <c r="HH11" s="289"/>
      <c r="HI11" s="289"/>
      <c r="HJ11" s="289"/>
      <c r="HK11" s="289"/>
      <c r="HL11" s="289"/>
      <c r="HM11" s="289"/>
      <c r="HN11" s="289"/>
      <c r="HO11" s="289"/>
      <c r="HP11" s="289"/>
      <c r="HQ11" s="289"/>
      <c r="HR11" s="289"/>
      <c r="HS11" s="289"/>
      <c r="HT11" s="289"/>
      <c r="HU11" s="289"/>
      <c r="HV11" s="289"/>
      <c r="HW11" s="289"/>
      <c r="HX11" s="289"/>
      <c r="HY11" s="289"/>
      <c r="HZ11" s="289"/>
      <c r="IA11" s="289"/>
      <c r="IB11" s="289"/>
      <c r="IC11" s="289"/>
      <c r="ID11" s="289"/>
      <c r="IE11" s="289"/>
      <c r="IF11" s="289"/>
      <c r="IG11" s="289"/>
      <c r="IH11" s="289"/>
      <c r="II11" s="289"/>
      <c r="IJ11" s="289"/>
      <c r="IK11" s="289"/>
      <c r="IL11" s="289"/>
      <c r="IM11" s="289"/>
      <c r="IN11" s="289"/>
      <c r="IO11" s="289"/>
      <c r="IP11" s="289"/>
      <c r="IQ11" s="289"/>
      <c r="IR11" s="289"/>
      <c r="IS11" s="289"/>
      <c r="IT11" s="289"/>
      <c r="IU11" s="289"/>
      <c r="IV11" s="289"/>
    </row>
    <row r="12" spans="2:256">
      <c r="B12" s="855" t="s">
        <v>3792</v>
      </c>
      <c r="C12" s="856"/>
      <c r="D12" s="856"/>
      <c r="E12" s="857"/>
      <c r="G12" s="385" t="s">
        <v>262</v>
      </c>
      <c r="H12" s="385" t="s">
        <v>268</v>
      </c>
      <c r="I12" s="385">
        <v>619</v>
      </c>
      <c r="J12" s="572" t="s">
        <v>3793</v>
      </c>
      <c r="K12" s="385" t="s">
        <v>3771</v>
      </c>
      <c r="L12" s="385">
        <v>18</v>
      </c>
      <c r="M12" s="385" t="s">
        <v>3525</v>
      </c>
      <c r="N12" s="385" t="s">
        <v>3794</v>
      </c>
      <c r="O12" s="573" t="s">
        <v>3795</v>
      </c>
      <c r="P12" s="573" t="s">
        <v>2688</v>
      </c>
      <c r="Q12" s="573" t="s">
        <v>2672</v>
      </c>
      <c r="R12" s="290" t="s">
        <v>3528</v>
      </c>
      <c r="S12" s="385" t="s">
        <v>1335</v>
      </c>
      <c r="T12" s="572" t="s">
        <v>270</v>
      </c>
      <c r="U12" s="385"/>
      <c r="W12" s="289"/>
      <c r="X12" s="289"/>
      <c r="Y12" s="289"/>
      <c r="Z12" s="289"/>
      <c r="AA12" s="290"/>
      <c r="AB12" s="290"/>
      <c r="AC12" s="290"/>
      <c r="AD12" s="290"/>
      <c r="AE12" s="290"/>
      <c r="AF12" s="290"/>
      <c r="AG12" s="290"/>
      <c r="AH12" s="290"/>
      <c r="AI12" s="290"/>
      <c r="AJ12" s="290"/>
      <c r="AK12" s="290"/>
      <c r="AL12" s="290"/>
      <c r="AM12" s="290"/>
      <c r="AN12" s="290"/>
      <c r="AO12" s="290"/>
      <c r="AP12" s="290"/>
      <c r="AQ12" s="290"/>
      <c r="AR12" s="290"/>
      <c r="AS12" s="290"/>
      <c r="AT12" s="290"/>
      <c r="AU12" s="289"/>
      <c r="AV12" s="289"/>
      <c r="AW12" s="289"/>
      <c r="AX12" s="289"/>
      <c r="AY12" s="289"/>
      <c r="AZ12" s="289"/>
      <c r="BA12" s="289"/>
      <c r="BB12" s="289"/>
      <c r="BC12" s="289"/>
      <c r="BD12" s="289"/>
      <c r="BE12" s="289"/>
      <c r="BF12" s="289"/>
      <c r="BG12" s="289"/>
      <c r="BH12" s="289"/>
      <c r="BI12" s="289"/>
      <c r="BJ12" s="289"/>
      <c r="BK12" s="289"/>
      <c r="BL12" s="289"/>
      <c r="BM12" s="289"/>
      <c r="BN12" s="289"/>
      <c r="BO12" s="289"/>
      <c r="BP12" s="289"/>
      <c r="BQ12" s="289"/>
      <c r="BR12" s="289"/>
      <c r="BS12" s="289"/>
      <c r="BT12" s="289"/>
      <c r="BU12" s="289"/>
      <c r="BV12" s="289"/>
      <c r="BW12" s="289"/>
      <c r="BX12" s="289"/>
      <c r="BY12" s="289"/>
      <c r="BZ12" s="289"/>
      <c r="CA12" s="289"/>
      <c r="CB12" s="289"/>
      <c r="CC12" s="289"/>
      <c r="CD12" s="289"/>
      <c r="CE12" s="289"/>
      <c r="CF12" s="289"/>
      <c r="CG12" s="289"/>
      <c r="CH12" s="289"/>
      <c r="CI12" s="289"/>
      <c r="CJ12" s="289"/>
      <c r="CK12" s="289"/>
      <c r="CL12" s="289"/>
      <c r="CM12" s="289"/>
      <c r="CN12" s="289"/>
      <c r="CO12" s="289"/>
      <c r="CP12" s="289"/>
      <c r="CQ12" s="289"/>
      <c r="CR12" s="289"/>
      <c r="CS12" s="289"/>
      <c r="CT12" s="289"/>
      <c r="CU12" s="289"/>
      <c r="CV12" s="289"/>
      <c r="CW12" s="289"/>
      <c r="CX12" s="289"/>
      <c r="CY12" s="289"/>
      <c r="CZ12" s="289"/>
      <c r="DA12" s="289"/>
      <c r="DB12" s="289"/>
      <c r="DC12" s="289"/>
      <c r="DD12" s="289"/>
      <c r="DE12" s="289"/>
      <c r="DF12" s="289"/>
      <c r="DG12" s="289"/>
      <c r="DH12" s="289"/>
      <c r="DI12" s="289"/>
      <c r="DJ12" s="289"/>
      <c r="DK12" s="289"/>
      <c r="DL12" s="289"/>
      <c r="DM12" s="289"/>
      <c r="DN12" s="289"/>
      <c r="DO12" s="289"/>
      <c r="DP12" s="289"/>
      <c r="DQ12" s="289"/>
      <c r="DR12" s="289"/>
      <c r="DS12" s="289"/>
      <c r="DT12" s="289"/>
      <c r="DU12" s="289"/>
      <c r="DV12" s="289"/>
      <c r="DW12" s="289"/>
      <c r="DX12" s="289"/>
      <c r="DY12" s="289"/>
      <c r="DZ12" s="289"/>
      <c r="EA12" s="289"/>
      <c r="EB12" s="289"/>
      <c r="EC12" s="289"/>
      <c r="ED12" s="289"/>
      <c r="EE12" s="289"/>
      <c r="EF12" s="289"/>
      <c r="EG12" s="289"/>
      <c r="EH12" s="289"/>
      <c r="EI12" s="289"/>
      <c r="EJ12" s="289"/>
      <c r="EK12" s="289"/>
      <c r="EL12" s="289"/>
      <c r="EM12" s="289"/>
      <c r="EN12" s="289"/>
      <c r="EO12" s="289"/>
      <c r="EP12" s="289"/>
      <c r="EQ12" s="289"/>
      <c r="ER12" s="289"/>
      <c r="ES12" s="289"/>
      <c r="ET12" s="289"/>
      <c r="EU12" s="289"/>
      <c r="EV12" s="289"/>
      <c r="EW12" s="289"/>
      <c r="EX12" s="289"/>
      <c r="EY12" s="289"/>
      <c r="EZ12" s="289"/>
      <c r="FA12" s="289"/>
      <c r="FB12" s="289"/>
      <c r="FC12" s="289"/>
      <c r="FD12" s="289"/>
      <c r="FE12" s="289"/>
      <c r="FF12" s="289"/>
      <c r="FG12" s="289"/>
      <c r="FH12" s="289"/>
      <c r="FI12" s="289"/>
      <c r="FJ12" s="289"/>
      <c r="FK12" s="289"/>
      <c r="FL12" s="289"/>
      <c r="FM12" s="289"/>
      <c r="FN12" s="289"/>
      <c r="FO12" s="289"/>
      <c r="FP12" s="289"/>
      <c r="FQ12" s="289"/>
      <c r="FR12" s="289"/>
      <c r="FS12" s="289"/>
      <c r="FT12" s="289"/>
      <c r="FU12" s="289"/>
      <c r="FV12" s="289"/>
      <c r="FW12" s="289"/>
      <c r="FX12" s="289"/>
      <c r="FY12" s="289"/>
      <c r="FZ12" s="289"/>
      <c r="GA12" s="289"/>
      <c r="GB12" s="289"/>
      <c r="GC12" s="289"/>
      <c r="GD12" s="289"/>
      <c r="GE12" s="289"/>
      <c r="GF12" s="289"/>
      <c r="GG12" s="289"/>
      <c r="GH12" s="289"/>
      <c r="GI12" s="289"/>
      <c r="GJ12" s="289"/>
      <c r="GK12" s="289"/>
      <c r="GL12" s="289"/>
      <c r="GM12" s="289"/>
      <c r="GN12" s="289"/>
      <c r="GO12" s="289"/>
      <c r="GP12" s="289"/>
      <c r="GQ12" s="289"/>
      <c r="GR12" s="289"/>
      <c r="GS12" s="289"/>
      <c r="GT12" s="289"/>
      <c r="GU12" s="289"/>
      <c r="GV12" s="289"/>
      <c r="GW12" s="289"/>
      <c r="GX12" s="289"/>
      <c r="GY12" s="289"/>
      <c r="GZ12" s="289"/>
      <c r="HA12" s="289"/>
      <c r="HB12" s="289"/>
      <c r="HC12" s="289"/>
      <c r="HD12" s="289"/>
      <c r="HE12" s="289"/>
      <c r="HF12" s="289"/>
      <c r="HG12" s="289"/>
      <c r="HH12" s="289"/>
      <c r="HI12" s="289"/>
      <c r="HJ12" s="289"/>
      <c r="HK12" s="289"/>
      <c r="HL12" s="289"/>
      <c r="HM12" s="289"/>
      <c r="HN12" s="289"/>
      <c r="HO12" s="289"/>
      <c r="HP12" s="289"/>
      <c r="HQ12" s="289"/>
      <c r="HR12" s="289"/>
      <c r="HS12" s="289"/>
      <c r="HT12" s="289"/>
      <c r="HU12" s="289"/>
      <c r="HV12" s="289"/>
      <c r="HW12" s="289"/>
      <c r="HX12" s="289"/>
      <c r="HY12" s="289"/>
      <c r="HZ12" s="289"/>
      <c r="IA12" s="289"/>
      <c r="IB12" s="289"/>
      <c r="IC12" s="289"/>
      <c r="ID12" s="289"/>
      <c r="IE12" s="289"/>
      <c r="IF12" s="289"/>
      <c r="IG12" s="289"/>
      <c r="IH12" s="289"/>
      <c r="II12" s="289"/>
      <c r="IJ12" s="289"/>
      <c r="IK12" s="289"/>
      <c r="IL12" s="289"/>
      <c r="IM12" s="289"/>
      <c r="IN12" s="289"/>
      <c r="IO12" s="289"/>
      <c r="IP12" s="289"/>
      <c r="IQ12" s="289"/>
      <c r="IR12" s="289"/>
      <c r="IS12" s="289"/>
      <c r="IT12" s="289"/>
      <c r="IU12" s="289"/>
      <c r="IV12" s="289"/>
    </row>
    <row r="13" spans="2:256">
      <c r="B13" s="600" t="s">
        <v>92</v>
      </c>
      <c r="C13" s="601"/>
      <c r="D13" s="601" t="s">
        <v>3558</v>
      </c>
      <c r="E13" s="602"/>
      <c r="G13" s="385" t="s">
        <v>262</v>
      </c>
      <c r="H13" s="385" t="s">
        <v>268</v>
      </c>
      <c r="I13" s="385">
        <v>619</v>
      </c>
      <c r="J13" s="572" t="s">
        <v>3796</v>
      </c>
      <c r="K13" s="385" t="s">
        <v>3771</v>
      </c>
      <c r="L13" s="385">
        <v>18</v>
      </c>
      <c r="M13" s="385" t="s">
        <v>3530</v>
      </c>
      <c r="N13" s="385" t="s">
        <v>3797</v>
      </c>
      <c r="O13" s="573" t="s">
        <v>3798</v>
      </c>
      <c r="P13" s="573" t="s">
        <v>2688</v>
      </c>
      <c r="Q13" s="573" t="s">
        <v>2672</v>
      </c>
      <c r="R13" s="290" t="s">
        <v>3528</v>
      </c>
      <c r="S13" s="385" t="s">
        <v>692</v>
      </c>
      <c r="T13" s="572" t="s">
        <v>270</v>
      </c>
      <c r="U13" s="385"/>
      <c r="W13" s="289"/>
      <c r="X13" s="289"/>
      <c r="Y13" s="289"/>
      <c r="Z13" s="289"/>
      <c r="AA13" s="290"/>
      <c r="AB13" s="290"/>
      <c r="AC13" s="290"/>
      <c r="AD13" s="290"/>
      <c r="AE13" s="290"/>
      <c r="AF13" s="290"/>
      <c r="AG13" s="290"/>
      <c r="AH13" s="290"/>
      <c r="AI13" s="290"/>
      <c r="AJ13" s="290"/>
      <c r="AK13" s="290"/>
      <c r="AL13" s="290"/>
      <c r="AM13" s="290"/>
      <c r="AN13" s="290"/>
      <c r="AO13" s="290"/>
      <c r="AP13" s="290"/>
      <c r="AQ13" s="290"/>
      <c r="AR13" s="290"/>
      <c r="AS13" s="290"/>
      <c r="AT13" s="290"/>
      <c r="AU13" s="289"/>
      <c r="AV13" s="289"/>
      <c r="AW13" s="289"/>
      <c r="AX13" s="289"/>
      <c r="AY13" s="289"/>
      <c r="AZ13" s="289"/>
      <c r="BA13" s="289"/>
      <c r="BB13" s="289"/>
      <c r="BC13" s="289"/>
      <c r="BD13" s="289"/>
      <c r="BE13" s="289"/>
      <c r="BF13" s="289"/>
      <c r="BG13" s="289"/>
      <c r="BH13" s="289"/>
      <c r="BI13" s="289"/>
      <c r="BJ13" s="289"/>
      <c r="BK13" s="289"/>
      <c r="BL13" s="289"/>
      <c r="BM13" s="289"/>
      <c r="BN13" s="289"/>
      <c r="BO13" s="289"/>
      <c r="BP13" s="289"/>
      <c r="BQ13" s="289"/>
      <c r="BR13" s="289"/>
      <c r="BS13" s="289"/>
      <c r="BT13" s="289"/>
      <c r="BU13" s="289"/>
      <c r="BV13" s="289"/>
      <c r="BW13" s="289"/>
      <c r="BX13" s="289"/>
      <c r="BY13" s="289"/>
      <c r="BZ13" s="289"/>
      <c r="CA13" s="289"/>
      <c r="CB13" s="289"/>
      <c r="CC13" s="289"/>
      <c r="CD13" s="289"/>
      <c r="CE13" s="289"/>
      <c r="CF13" s="289"/>
      <c r="CG13" s="289"/>
      <c r="CH13" s="289"/>
      <c r="CI13" s="289"/>
      <c r="CJ13" s="289"/>
      <c r="CK13" s="289"/>
      <c r="CL13" s="289"/>
      <c r="CM13" s="289"/>
      <c r="CN13" s="289"/>
      <c r="CO13" s="289"/>
      <c r="CP13" s="289"/>
      <c r="CQ13" s="289"/>
      <c r="CR13" s="289"/>
      <c r="CS13" s="289"/>
      <c r="CT13" s="289"/>
      <c r="CU13" s="289"/>
      <c r="CV13" s="289"/>
      <c r="CW13" s="289"/>
      <c r="CX13" s="289"/>
      <c r="CY13" s="289"/>
      <c r="CZ13" s="289"/>
      <c r="DA13" s="289"/>
      <c r="DB13" s="289"/>
      <c r="DC13" s="289"/>
      <c r="DD13" s="289"/>
      <c r="DE13" s="289"/>
      <c r="DF13" s="289"/>
      <c r="DG13" s="289"/>
      <c r="DH13" s="289"/>
      <c r="DI13" s="289"/>
      <c r="DJ13" s="289"/>
      <c r="DK13" s="289"/>
      <c r="DL13" s="289"/>
      <c r="DM13" s="289"/>
      <c r="DN13" s="289"/>
      <c r="DO13" s="289"/>
      <c r="DP13" s="289"/>
      <c r="DQ13" s="289"/>
      <c r="DR13" s="289"/>
      <c r="DS13" s="289"/>
      <c r="DT13" s="289"/>
      <c r="DU13" s="289"/>
      <c r="DV13" s="289"/>
      <c r="DW13" s="289"/>
      <c r="DX13" s="289"/>
      <c r="DY13" s="289"/>
      <c r="DZ13" s="289"/>
      <c r="EA13" s="289"/>
      <c r="EB13" s="289"/>
      <c r="EC13" s="289"/>
      <c r="ED13" s="289"/>
      <c r="EE13" s="289"/>
      <c r="EF13" s="289"/>
      <c r="EG13" s="289"/>
      <c r="EH13" s="289"/>
      <c r="EI13" s="289"/>
      <c r="EJ13" s="289"/>
      <c r="EK13" s="289"/>
      <c r="EL13" s="289"/>
      <c r="EM13" s="289"/>
      <c r="EN13" s="289"/>
      <c r="EO13" s="289"/>
      <c r="EP13" s="289"/>
      <c r="EQ13" s="289"/>
      <c r="ER13" s="289"/>
      <c r="ES13" s="289"/>
      <c r="ET13" s="289"/>
      <c r="EU13" s="289"/>
      <c r="EV13" s="289"/>
      <c r="EW13" s="289"/>
      <c r="EX13" s="289"/>
      <c r="EY13" s="289"/>
      <c r="EZ13" s="289"/>
      <c r="FA13" s="289"/>
      <c r="FB13" s="289"/>
      <c r="FC13" s="289"/>
      <c r="FD13" s="289"/>
      <c r="FE13" s="289"/>
      <c r="FF13" s="289"/>
      <c r="FG13" s="289"/>
      <c r="FH13" s="289"/>
      <c r="FI13" s="289"/>
      <c r="FJ13" s="289"/>
      <c r="FK13" s="289"/>
      <c r="FL13" s="289"/>
      <c r="FM13" s="289"/>
      <c r="FN13" s="289"/>
      <c r="FO13" s="289"/>
      <c r="FP13" s="289"/>
      <c r="FQ13" s="289"/>
      <c r="FR13" s="289"/>
      <c r="FS13" s="289"/>
      <c r="FT13" s="289"/>
      <c r="FU13" s="289"/>
      <c r="FV13" s="289"/>
      <c r="FW13" s="289"/>
      <c r="FX13" s="289"/>
      <c r="FY13" s="289"/>
      <c r="FZ13" s="289"/>
      <c r="GA13" s="289"/>
      <c r="GB13" s="289"/>
      <c r="GC13" s="289"/>
      <c r="GD13" s="289"/>
      <c r="GE13" s="289"/>
      <c r="GF13" s="289"/>
      <c r="GG13" s="289"/>
      <c r="GH13" s="289"/>
      <c r="GI13" s="289"/>
      <c r="GJ13" s="289"/>
      <c r="GK13" s="289"/>
      <c r="GL13" s="289"/>
      <c r="GM13" s="289"/>
      <c r="GN13" s="289"/>
      <c r="GO13" s="289"/>
      <c r="GP13" s="289"/>
      <c r="GQ13" s="289"/>
      <c r="GR13" s="289"/>
      <c r="GS13" s="289"/>
      <c r="GT13" s="289"/>
      <c r="GU13" s="289"/>
      <c r="GV13" s="289"/>
      <c r="GW13" s="289"/>
      <c r="GX13" s="289"/>
      <c r="GY13" s="289"/>
      <c r="GZ13" s="289"/>
      <c r="HA13" s="289"/>
      <c r="HB13" s="289"/>
      <c r="HC13" s="289"/>
      <c r="HD13" s="289"/>
      <c r="HE13" s="289"/>
      <c r="HF13" s="289"/>
      <c r="HG13" s="289"/>
      <c r="HH13" s="289"/>
      <c r="HI13" s="289"/>
      <c r="HJ13" s="289"/>
      <c r="HK13" s="289"/>
      <c r="HL13" s="289"/>
      <c r="HM13" s="289"/>
      <c r="HN13" s="289"/>
      <c r="HO13" s="289"/>
      <c r="HP13" s="289"/>
      <c r="HQ13" s="289"/>
      <c r="HR13" s="289"/>
      <c r="HS13" s="289"/>
      <c r="HT13" s="289"/>
      <c r="HU13" s="289"/>
      <c r="HV13" s="289"/>
      <c r="HW13" s="289"/>
      <c r="HX13" s="289"/>
      <c r="HY13" s="289"/>
      <c r="HZ13" s="289"/>
      <c r="IA13" s="289"/>
      <c r="IB13" s="289"/>
      <c r="IC13" s="289"/>
      <c r="ID13" s="289"/>
      <c r="IE13" s="289"/>
      <c r="IF13" s="289"/>
      <c r="IG13" s="289"/>
      <c r="IH13" s="289"/>
      <c r="II13" s="289"/>
      <c r="IJ13" s="289"/>
      <c r="IK13" s="289"/>
      <c r="IL13" s="289"/>
      <c r="IM13" s="289"/>
      <c r="IN13" s="289"/>
      <c r="IO13" s="289"/>
      <c r="IP13" s="289"/>
      <c r="IQ13" s="289"/>
      <c r="IR13" s="289"/>
      <c r="IS13" s="289"/>
      <c r="IT13" s="289"/>
      <c r="IU13" s="289"/>
      <c r="IV13" s="289"/>
    </row>
    <row r="14" spans="2:256">
      <c r="B14" s="603" t="s">
        <v>64</v>
      </c>
      <c r="C14" s="603"/>
      <c r="D14" s="603" t="s">
        <v>88</v>
      </c>
      <c r="E14" s="603" t="s">
        <v>89</v>
      </c>
      <c r="G14" s="385" t="s">
        <v>262</v>
      </c>
      <c r="H14" s="385" t="s">
        <v>268</v>
      </c>
      <c r="I14" s="385">
        <v>619</v>
      </c>
      <c r="J14" s="572" t="s">
        <v>3799</v>
      </c>
      <c r="K14" s="385" t="s">
        <v>3771</v>
      </c>
      <c r="L14" s="385">
        <v>18</v>
      </c>
      <c r="M14" s="385" t="s">
        <v>3534</v>
      </c>
      <c r="N14" s="385" t="s">
        <v>3800</v>
      </c>
      <c r="O14" s="573" t="s">
        <v>3801</v>
      </c>
      <c r="P14" s="573" t="s">
        <v>2689</v>
      </c>
      <c r="Q14" s="573" t="s">
        <v>2672</v>
      </c>
      <c r="R14" s="290" t="s">
        <v>3537</v>
      </c>
      <c r="S14" s="385" t="s">
        <v>692</v>
      </c>
      <c r="T14" s="572" t="s">
        <v>270</v>
      </c>
      <c r="U14" s="385"/>
      <c r="W14" s="289"/>
      <c r="X14" s="289"/>
      <c r="Y14" s="289"/>
      <c r="Z14" s="289"/>
      <c r="AA14" s="290"/>
      <c r="AB14" s="290"/>
      <c r="AC14" s="290"/>
      <c r="AD14" s="290"/>
      <c r="AE14" s="290"/>
      <c r="AF14" s="290"/>
      <c r="AG14" s="290"/>
      <c r="AH14" s="290"/>
      <c r="AI14" s="290"/>
      <c r="AJ14" s="290"/>
      <c r="AK14" s="290"/>
      <c r="AL14" s="290"/>
      <c r="AM14" s="290"/>
      <c r="AN14" s="290"/>
      <c r="AO14" s="290"/>
      <c r="AP14" s="290"/>
      <c r="AQ14" s="290"/>
      <c r="AR14" s="290"/>
      <c r="AS14" s="290"/>
      <c r="AT14" s="290"/>
      <c r="AU14" s="289"/>
      <c r="AV14" s="289"/>
      <c r="AW14" s="289"/>
      <c r="AX14" s="289"/>
      <c r="AY14" s="289"/>
      <c r="AZ14" s="289"/>
      <c r="BA14" s="289"/>
      <c r="BB14" s="289"/>
      <c r="BC14" s="289"/>
      <c r="BD14" s="289"/>
      <c r="BE14" s="289"/>
      <c r="BF14" s="289"/>
      <c r="BG14" s="289"/>
      <c r="BH14" s="289"/>
      <c r="BI14" s="289"/>
      <c r="BJ14" s="289"/>
      <c r="BK14" s="289"/>
      <c r="BL14" s="289"/>
      <c r="BM14" s="289"/>
      <c r="BN14" s="289"/>
      <c r="BO14" s="289"/>
      <c r="BP14" s="289"/>
      <c r="BQ14" s="289"/>
      <c r="BR14" s="289"/>
      <c r="BS14" s="289"/>
      <c r="BT14" s="289"/>
      <c r="BU14" s="289"/>
      <c r="BV14" s="289"/>
      <c r="BW14" s="289"/>
      <c r="BX14" s="289"/>
      <c r="BY14" s="289"/>
      <c r="BZ14" s="289"/>
      <c r="CA14" s="289"/>
      <c r="CB14" s="289"/>
      <c r="CC14" s="289"/>
      <c r="CD14" s="289"/>
      <c r="CE14" s="289"/>
      <c r="CF14" s="289"/>
      <c r="CG14" s="289"/>
      <c r="CH14" s="289"/>
      <c r="CI14" s="289"/>
      <c r="CJ14" s="289"/>
      <c r="CK14" s="289"/>
      <c r="CL14" s="289"/>
      <c r="CM14" s="289"/>
      <c r="CN14" s="289"/>
      <c r="CO14" s="289"/>
      <c r="CP14" s="289"/>
      <c r="CQ14" s="289"/>
      <c r="CR14" s="289"/>
      <c r="CS14" s="289"/>
      <c r="CT14" s="289"/>
      <c r="CU14" s="289"/>
      <c r="CV14" s="289"/>
      <c r="CW14" s="289"/>
      <c r="CX14" s="289"/>
      <c r="CY14" s="289"/>
      <c r="CZ14" s="289"/>
      <c r="DA14" s="289"/>
      <c r="DB14" s="289"/>
      <c r="DC14" s="289"/>
      <c r="DD14" s="289"/>
      <c r="DE14" s="289"/>
      <c r="DF14" s="289"/>
      <c r="DG14" s="289"/>
      <c r="DH14" s="289"/>
      <c r="DI14" s="289"/>
      <c r="DJ14" s="289"/>
      <c r="DK14" s="289"/>
      <c r="DL14" s="289"/>
      <c r="DM14" s="289"/>
      <c r="DN14" s="289"/>
      <c r="DO14" s="289"/>
      <c r="DP14" s="289"/>
      <c r="DQ14" s="289"/>
      <c r="DR14" s="289"/>
      <c r="DS14" s="289"/>
      <c r="DT14" s="289"/>
      <c r="DU14" s="289"/>
      <c r="DV14" s="289"/>
      <c r="DW14" s="289"/>
      <c r="DX14" s="289"/>
      <c r="DY14" s="289"/>
      <c r="DZ14" s="289"/>
      <c r="EA14" s="289"/>
      <c r="EB14" s="289"/>
      <c r="EC14" s="289"/>
      <c r="ED14" s="289"/>
      <c r="EE14" s="289"/>
      <c r="EF14" s="289"/>
      <c r="EG14" s="289"/>
      <c r="EH14" s="289"/>
      <c r="EI14" s="289"/>
      <c r="EJ14" s="289"/>
      <c r="EK14" s="289"/>
      <c r="EL14" s="289"/>
      <c r="EM14" s="289"/>
      <c r="EN14" s="289"/>
      <c r="EO14" s="289"/>
      <c r="EP14" s="289"/>
      <c r="EQ14" s="289"/>
      <c r="ER14" s="289"/>
      <c r="ES14" s="289"/>
      <c r="ET14" s="289"/>
      <c r="EU14" s="289"/>
      <c r="EV14" s="289"/>
      <c r="EW14" s="289"/>
      <c r="EX14" s="289"/>
      <c r="EY14" s="289"/>
      <c r="EZ14" s="289"/>
      <c r="FA14" s="289"/>
      <c r="FB14" s="289"/>
      <c r="FC14" s="289"/>
      <c r="FD14" s="289"/>
      <c r="FE14" s="289"/>
      <c r="FF14" s="289"/>
      <c r="FG14" s="289"/>
      <c r="FH14" s="289"/>
      <c r="FI14" s="289"/>
      <c r="FJ14" s="289"/>
      <c r="FK14" s="289"/>
      <c r="FL14" s="289"/>
      <c r="FM14" s="289"/>
      <c r="FN14" s="289"/>
      <c r="FO14" s="289"/>
      <c r="FP14" s="289"/>
      <c r="FQ14" s="289"/>
      <c r="FR14" s="289"/>
      <c r="FS14" s="289"/>
      <c r="FT14" s="289"/>
      <c r="FU14" s="289"/>
      <c r="FV14" s="289"/>
      <c r="FW14" s="289"/>
      <c r="FX14" s="289"/>
      <c r="FY14" s="289"/>
      <c r="FZ14" s="289"/>
      <c r="GA14" s="289"/>
      <c r="GB14" s="289"/>
      <c r="GC14" s="289"/>
      <c r="GD14" s="289"/>
      <c r="GE14" s="289"/>
      <c r="GF14" s="289"/>
      <c r="GG14" s="289"/>
      <c r="GH14" s="289"/>
      <c r="GI14" s="289"/>
      <c r="GJ14" s="289"/>
      <c r="GK14" s="289"/>
      <c r="GL14" s="289"/>
      <c r="GM14" s="289"/>
      <c r="GN14" s="289"/>
      <c r="GO14" s="289"/>
      <c r="GP14" s="289"/>
      <c r="GQ14" s="289"/>
      <c r="GR14" s="289"/>
      <c r="GS14" s="289"/>
      <c r="GT14" s="289"/>
      <c r="GU14" s="289"/>
      <c r="GV14" s="289"/>
      <c r="GW14" s="289"/>
      <c r="GX14" s="289"/>
      <c r="GY14" s="289"/>
      <c r="GZ14" s="289"/>
      <c r="HA14" s="289"/>
      <c r="HB14" s="289"/>
      <c r="HC14" s="289"/>
      <c r="HD14" s="289"/>
      <c r="HE14" s="289"/>
      <c r="HF14" s="289"/>
      <c r="HG14" s="289"/>
      <c r="HH14" s="289"/>
      <c r="HI14" s="289"/>
      <c r="HJ14" s="289"/>
      <c r="HK14" s="289"/>
      <c r="HL14" s="289"/>
      <c r="HM14" s="289"/>
      <c r="HN14" s="289"/>
      <c r="HO14" s="289"/>
      <c r="HP14" s="289"/>
      <c r="HQ14" s="289"/>
      <c r="HR14" s="289"/>
      <c r="HS14" s="289"/>
      <c r="HT14" s="289"/>
      <c r="HU14" s="289"/>
      <c r="HV14" s="289"/>
      <c r="HW14" s="289"/>
      <c r="HX14" s="289"/>
      <c r="HY14" s="289"/>
      <c r="HZ14" s="289"/>
      <c r="IA14" s="289"/>
      <c r="IB14" s="289"/>
      <c r="IC14" s="289"/>
      <c r="ID14" s="289"/>
      <c r="IE14" s="289"/>
      <c r="IF14" s="289"/>
      <c r="IG14" s="289"/>
      <c r="IH14" s="289"/>
      <c r="II14" s="289"/>
      <c r="IJ14" s="289"/>
      <c r="IK14" s="289"/>
      <c r="IL14" s="289"/>
      <c r="IM14" s="289"/>
      <c r="IN14" s="289"/>
      <c r="IO14" s="289"/>
      <c r="IP14" s="289"/>
      <c r="IQ14" s="289"/>
      <c r="IR14" s="289"/>
      <c r="IS14" s="289"/>
      <c r="IT14" s="289"/>
      <c r="IU14" s="289"/>
      <c r="IV14" s="289"/>
    </row>
    <row r="15" spans="2:256">
      <c r="B15" s="505">
        <v>42</v>
      </c>
      <c r="C15" s="505"/>
      <c r="D15" s="844"/>
      <c r="E15" s="845"/>
      <c r="G15" s="385" t="s">
        <v>262</v>
      </c>
      <c r="H15" s="385" t="s">
        <v>268</v>
      </c>
      <c r="I15" s="385">
        <v>619</v>
      </c>
      <c r="J15" s="572" t="s">
        <v>3802</v>
      </c>
      <c r="K15" s="385" t="s">
        <v>3771</v>
      </c>
      <c r="L15" s="385">
        <v>18</v>
      </c>
      <c r="M15" s="385" t="s">
        <v>3539</v>
      </c>
      <c r="N15" s="385" t="s">
        <v>3803</v>
      </c>
      <c r="O15" s="573" t="s">
        <v>3804</v>
      </c>
      <c r="P15" s="573" t="s">
        <v>2689</v>
      </c>
      <c r="Q15" s="573" t="s">
        <v>2672</v>
      </c>
      <c r="R15" s="290" t="s">
        <v>3537</v>
      </c>
      <c r="S15" s="385" t="s">
        <v>1335</v>
      </c>
      <c r="T15" s="572" t="s">
        <v>270</v>
      </c>
      <c r="U15" s="385"/>
      <c r="W15" s="289"/>
      <c r="X15" s="289"/>
      <c r="Y15" s="289"/>
      <c r="Z15" s="289"/>
      <c r="AA15" s="290"/>
      <c r="AB15" s="290"/>
      <c r="AC15" s="290"/>
      <c r="AD15" s="290"/>
      <c r="AE15" s="290"/>
      <c r="AF15" s="290"/>
      <c r="AG15" s="290"/>
      <c r="AH15" s="290"/>
      <c r="AI15" s="290"/>
      <c r="AJ15" s="290"/>
      <c r="AK15" s="290"/>
      <c r="AL15" s="290"/>
      <c r="AM15" s="290"/>
      <c r="AN15" s="290"/>
      <c r="AO15" s="290"/>
      <c r="AP15" s="290"/>
      <c r="AQ15" s="290"/>
      <c r="AR15" s="290"/>
      <c r="AS15" s="290"/>
      <c r="AT15" s="290"/>
      <c r="AU15" s="289"/>
      <c r="AV15" s="289"/>
      <c r="AW15" s="289"/>
      <c r="AX15" s="289"/>
      <c r="AY15" s="289"/>
      <c r="AZ15" s="289"/>
      <c r="BA15" s="289"/>
      <c r="BB15" s="289"/>
      <c r="BC15" s="289"/>
      <c r="BD15" s="289"/>
      <c r="BE15" s="289"/>
      <c r="BF15" s="289"/>
      <c r="BG15" s="289"/>
      <c r="BH15" s="289"/>
      <c r="BI15" s="289"/>
      <c r="BJ15" s="289"/>
      <c r="BK15" s="289"/>
      <c r="BL15" s="289"/>
      <c r="BM15" s="289"/>
      <c r="BN15" s="289"/>
      <c r="BO15" s="289"/>
      <c r="BP15" s="289"/>
      <c r="BQ15" s="289"/>
      <c r="BR15" s="289"/>
      <c r="BS15" s="289"/>
      <c r="BT15" s="289"/>
      <c r="BU15" s="289"/>
      <c r="BV15" s="289"/>
      <c r="BW15" s="289"/>
      <c r="BX15" s="289"/>
      <c r="BY15" s="289"/>
      <c r="BZ15" s="289"/>
      <c r="CA15" s="289"/>
      <c r="CB15" s="289"/>
      <c r="CC15" s="289"/>
      <c r="CD15" s="289"/>
      <c r="CE15" s="289"/>
      <c r="CF15" s="289"/>
      <c r="CG15" s="289"/>
      <c r="CH15" s="289"/>
      <c r="CI15" s="289"/>
      <c r="CJ15" s="289"/>
      <c r="CK15" s="289"/>
      <c r="CL15" s="289"/>
      <c r="CM15" s="289"/>
      <c r="CN15" s="289"/>
      <c r="CO15" s="289"/>
      <c r="CP15" s="289"/>
      <c r="CQ15" s="289"/>
      <c r="CR15" s="289"/>
      <c r="CS15" s="289"/>
      <c r="CT15" s="289"/>
      <c r="CU15" s="289"/>
      <c r="CV15" s="289"/>
      <c r="CW15" s="289"/>
      <c r="CX15" s="289"/>
      <c r="CY15" s="289"/>
      <c r="CZ15" s="289"/>
      <c r="DA15" s="289"/>
      <c r="DB15" s="289"/>
      <c r="DC15" s="289"/>
      <c r="DD15" s="289"/>
      <c r="DE15" s="289"/>
      <c r="DF15" s="289"/>
      <c r="DG15" s="289"/>
      <c r="DH15" s="289"/>
      <c r="DI15" s="289"/>
      <c r="DJ15" s="289"/>
      <c r="DK15" s="289"/>
      <c r="DL15" s="289"/>
      <c r="DM15" s="289"/>
      <c r="DN15" s="289"/>
      <c r="DO15" s="289"/>
      <c r="DP15" s="289"/>
      <c r="DQ15" s="289"/>
      <c r="DR15" s="289"/>
      <c r="DS15" s="289"/>
      <c r="DT15" s="289"/>
      <c r="DU15" s="289"/>
      <c r="DV15" s="289"/>
      <c r="DW15" s="289"/>
      <c r="DX15" s="289"/>
      <c r="DY15" s="289"/>
      <c r="DZ15" s="289"/>
      <c r="EA15" s="289"/>
      <c r="EB15" s="289"/>
      <c r="EC15" s="289"/>
      <c r="ED15" s="289"/>
      <c r="EE15" s="289"/>
      <c r="EF15" s="289"/>
      <c r="EG15" s="289"/>
      <c r="EH15" s="289"/>
      <c r="EI15" s="289"/>
      <c r="EJ15" s="289"/>
      <c r="EK15" s="289"/>
      <c r="EL15" s="289"/>
      <c r="EM15" s="289"/>
      <c r="EN15" s="289"/>
      <c r="EO15" s="289"/>
      <c r="EP15" s="289"/>
      <c r="EQ15" s="289"/>
      <c r="ER15" s="289"/>
      <c r="ES15" s="289"/>
      <c r="ET15" s="289"/>
      <c r="EU15" s="289"/>
      <c r="EV15" s="289"/>
      <c r="EW15" s="289"/>
      <c r="EX15" s="289"/>
      <c r="EY15" s="289"/>
      <c r="EZ15" s="289"/>
      <c r="FA15" s="289"/>
      <c r="FB15" s="289"/>
      <c r="FC15" s="289"/>
      <c r="FD15" s="289"/>
      <c r="FE15" s="289"/>
      <c r="FF15" s="289"/>
      <c r="FG15" s="289"/>
      <c r="FH15" s="289"/>
      <c r="FI15" s="289"/>
      <c r="FJ15" s="289"/>
      <c r="FK15" s="289"/>
      <c r="FL15" s="289"/>
      <c r="FM15" s="289"/>
      <c r="FN15" s="289"/>
      <c r="FO15" s="289"/>
      <c r="FP15" s="289"/>
      <c r="FQ15" s="289"/>
      <c r="FR15" s="289"/>
      <c r="FS15" s="289"/>
      <c r="FT15" s="289"/>
      <c r="FU15" s="289"/>
      <c r="FV15" s="289"/>
      <c r="FW15" s="289"/>
      <c r="FX15" s="289"/>
      <c r="FY15" s="289"/>
      <c r="FZ15" s="289"/>
      <c r="GA15" s="289"/>
      <c r="GB15" s="289"/>
      <c r="GC15" s="289"/>
      <c r="GD15" s="289"/>
      <c r="GE15" s="289"/>
      <c r="GF15" s="289"/>
      <c r="GG15" s="289"/>
      <c r="GH15" s="289"/>
      <c r="GI15" s="289"/>
      <c r="GJ15" s="289"/>
      <c r="GK15" s="289"/>
      <c r="GL15" s="289"/>
      <c r="GM15" s="289"/>
      <c r="GN15" s="289"/>
      <c r="GO15" s="289"/>
      <c r="GP15" s="289"/>
      <c r="GQ15" s="289"/>
      <c r="GR15" s="289"/>
      <c r="GS15" s="289"/>
      <c r="GT15" s="289"/>
      <c r="GU15" s="289"/>
      <c r="GV15" s="289"/>
      <c r="GW15" s="289"/>
      <c r="GX15" s="289"/>
      <c r="GY15" s="289"/>
      <c r="GZ15" s="289"/>
      <c r="HA15" s="289"/>
      <c r="HB15" s="289"/>
      <c r="HC15" s="289"/>
      <c r="HD15" s="289"/>
      <c r="HE15" s="289"/>
      <c r="HF15" s="289"/>
      <c r="HG15" s="289"/>
      <c r="HH15" s="289"/>
      <c r="HI15" s="289"/>
      <c r="HJ15" s="289"/>
      <c r="HK15" s="289"/>
      <c r="HL15" s="289"/>
      <c r="HM15" s="289"/>
      <c r="HN15" s="289"/>
      <c r="HO15" s="289"/>
      <c r="HP15" s="289"/>
      <c r="HQ15" s="289"/>
      <c r="HR15" s="289"/>
      <c r="HS15" s="289"/>
      <c r="HT15" s="289"/>
      <c r="HU15" s="289"/>
      <c r="HV15" s="289"/>
      <c r="HW15" s="289"/>
      <c r="HX15" s="289"/>
      <c r="HY15" s="289"/>
      <c r="HZ15" s="289"/>
      <c r="IA15" s="289"/>
      <c r="IB15" s="289"/>
      <c r="IC15" s="289"/>
      <c r="ID15" s="289"/>
      <c r="IE15" s="289"/>
      <c r="IF15" s="289"/>
      <c r="IG15" s="289"/>
      <c r="IH15" s="289"/>
      <c r="II15" s="289"/>
      <c r="IJ15" s="289"/>
      <c r="IK15" s="289"/>
      <c r="IL15" s="289"/>
      <c r="IM15" s="289"/>
      <c r="IN15" s="289"/>
      <c r="IO15" s="289"/>
      <c r="IP15" s="289"/>
      <c r="IQ15" s="289"/>
      <c r="IR15" s="289"/>
      <c r="IS15" s="289"/>
      <c r="IT15" s="289"/>
      <c r="IU15" s="289"/>
      <c r="IV15" s="289"/>
    </row>
    <row r="16" spans="2:256">
      <c r="B16" s="505">
        <v>41</v>
      </c>
      <c r="C16" s="505"/>
      <c r="D16" s="835" t="s">
        <v>3568</v>
      </c>
      <c r="E16" s="836"/>
      <c r="G16" s="385" t="s">
        <v>245</v>
      </c>
      <c r="H16" s="385" t="s">
        <v>246</v>
      </c>
      <c r="I16" s="385">
        <v>20</v>
      </c>
      <c r="J16" s="572" t="s">
        <v>3805</v>
      </c>
      <c r="K16" s="385" t="s">
        <v>3771</v>
      </c>
      <c r="L16" s="385">
        <v>18</v>
      </c>
      <c r="M16" s="385" t="s">
        <v>3545</v>
      </c>
      <c r="N16" s="385" t="s">
        <v>3806</v>
      </c>
      <c r="O16" s="573" t="s">
        <v>3807</v>
      </c>
      <c r="P16" s="573" t="s">
        <v>2764</v>
      </c>
      <c r="Q16" s="573" t="s">
        <v>2672</v>
      </c>
      <c r="R16" s="290" t="s">
        <v>3548</v>
      </c>
      <c r="S16" s="385" t="s">
        <v>3808</v>
      </c>
      <c r="T16" s="572"/>
      <c r="U16" s="385"/>
      <c r="W16" s="289"/>
      <c r="X16" s="289"/>
      <c r="Y16" s="289"/>
      <c r="Z16" s="289"/>
      <c r="AA16" s="290"/>
      <c r="AB16" s="290"/>
      <c r="AC16" s="290"/>
      <c r="AD16" s="290"/>
      <c r="AE16" s="290"/>
      <c r="AF16" s="290"/>
      <c r="AG16" s="290"/>
      <c r="AH16" s="290"/>
      <c r="AI16" s="290"/>
      <c r="AJ16" s="290"/>
      <c r="AK16" s="290"/>
      <c r="AL16" s="290"/>
      <c r="AM16" s="290"/>
      <c r="AN16" s="290"/>
      <c r="AO16" s="290"/>
      <c r="AP16" s="290"/>
      <c r="AQ16" s="290"/>
      <c r="AR16" s="290"/>
      <c r="AS16" s="290"/>
      <c r="AT16" s="290"/>
      <c r="AU16" s="289"/>
      <c r="AV16" s="289"/>
      <c r="AW16" s="289"/>
      <c r="AX16" s="289"/>
      <c r="AY16" s="289"/>
      <c r="AZ16" s="289"/>
      <c r="BA16" s="289"/>
      <c r="BB16" s="289"/>
      <c r="BC16" s="289"/>
      <c r="BD16" s="289"/>
      <c r="BE16" s="289"/>
      <c r="BF16" s="289"/>
      <c r="BG16" s="289"/>
      <c r="BH16" s="289"/>
      <c r="BI16" s="289"/>
      <c r="BJ16" s="289"/>
      <c r="BK16" s="289"/>
      <c r="BL16" s="289"/>
      <c r="BM16" s="289"/>
      <c r="BN16" s="289"/>
      <c r="BO16" s="289"/>
      <c r="BP16" s="289"/>
      <c r="BQ16" s="289"/>
      <c r="BR16" s="289"/>
      <c r="BS16" s="289"/>
      <c r="BT16" s="289"/>
      <c r="BU16" s="289"/>
      <c r="BV16" s="289"/>
      <c r="BW16" s="289"/>
      <c r="BX16" s="289"/>
      <c r="BY16" s="289"/>
      <c r="BZ16" s="289"/>
      <c r="CA16" s="289"/>
      <c r="CB16" s="289"/>
      <c r="CC16" s="289"/>
      <c r="CD16" s="289"/>
      <c r="CE16" s="289"/>
      <c r="CF16" s="289"/>
      <c r="CG16" s="289"/>
      <c r="CH16" s="289"/>
      <c r="CI16" s="289"/>
      <c r="CJ16" s="289"/>
      <c r="CK16" s="289"/>
      <c r="CL16" s="289"/>
      <c r="CM16" s="289"/>
      <c r="CN16" s="289"/>
      <c r="CO16" s="289"/>
      <c r="CP16" s="289"/>
      <c r="CQ16" s="289"/>
      <c r="CR16" s="289"/>
      <c r="CS16" s="289"/>
      <c r="CT16" s="289"/>
      <c r="CU16" s="289"/>
      <c r="CV16" s="289"/>
      <c r="CW16" s="289"/>
      <c r="CX16" s="289"/>
      <c r="CY16" s="289"/>
      <c r="CZ16" s="289"/>
      <c r="DA16" s="289"/>
      <c r="DB16" s="289"/>
      <c r="DC16" s="289"/>
      <c r="DD16" s="289"/>
      <c r="DE16" s="289"/>
      <c r="DF16" s="289"/>
      <c r="DG16" s="289"/>
      <c r="DH16" s="289"/>
      <c r="DI16" s="289"/>
      <c r="DJ16" s="289"/>
      <c r="DK16" s="289"/>
      <c r="DL16" s="289"/>
      <c r="DM16" s="289"/>
      <c r="DN16" s="289"/>
      <c r="DO16" s="289"/>
      <c r="DP16" s="289"/>
      <c r="DQ16" s="289"/>
      <c r="DR16" s="289"/>
      <c r="DS16" s="289"/>
      <c r="DT16" s="289"/>
      <c r="DU16" s="289"/>
      <c r="DV16" s="289"/>
      <c r="DW16" s="289"/>
      <c r="DX16" s="289"/>
      <c r="DY16" s="289"/>
      <c r="DZ16" s="289"/>
      <c r="EA16" s="289"/>
      <c r="EB16" s="289"/>
      <c r="EC16" s="289"/>
      <c r="ED16" s="289"/>
      <c r="EE16" s="289"/>
      <c r="EF16" s="289"/>
      <c r="EG16" s="289"/>
      <c r="EH16" s="289"/>
      <c r="EI16" s="289"/>
      <c r="EJ16" s="289"/>
      <c r="EK16" s="289"/>
      <c r="EL16" s="289"/>
      <c r="EM16" s="289"/>
      <c r="EN16" s="289"/>
      <c r="EO16" s="289"/>
      <c r="EP16" s="289"/>
      <c r="EQ16" s="289"/>
      <c r="ER16" s="289"/>
      <c r="ES16" s="289"/>
      <c r="ET16" s="289"/>
      <c r="EU16" s="289"/>
      <c r="EV16" s="289"/>
      <c r="EW16" s="289"/>
      <c r="EX16" s="289"/>
      <c r="EY16" s="289"/>
      <c r="EZ16" s="289"/>
      <c r="FA16" s="289"/>
      <c r="FB16" s="289"/>
      <c r="FC16" s="289"/>
      <c r="FD16" s="289"/>
      <c r="FE16" s="289"/>
      <c r="FF16" s="289"/>
      <c r="FG16" s="289"/>
      <c r="FH16" s="289"/>
      <c r="FI16" s="289"/>
      <c r="FJ16" s="289"/>
      <c r="FK16" s="289"/>
      <c r="FL16" s="289"/>
      <c r="FM16" s="289"/>
      <c r="FN16" s="289"/>
      <c r="FO16" s="289"/>
      <c r="FP16" s="289"/>
      <c r="FQ16" s="289"/>
      <c r="FR16" s="289"/>
      <c r="FS16" s="289"/>
      <c r="FT16" s="289"/>
      <c r="FU16" s="289"/>
      <c r="FV16" s="289"/>
      <c r="FW16" s="289"/>
      <c r="FX16" s="289"/>
      <c r="FY16" s="289"/>
      <c r="FZ16" s="289"/>
      <c r="GA16" s="289"/>
      <c r="GB16" s="289"/>
      <c r="GC16" s="289"/>
      <c r="GD16" s="289"/>
      <c r="GE16" s="289"/>
      <c r="GF16" s="289"/>
      <c r="GG16" s="289"/>
      <c r="GH16" s="289"/>
      <c r="GI16" s="289"/>
      <c r="GJ16" s="289"/>
      <c r="GK16" s="289"/>
      <c r="GL16" s="289"/>
      <c r="GM16" s="289"/>
      <c r="GN16" s="289"/>
      <c r="GO16" s="289"/>
      <c r="GP16" s="289"/>
      <c r="GQ16" s="289"/>
      <c r="GR16" s="289"/>
      <c r="GS16" s="289"/>
      <c r="GT16" s="289"/>
      <c r="GU16" s="289"/>
      <c r="GV16" s="289"/>
      <c r="GW16" s="289"/>
      <c r="GX16" s="289"/>
      <c r="GY16" s="289"/>
      <c r="GZ16" s="289"/>
      <c r="HA16" s="289"/>
      <c r="HB16" s="289"/>
      <c r="HC16" s="289"/>
      <c r="HD16" s="289"/>
      <c r="HE16" s="289"/>
      <c r="HF16" s="289"/>
      <c r="HG16" s="289"/>
      <c r="HH16" s="289"/>
      <c r="HI16" s="289"/>
      <c r="HJ16" s="289"/>
      <c r="HK16" s="289"/>
      <c r="HL16" s="289"/>
      <c r="HM16" s="289"/>
      <c r="HN16" s="289"/>
      <c r="HO16" s="289"/>
      <c r="HP16" s="289"/>
      <c r="HQ16" s="289"/>
      <c r="HR16" s="289"/>
      <c r="HS16" s="289"/>
      <c r="HT16" s="289"/>
      <c r="HU16" s="289"/>
      <c r="HV16" s="289"/>
      <c r="HW16" s="289"/>
      <c r="HX16" s="289"/>
      <c r="HY16" s="289"/>
      <c r="HZ16" s="289"/>
      <c r="IA16" s="289"/>
      <c r="IB16" s="289"/>
      <c r="IC16" s="289"/>
      <c r="ID16" s="289"/>
      <c r="IE16" s="289"/>
      <c r="IF16" s="289"/>
      <c r="IG16" s="289"/>
      <c r="IH16" s="289"/>
      <c r="II16" s="289"/>
      <c r="IJ16" s="289"/>
      <c r="IK16" s="289"/>
      <c r="IL16" s="289"/>
      <c r="IM16" s="289"/>
      <c r="IN16" s="289"/>
      <c r="IO16" s="289"/>
      <c r="IP16" s="289"/>
      <c r="IQ16" s="289"/>
      <c r="IR16" s="289"/>
      <c r="IS16" s="289"/>
      <c r="IT16" s="289"/>
      <c r="IU16" s="289"/>
      <c r="IV16" s="289"/>
    </row>
    <row r="17" spans="2:22">
      <c r="B17" s="505">
        <v>40</v>
      </c>
      <c r="C17" s="505"/>
      <c r="D17" s="837"/>
      <c r="E17" s="838"/>
      <c r="G17" s="385" t="s">
        <v>245</v>
      </c>
      <c r="H17" s="385" t="s">
        <v>246</v>
      </c>
      <c r="I17" s="385">
        <v>633</v>
      </c>
      <c r="J17" s="572" t="s">
        <v>3805</v>
      </c>
      <c r="K17" s="385" t="s">
        <v>3771</v>
      </c>
      <c r="L17" s="385">
        <v>18</v>
      </c>
      <c r="M17" s="385" t="s">
        <v>1411</v>
      </c>
      <c r="N17" s="385" t="s">
        <v>3809</v>
      </c>
      <c r="O17" s="573" t="s">
        <v>3810</v>
      </c>
      <c r="P17" s="573" t="s">
        <v>2688</v>
      </c>
      <c r="Q17" s="573" t="s">
        <v>2672</v>
      </c>
      <c r="R17" s="290" t="s">
        <v>3528</v>
      </c>
      <c r="S17" s="385" t="s">
        <v>698</v>
      </c>
      <c r="T17" s="572" t="s">
        <v>281</v>
      </c>
      <c r="U17" s="385"/>
    </row>
    <row r="18" spans="2:22">
      <c r="B18" s="505">
        <v>39</v>
      </c>
      <c r="C18" s="505"/>
      <c r="D18" s="837"/>
      <c r="E18" s="838"/>
      <c r="G18" s="385" t="s">
        <v>245</v>
      </c>
      <c r="H18" s="385" t="s">
        <v>246</v>
      </c>
      <c r="I18" s="385">
        <v>633</v>
      </c>
      <c r="J18" s="572" t="s">
        <v>3805</v>
      </c>
      <c r="K18" s="385" t="s">
        <v>3771</v>
      </c>
      <c r="L18" s="385">
        <v>18</v>
      </c>
      <c r="M18" s="385" t="s">
        <v>1502</v>
      </c>
      <c r="N18" s="385" t="s">
        <v>3811</v>
      </c>
      <c r="O18" s="573" t="s">
        <v>3812</v>
      </c>
      <c r="P18" s="573" t="s">
        <v>2689</v>
      </c>
      <c r="Q18" s="573" t="s">
        <v>2672</v>
      </c>
      <c r="R18" s="290" t="s">
        <v>3537</v>
      </c>
      <c r="S18" s="385" t="s">
        <v>698</v>
      </c>
      <c r="T18" s="572" t="s">
        <v>281</v>
      </c>
      <c r="U18" s="385"/>
    </row>
    <row r="19" spans="2:22">
      <c r="B19" s="505">
        <v>38</v>
      </c>
      <c r="C19" s="505"/>
      <c r="D19" s="839"/>
      <c r="E19" s="840"/>
      <c r="G19" s="385"/>
      <c r="H19" s="385"/>
      <c r="I19" s="385"/>
      <c r="J19" s="385"/>
      <c r="K19" s="385"/>
      <c r="L19" s="385"/>
      <c r="M19" s="385"/>
      <c r="N19" s="385"/>
      <c r="O19" s="385"/>
      <c r="P19" s="385"/>
      <c r="Q19" s="385"/>
      <c r="R19" s="385"/>
      <c r="S19" s="385"/>
      <c r="T19" s="385"/>
      <c r="U19" s="385"/>
    </row>
    <row r="20" spans="2:22">
      <c r="B20" s="505">
        <v>37</v>
      </c>
      <c r="C20" s="505"/>
      <c r="D20" s="835" t="s">
        <v>3568</v>
      </c>
      <c r="E20" s="836"/>
      <c r="G20" s="385"/>
      <c r="H20" s="385"/>
      <c r="I20" s="385"/>
      <c r="J20" s="385"/>
      <c r="K20" s="385"/>
      <c r="L20" s="385"/>
      <c r="M20" s="385"/>
      <c r="N20" s="385"/>
      <c r="O20" s="385"/>
      <c r="P20" s="385"/>
      <c r="Q20" s="385"/>
      <c r="R20" s="385"/>
      <c r="S20" s="385"/>
      <c r="T20" s="385"/>
      <c r="U20" s="385"/>
    </row>
    <row r="21" spans="2:22">
      <c r="B21" s="505">
        <v>36</v>
      </c>
      <c r="C21" s="505"/>
      <c r="D21" s="837"/>
      <c r="E21" s="838"/>
      <c r="G21" s="385"/>
      <c r="H21" s="385"/>
      <c r="I21" s="385"/>
      <c r="J21" s="385"/>
      <c r="K21" s="385"/>
      <c r="L21" s="385"/>
      <c r="M21" s="385"/>
      <c r="N21" s="385"/>
      <c r="O21" s="385"/>
      <c r="P21" s="385"/>
      <c r="Q21" s="385"/>
      <c r="R21" s="385"/>
      <c r="S21" s="385"/>
      <c r="T21" s="385"/>
      <c r="U21" s="385"/>
    </row>
    <row r="22" spans="2:22">
      <c r="B22" s="505">
        <v>35</v>
      </c>
      <c r="C22" s="505"/>
      <c r="D22" s="837"/>
      <c r="E22" s="838"/>
    </row>
    <row r="23" spans="2:22">
      <c r="B23" s="505">
        <v>34</v>
      </c>
      <c r="C23" s="505"/>
      <c r="D23" s="839"/>
      <c r="E23" s="840"/>
    </row>
    <row r="24" spans="2:22">
      <c r="B24" s="505">
        <v>33</v>
      </c>
      <c r="C24" s="505"/>
      <c r="D24" s="835" t="s">
        <v>3568</v>
      </c>
      <c r="E24" s="836"/>
      <c r="I24" s="295"/>
    </row>
    <row r="25" spans="2:22">
      <c r="B25" s="505">
        <v>32</v>
      </c>
      <c r="C25" s="505"/>
      <c r="D25" s="837"/>
      <c r="E25" s="838"/>
      <c r="I25" s="295"/>
    </row>
    <row r="26" spans="2:22">
      <c r="B26" s="505">
        <v>31</v>
      </c>
      <c r="C26" s="505"/>
      <c r="D26" s="837"/>
      <c r="E26" s="838"/>
      <c r="I26" s="295"/>
      <c r="V26" s="289"/>
    </row>
    <row r="27" spans="2:22">
      <c r="B27" s="505">
        <v>30</v>
      </c>
      <c r="C27" s="505"/>
      <c r="D27" s="839"/>
      <c r="E27" s="840"/>
      <c r="F27" s="290"/>
      <c r="G27" s="290"/>
      <c r="H27" s="578"/>
      <c r="I27" s="295"/>
      <c r="J27" s="579"/>
      <c r="K27" s="290"/>
      <c r="L27" s="290"/>
      <c r="M27" s="290"/>
      <c r="N27" s="290"/>
      <c r="O27" s="290"/>
      <c r="P27" s="290"/>
      <c r="Q27" s="290"/>
      <c r="R27" s="290"/>
      <c r="S27" s="290"/>
      <c r="T27" s="290"/>
      <c r="U27" s="289"/>
      <c r="V27" s="289"/>
    </row>
    <row r="28" spans="2:22">
      <c r="B28" s="505">
        <v>29</v>
      </c>
      <c r="C28" s="505"/>
      <c r="D28" s="835" t="s">
        <v>3568</v>
      </c>
      <c r="E28" s="836"/>
      <c r="F28" s="290"/>
      <c r="G28" s="290"/>
      <c r="H28" s="578"/>
      <c r="I28" s="295"/>
      <c r="J28" s="579"/>
      <c r="K28" s="290"/>
      <c r="L28" s="290"/>
      <c r="M28" s="290"/>
      <c r="N28" s="290"/>
      <c r="O28" s="290"/>
      <c r="P28" s="290"/>
      <c r="Q28" s="290"/>
      <c r="R28" s="290"/>
      <c r="S28" s="290"/>
      <c r="T28" s="290"/>
      <c r="U28" s="289"/>
      <c r="V28" s="289"/>
    </row>
    <row r="29" spans="2:22">
      <c r="B29" s="505">
        <v>28</v>
      </c>
      <c r="C29" s="505"/>
      <c r="D29" s="837"/>
      <c r="E29" s="838"/>
      <c r="F29" s="290"/>
      <c r="G29" s="574"/>
      <c r="H29" s="580"/>
      <c r="I29" s="573"/>
      <c r="J29" s="581"/>
      <c r="K29" s="574"/>
      <c r="L29" s="574"/>
      <c r="M29" s="574"/>
      <c r="N29" s="574"/>
      <c r="O29" s="574"/>
      <c r="P29" s="574"/>
      <c r="Q29" s="574"/>
      <c r="R29" s="574"/>
      <c r="S29" s="574"/>
      <c r="T29" s="574"/>
      <c r="U29" s="582"/>
      <c r="V29" s="289"/>
    </row>
    <row r="30" spans="2:22">
      <c r="B30" s="505">
        <v>27</v>
      </c>
      <c r="C30" s="505"/>
      <c r="D30" s="837"/>
      <c r="E30" s="838"/>
      <c r="F30" s="290"/>
      <c r="G30" s="574"/>
      <c r="H30" s="573"/>
      <c r="I30" s="573"/>
      <c r="J30" s="581"/>
      <c r="K30" s="574"/>
      <c r="L30" s="574"/>
      <c r="M30" s="574"/>
      <c r="N30" s="574"/>
      <c r="O30" s="574"/>
      <c r="P30" s="574"/>
      <c r="Q30" s="574"/>
      <c r="R30" s="574"/>
      <c r="S30" s="574"/>
      <c r="T30" s="574"/>
      <c r="U30" s="582"/>
      <c r="V30" s="289"/>
    </row>
    <row r="31" spans="2:22">
      <c r="B31" s="505">
        <v>26</v>
      </c>
      <c r="C31" s="505"/>
      <c r="D31" s="839"/>
      <c r="E31" s="840"/>
      <c r="F31" s="290"/>
      <c r="G31" s="583"/>
      <c r="H31" s="583"/>
      <c r="I31" s="573"/>
      <c r="J31" s="584"/>
      <c r="K31" s="585"/>
      <c r="L31" s="573"/>
      <c r="M31" s="583"/>
      <c r="N31" s="573"/>
      <c r="O31" s="573"/>
      <c r="P31" s="574"/>
      <c r="Q31" s="573"/>
      <c r="R31" s="574"/>
      <c r="S31" s="574"/>
      <c r="T31" s="574"/>
      <c r="U31" s="582"/>
      <c r="V31" s="289"/>
    </row>
    <row r="32" spans="2:22">
      <c r="B32" s="505">
        <v>25</v>
      </c>
      <c r="C32" s="505"/>
      <c r="D32" s="846" t="s">
        <v>3576</v>
      </c>
      <c r="E32" s="849" t="s">
        <v>3785</v>
      </c>
      <c r="F32" s="290"/>
      <c r="G32" s="583"/>
      <c r="H32" s="583"/>
      <c r="I32" s="573"/>
      <c r="J32" s="584"/>
      <c r="K32" s="585"/>
      <c r="L32" s="573"/>
      <c r="M32" s="583"/>
      <c r="N32" s="573"/>
      <c r="O32" s="573"/>
      <c r="P32" s="574"/>
      <c r="Q32" s="573"/>
      <c r="R32" s="574"/>
      <c r="S32" s="574"/>
      <c r="T32" s="574"/>
      <c r="U32" s="582"/>
      <c r="V32" s="289"/>
    </row>
    <row r="33" spans="2:21">
      <c r="B33" s="505">
        <v>24</v>
      </c>
      <c r="C33" s="505"/>
      <c r="D33" s="847"/>
      <c r="E33" s="850"/>
      <c r="F33" s="290"/>
      <c r="G33" s="583"/>
      <c r="H33" s="583"/>
      <c r="I33" s="573"/>
      <c r="J33" s="584"/>
      <c r="K33" s="585"/>
      <c r="L33" s="573"/>
      <c r="M33" s="583"/>
      <c r="N33" s="573"/>
      <c r="O33" s="573"/>
      <c r="P33" s="574"/>
      <c r="Q33" s="573"/>
      <c r="R33" s="574"/>
      <c r="S33" s="574"/>
      <c r="T33" s="574"/>
      <c r="U33" s="582"/>
    </row>
    <row r="34" spans="2:21">
      <c r="B34" s="505">
        <v>23</v>
      </c>
      <c r="C34" s="505"/>
      <c r="D34" s="847"/>
      <c r="E34" s="850"/>
      <c r="F34" s="290"/>
      <c r="G34" s="583"/>
      <c r="H34" s="583"/>
      <c r="I34" s="573"/>
      <c r="J34" s="584"/>
      <c r="K34" s="585"/>
      <c r="L34" s="573"/>
      <c r="M34" s="583"/>
      <c r="N34" s="573"/>
      <c r="O34" s="573"/>
      <c r="P34" s="574"/>
      <c r="Q34" s="573"/>
      <c r="R34" s="574"/>
      <c r="S34" s="574"/>
      <c r="T34" s="574"/>
      <c r="U34" s="57"/>
    </row>
    <row r="35" spans="2:21">
      <c r="B35" s="505">
        <v>22</v>
      </c>
      <c r="C35" s="505"/>
      <c r="D35" s="848"/>
      <c r="E35" s="851"/>
      <c r="F35" s="290"/>
      <c r="G35" s="573"/>
      <c r="H35" s="586"/>
      <c r="I35" s="573"/>
      <c r="J35" s="584"/>
      <c r="K35" s="585"/>
      <c r="L35" s="573"/>
      <c r="M35" s="573"/>
      <c r="N35" s="573"/>
      <c r="O35" s="573"/>
      <c r="P35" s="574"/>
      <c r="Q35" s="573"/>
      <c r="R35" s="574"/>
      <c r="S35" s="574"/>
      <c r="T35" s="574"/>
      <c r="U35" s="57"/>
    </row>
    <row r="36" spans="2:21">
      <c r="B36" s="505">
        <v>21</v>
      </c>
      <c r="C36" s="505"/>
      <c r="D36" s="846" t="s">
        <v>3577</v>
      </c>
      <c r="E36" s="849" t="s">
        <v>3805</v>
      </c>
      <c r="F36" s="290"/>
      <c r="G36" s="573"/>
      <c r="H36" s="586"/>
      <c r="I36" s="573"/>
      <c r="J36" s="584"/>
      <c r="K36" s="585"/>
      <c r="L36" s="573"/>
      <c r="M36" s="573"/>
      <c r="N36" s="573"/>
      <c r="O36" s="573"/>
      <c r="P36" s="574"/>
      <c r="Q36" s="573"/>
      <c r="R36" s="574"/>
      <c r="S36" s="574"/>
      <c r="T36" s="574"/>
      <c r="U36" s="57"/>
    </row>
    <row r="37" spans="2:21">
      <c r="B37" s="505">
        <v>20</v>
      </c>
      <c r="C37" s="505"/>
      <c r="D37" s="847"/>
      <c r="E37" s="850"/>
      <c r="F37" s="290"/>
      <c r="G37" s="573"/>
      <c r="H37" s="586"/>
      <c r="I37" s="573"/>
      <c r="J37" s="584"/>
      <c r="K37" s="585"/>
      <c r="L37" s="573"/>
      <c r="M37" s="573"/>
      <c r="N37" s="573"/>
      <c r="O37" s="573"/>
      <c r="P37" s="574"/>
      <c r="Q37" s="573"/>
      <c r="R37" s="574"/>
      <c r="S37" s="574"/>
      <c r="T37" s="574"/>
      <c r="U37" s="57"/>
    </row>
    <row r="38" spans="2:21">
      <c r="B38" s="505">
        <v>19</v>
      </c>
      <c r="C38" s="505"/>
      <c r="D38" s="847"/>
      <c r="E38" s="850"/>
      <c r="F38" s="290"/>
      <c r="G38" s="574"/>
      <c r="H38" s="574"/>
      <c r="I38" s="573"/>
      <c r="J38" s="587"/>
      <c r="K38" s="585"/>
      <c r="L38" s="574"/>
      <c r="M38" s="573"/>
      <c r="N38" s="573"/>
      <c r="O38" s="573"/>
      <c r="P38" s="574"/>
      <c r="Q38" s="574"/>
      <c r="R38" s="574"/>
      <c r="S38" s="574"/>
      <c r="T38" s="574"/>
      <c r="U38" s="57"/>
    </row>
    <row r="39" spans="2:21">
      <c r="B39" s="505">
        <v>18</v>
      </c>
      <c r="C39" s="505"/>
      <c r="D39" s="848"/>
      <c r="E39" s="851"/>
      <c r="F39" s="290"/>
      <c r="G39" s="583"/>
      <c r="H39" s="583"/>
      <c r="I39" s="573"/>
      <c r="J39" s="588"/>
      <c r="K39" s="585"/>
      <c r="L39" s="294"/>
      <c r="M39" s="583"/>
      <c r="N39" s="573"/>
      <c r="O39" s="573"/>
      <c r="P39" s="574"/>
      <c r="Q39" s="573"/>
      <c r="R39" s="574"/>
      <c r="S39" s="574"/>
      <c r="T39" s="574"/>
      <c r="U39" s="57"/>
    </row>
    <row r="40" spans="2:21">
      <c r="B40" s="505">
        <v>17</v>
      </c>
      <c r="C40" s="505"/>
      <c r="D40" s="835" t="s">
        <v>3568</v>
      </c>
      <c r="E40" s="836"/>
      <c r="F40" s="290"/>
      <c r="G40" s="583"/>
      <c r="H40" s="583"/>
      <c r="I40" s="573"/>
      <c r="J40" s="588"/>
      <c r="K40" s="585"/>
      <c r="L40" s="294"/>
      <c r="M40" s="583"/>
      <c r="N40" s="573"/>
      <c r="O40" s="573"/>
      <c r="P40" s="574"/>
      <c r="Q40" s="573"/>
      <c r="R40" s="574"/>
      <c r="S40" s="574"/>
      <c r="T40" s="574"/>
      <c r="U40" s="57"/>
    </row>
    <row r="41" spans="2:21">
      <c r="B41" s="505">
        <v>16</v>
      </c>
      <c r="C41" s="505"/>
      <c r="D41" s="837"/>
      <c r="E41" s="838"/>
      <c r="F41" s="290"/>
      <c r="G41" s="583"/>
      <c r="H41" s="583"/>
      <c r="I41" s="573"/>
      <c r="J41" s="588"/>
      <c r="K41" s="585"/>
      <c r="L41" s="294"/>
      <c r="M41" s="583"/>
      <c r="N41" s="573"/>
      <c r="O41" s="573"/>
      <c r="P41" s="574"/>
      <c r="Q41" s="573"/>
      <c r="R41" s="574"/>
      <c r="S41" s="574"/>
      <c r="T41" s="574"/>
      <c r="U41" s="57"/>
    </row>
    <row r="42" spans="2:21">
      <c r="B42" s="505">
        <v>15</v>
      </c>
      <c r="C42" s="505"/>
      <c r="D42" s="837"/>
      <c r="E42" s="838"/>
      <c r="F42" s="290"/>
      <c r="G42" s="583"/>
      <c r="H42" s="583"/>
      <c r="I42" s="573"/>
      <c r="J42" s="588"/>
      <c r="K42" s="585"/>
      <c r="L42" s="294"/>
      <c r="M42" s="583"/>
      <c r="N42" s="573"/>
      <c r="O42" s="573"/>
      <c r="P42" s="574"/>
      <c r="Q42" s="573"/>
      <c r="R42" s="574"/>
      <c r="S42" s="574"/>
      <c r="T42" s="574"/>
      <c r="U42" s="57"/>
    </row>
    <row r="43" spans="2:21">
      <c r="B43" s="505">
        <v>14</v>
      </c>
      <c r="C43" s="505"/>
      <c r="D43" s="839"/>
      <c r="E43" s="840"/>
      <c r="F43" s="290"/>
      <c r="G43" s="573"/>
      <c r="H43" s="586"/>
      <c r="I43" s="573"/>
      <c r="J43" s="588"/>
      <c r="K43" s="585"/>
      <c r="L43" s="294"/>
      <c r="M43" s="573"/>
      <c r="N43" s="573"/>
      <c r="O43" s="573"/>
      <c r="P43" s="574"/>
      <c r="Q43" s="573"/>
      <c r="R43" s="574"/>
      <c r="S43" s="574"/>
      <c r="T43" s="574"/>
      <c r="U43" s="57"/>
    </row>
    <row r="44" spans="2:21">
      <c r="B44" s="505">
        <v>13</v>
      </c>
      <c r="C44" s="505"/>
      <c r="D44" s="835" t="s">
        <v>3568</v>
      </c>
      <c r="E44" s="836"/>
      <c r="F44" s="290"/>
      <c r="G44" s="573"/>
      <c r="H44" s="586"/>
      <c r="I44" s="573"/>
      <c r="J44" s="588"/>
      <c r="K44" s="585"/>
      <c r="L44" s="294"/>
      <c r="M44" s="573"/>
      <c r="N44" s="573"/>
      <c r="O44" s="573"/>
      <c r="P44" s="574"/>
      <c r="Q44" s="573"/>
      <c r="R44" s="574"/>
      <c r="S44" s="574"/>
      <c r="T44" s="574"/>
      <c r="U44" s="57"/>
    </row>
    <row r="45" spans="2:21">
      <c r="B45" s="505">
        <v>12</v>
      </c>
      <c r="C45" s="505"/>
      <c r="D45" s="837"/>
      <c r="E45" s="838"/>
      <c r="F45" s="290"/>
      <c r="G45" s="573"/>
      <c r="H45" s="586"/>
      <c r="I45" s="573"/>
      <c r="J45" s="588"/>
      <c r="K45" s="585"/>
      <c r="L45" s="294"/>
      <c r="M45" s="573"/>
      <c r="N45" s="573"/>
      <c r="O45" s="573"/>
      <c r="P45" s="574"/>
      <c r="Q45" s="573"/>
      <c r="R45" s="574"/>
      <c r="S45" s="574"/>
      <c r="T45" s="574"/>
      <c r="U45" s="57"/>
    </row>
    <row r="46" spans="2:21">
      <c r="B46" s="505">
        <v>11</v>
      </c>
      <c r="C46" s="505"/>
      <c r="D46" s="837"/>
      <c r="E46" s="838"/>
      <c r="F46" s="290"/>
      <c r="G46" s="574"/>
      <c r="H46" s="574"/>
      <c r="I46" s="573"/>
      <c r="J46" s="574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</row>
    <row r="47" spans="2:21">
      <c r="B47" s="505">
        <v>10</v>
      </c>
      <c r="C47" s="505"/>
      <c r="D47" s="839"/>
      <c r="E47" s="840"/>
      <c r="F47" s="290"/>
      <c r="G47" s="574"/>
      <c r="H47" s="574"/>
      <c r="I47" s="573"/>
      <c r="J47" s="574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</row>
    <row r="48" spans="2:21">
      <c r="B48" s="505">
        <v>9</v>
      </c>
      <c r="C48" s="505"/>
      <c r="D48" s="835" t="s">
        <v>3568</v>
      </c>
      <c r="E48" s="836"/>
      <c r="F48" s="290"/>
      <c r="G48" s="574"/>
      <c r="H48" s="574"/>
      <c r="I48" s="574"/>
      <c r="J48" s="574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</row>
    <row r="49" spans="2:21">
      <c r="B49" s="505">
        <v>8</v>
      </c>
      <c r="C49" s="505"/>
      <c r="D49" s="837"/>
      <c r="E49" s="838"/>
      <c r="F49" s="290"/>
      <c r="G49" s="574"/>
      <c r="H49" s="574"/>
      <c r="I49" s="574"/>
      <c r="J49" s="574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</row>
    <row r="50" spans="2:21">
      <c r="B50" s="505">
        <v>7</v>
      </c>
      <c r="C50" s="505"/>
      <c r="D50" s="837"/>
      <c r="E50" s="838"/>
      <c r="F50" s="290"/>
      <c r="G50" s="290"/>
      <c r="H50" s="290"/>
      <c r="I50" s="290"/>
      <c r="J50" s="290"/>
      <c r="K50" s="290"/>
      <c r="L50" s="290"/>
      <c r="M50" s="290"/>
      <c r="N50" s="290"/>
    </row>
    <row r="51" spans="2:21">
      <c r="B51" s="505">
        <v>6</v>
      </c>
      <c r="C51" s="505"/>
      <c r="D51" s="839"/>
      <c r="E51" s="840"/>
      <c r="F51" s="290"/>
      <c r="G51" s="290"/>
      <c r="H51" s="290"/>
      <c r="I51" s="290"/>
      <c r="J51" s="290"/>
      <c r="K51" s="290"/>
      <c r="L51" s="290"/>
      <c r="M51" s="290"/>
      <c r="N51" s="290"/>
    </row>
    <row r="52" spans="2:21">
      <c r="B52" s="505">
        <v>5</v>
      </c>
      <c r="C52" s="505"/>
      <c r="D52" s="835" t="s">
        <v>3568</v>
      </c>
      <c r="E52" s="836"/>
      <c r="F52" s="290"/>
      <c r="G52" s="290"/>
      <c r="H52" s="290"/>
      <c r="I52" s="290"/>
      <c r="J52" s="290"/>
      <c r="K52" s="290"/>
      <c r="L52" s="290"/>
      <c r="M52" s="290"/>
      <c r="N52" s="290"/>
    </row>
    <row r="53" spans="2:21">
      <c r="B53" s="505">
        <v>4</v>
      </c>
      <c r="C53" s="505"/>
      <c r="D53" s="837"/>
      <c r="E53" s="838"/>
      <c r="F53" s="290"/>
      <c r="G53" s="290"/>
      <c r="H53" s="290"/>
      <c r="I53" s="290"/>
      <c r="J53" s="290"/>
      <c r="K53" s="290"/>
      <c r="L53" s="290"/>
      <c r="M53" s="290"/>
      <c r="N53" s="290"/>
    </row>
    <row r="54" spans="2:21">
      <c r="B54" s="505">
        <v>3</v>
      </c>
      <c r="C54" s="505"/>
      <c r="D54" s="837"/>
      <c r="E54" s="838"/>
      <c r="F54" s="290"/>
      <c r="G54" s="290"/>
      <c r="H54" s="290"/>
      <c r="I54" s="290"/>
      <c r="J54" s="290"/>
      <c r="K54" s="290"/>
      <c r="L54" s="290"/>
      <c r="M54" s="290"/>
      <c r="N54" s="290"/>
    </row>
    <row r="55" spans="2:21">
      <c r="B55" s="505">
        <v>2</v>
      </c>
      <c r="C55" s="505"/>
      <c r="D55" s="839"/>
      <c r="E55" s="840"/>
      <c r="F55" s="290"/>
      <c r="G55" s="290"/>
      <c r="H55" s="290"/>
      <c r="I55" s="290"/>
      <c r="J55" s="290"/>
      <c r="K55" s="290"/>
      <c r="L55" s="290"/>
      <c r="M55" s="290"/>
      <c r="N55" s="290"/>
    </row>
    <row r="56" spans="2:21">
      <c r="B56" s="505">
        <v>1</v>
      </c>
      <c r="C56" s="241" t="s">
        <v>90</v>
      </c>
      <c r="D56" s="589"/>
      <c r="E56" s="590"/>
      <c r="F56" s="290"/>
      <c r="G56" s="290"/>
      <c r="H56" s="290"/>
      <c r="I56" s="290"/>
      <c r="J56" s="290"/>
      <c r="K56" s="290"/>
      <c r="L56" s="290"/>
      <c r="M56" s="290"/>
      <c r="N56" s="290"/>
    </row>
    <row r="57" spans="2:21">
      <c r="B57" s="247" t="s">
        <v>116</v>
      </c>
      <c r="C57" s="258" t="s">
        <v>75</v>
      </c>
      <c r="D57" s="133" t="s">
        <v>3199</v>
      </c>
      <c r="E57" s="133" t="s">
        <v>3813</v>
      </c>
      <c r="F57" s="290"/>
      <c r="G57" s="290"/>
      <c r="H57" s="290"/>
      <c r="I57" s="290"/>
      <c r="J57" s="290"/>
      <c r="K57" s="290"/>
      <c r="L57" s="290"/>
      <c r="M57" s="290"/>
      <c r="N57" s="290"/>
    </row>
    <row r="58" spans="2:21">
      <c r="B58" s="247" t="s">
        <v>121</v>
      </c>
      <c r="C58" s="258" t="s">
        <v>75</v>
      </c>
      <c r="D58" s="139" t="s">
        <v>3199</v>
      </c>
      <c r="E58" s="139" t="s">
        <v>3814</v>
      </c>
      <c r="F58" s="290"/>
      <c r="G58" s="290"/>
      <c r="H58" s="290"/>
      <c r="I58" s="290"/>
      <c r="J58" s="290"/>
      <c r="K58" s="290"/>
      <c r="L58" s="290"/>
      <c r="M58" s="290"/>
      <c r="N58" s="290"/>
    </row>
    <row r="60" spans="2:21" ht="15.75">
      <c r="G60" s="591" t="s">
        <v>701</v>
      </c>
      <c r="H60" s="591"/>
      <c r="I60" s="591"/>
      <c r="J60" s="591"/>
      <c r="K60" s="591"/>
      <c r="L60" s="592"/>
    </row>
    <row r="61" spans="2:21" ht="15.75">
      <c r="F61" s="290"/>
      <c r="G61" s="593" t="s">
        <v>1482</v>
      </c>
      <c r="H61" s="593" t="s">
        <v>703</v>
      </c>
      <c r="I61" s="593" t="s">
        <v>1483</v>
      </c>
      <c r="J61" s="593" t="s">
        <v>1484</v>
      </c>
      <c r="K61" s="593" t="s">
        <v>706</v>
      </c>
      <c r="L61" s="593" t="s">
        <v>567</v>
      </c>
      <c r="M61" s="290"/>
      <c r="N61" s="290"/>
    </row>
    <row r="62" spans="2:21" ht="15.75">
      <c r="F62" s="290"/>
      <c r="G62" s="594" t="s">
        <v>3580</v>
      </c>
      <c r="H62" s="594">
        <v>619</v>
      </c>
      <c r="I62" s="595" t="s">
        <v>3205</v>
      </c>
      <c r="J62" s="594" t="s">
        <v>3206</v>
      </c>
      <c r="K62" s="594" t="s">
        <v>4211</v>
      </c>
      <c r="L62" s="594" t="s">
        <v>3581</v>
      </c>
      <c r="M62" s="290"/>
      <c r="N62" s="567"/>
    </row>
    <row r="63" spans="2:21" ht="15.75">
      <c r="F63" s="290"/>
      <c r="G63" s="596" t="s">
        <v>1543</v>
      </c>
      <c r="H63" s="596">
        <v>633</v>
      </c>
      <c r="I63" s="596" t="s">
        <v>1546</v>
      </c>
      <c r="J63" s="596" t="s">
        <v>1544</v>
      </c>
      <c r="K63" s="596" t="s">
        <v>4212</v>
      </c>
      <c r="L63" s="596"/>
      <c r="M63" s="290"/>
      <c r="N63" s="567"/>
    </row>
    <row r="64" spans="2:21" ht="15.75">
      <c r="F64" s="290"/>
      <c r="G64" s="597"/>
      <c r="H64" s="597"/>
      <c r="I64" s="597"/>
      <c r="J64" s="597"/>
      <c r="K64" s="597"/>
      <c r="L64" s="597"/>
      <c r="M64" s="290"/>
      <c r="N64" s="567"/>
    </row>
    <row r="65" spans="6:14" ht="15.75">
      <c r="F65" s="290"/>
      <c r="G65" s="596" t="s">
        <v>710</v>
      </c>
      <c r="H65" s="596">
        <v>20</v>
      </c>
      <c r="I65" s="596"/>
      <c r="J65" s="596" t="s">
        <v>711</v>
      </c>
      <c r="K65" s="596" t="s">
        <v>713</v>
      </c>
      <c r="L65" s="596" t="s">
        <v>3212</v>
      </c>
      <c r="M65" s="290"/>
      <c r="N65" s="567"/>
    </row>
    <row r="66" spans="6:14">
      <c r="F66" s="336"/>
    </row>
    <row r="67" spans="6:14">
      <c r="F67" s="336"/>
    </row>
    <row r="68" spans="6:14">
      <c r="F68" s="336"/>
    </row>
    <row r="69" spans="6:14">
      <c r="F69" s="336"/>
    </row>
    <row r="70" spans="6:14">
      <c r="F70" s="336"/>
    </row>
    <row r="71" spans="6:14">
      <c r="F71" s="336"/>
    </row>
    <row r="72" spans="6:14">
      <c r="F72" s="336"/>
    </row>
    <row r="73" spans="6:14">
      <c r="F73" s="336"/>
    </row>
    <row r="74" spans="6:14">
      <c r="F74" s="336"/>
    </row>
    <row r="75" spans="6:14">
      <c r="F75" s="336"/>
    </row>
    <row r="76" spans="6:14">
      <c r="F76" s="336"/>
    </row>
    <row r="77" spans="6:14">
      <c r="F77" s="336"/>
    </row>
    <row r="78" spans="6:14">
      <c r="F78" s="336"/>
    </row>
    <row r="79" spans="6:14">
      <c r="F79" s="336"/>
    </row>
    <row r="80" spans="6:14">
      <c r="F80" s="336"/>
    </row>
    <row r="81" spans="6:6">
      <c r="F81" s="336"/>
    </row>
    <row r="82" spans="6:6">
      <c r="F82" s="336"/>
    </row>
  </sheetData>
  <mergeCells count="16">
    <mergeCell ref="D40:E43"/>
    <mergeCell ref="D44:E47"/>
    <mergeCell ref="D48:E51"/>
    <mergeCell ref="D52:E55"/>
    <mergeCell ref="D24:E27"/>
    <mergeCell ref="D28:E31"/>
    <mergeCell ref="D32:D35"/>
    <mergeCell ref="E32:E35"/>
    <mergeCell ref="D36:D39"/>
    <mergeCell ref="E36:E39"/>
    <mergeCell ref="B3:E3"/>
    <mergeCell ref="D4:E4"/>
    <mergeCell ref="B12:E12"/>
    <mergeCell ref="D15:E15"/>
    <mergeCell ref="D16:E19"/>
    <mergeCell ref="D20:E23"/>
  </mergeCells>
  <conditionalFormatting sqref="C15:C20">
    <cfRule type="cellIs" dxfId="7" priority="2" operator="equal">
      <formula>"R"</formula>
    </cfRule>
  </conditionalFormatting>
  <conditionalFormatting sqref="C15:C20">
    <cfRule type="cellIs" dxfId="6" priority="1" operator="equal">
      <formula>"R"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sheetPr>
    <tabColor rgb="FF7030A0"/>
  </sheetPr>
  <dimension ref="B1:IV73"/>
  <sheetViews>
    <sheetView topLeftCell="C1" zoomScale="80" zoomScaleNormal="80" zoomScalePageLayoutView="80" workbookViewId="0">
      <selection activeCell="D36" sqref="D36:D39"/>
    </sheetView>
  </sheetViews>
  <sheetFormatPr defaultColWidth="13" defaultRowHeight="15"/>
  <cols>
    <col min="1" max="1" width="3.85546875" customWidth="1"/>
    <col min="2" max="2" width="3.85546875" bestFit="1" customWidth="1"/>
    <col min="3" max="3" width="4.42578125" bestFit="1" customWidth="1"/>
    <col min="4" max="4" width="29.42578125" bestFit="1" customWidth="1"/>
    <col min="5" max="5" width="24.85546875" bestFit="1" customWidth="1"/>
    <col min="6" max="6" width="4.85546875" customWidth="1"/>
    <col min="7" max="7" width="21.85546875" customWidth="1"/>
    <col min="8" max="8" width="14" customWidth="1"/>
    <col min="9" max="9" width="33" bestFit="1" customWidth="1"/>
    <col min="10" max="10" width="24.140625" customWidth="1"/>
    <col min="11" max="11" width="19" customWidth="1"/>
    <col min="12" max="12" width="24.42578125" customWidth="1"/>
    <col min="13" max="13" width="16.42578125" bestFit="1" customWidth="1"/>
    <col min="14" max="15" width="15.85546875" bestFit="1" customWidth="1"/>
    <col min="16" max="16" width="27.42578125" customWidth="1"/>
    <col min="17" max="17" width="8.5703125" customWidth="1"/>
    <col min="18" max="18" width="6.140625" customWidth="1"/>
    <col min="19" max="19" width="10.5703125" bestFit="1" customWidth="1"/>
    <col min="20" max="20" width="12.42578125" bestFit="1" customWidth="1"/>
    <col min="21" max="21" width="15.42578125" bestFit="1" customWidth="1"/>
  </cols>
  <sheetData>
    <row r="1" spans="2:256">
      <c r="B1" s="290"/>
      <c r="C1" s="290"/>
      <c r="D1" s="290"/>
      <c r="E1" s="290"/>
      <c r="F1" s="336"/>
      <c r="V1" s="289"/>
      <c r="W1" s="289"/>
      <c r="X1" s="289"/>
      <c r="Y1" s="289"/>
      <c r="Z1" s="289"/>
      <c r="AA1" s="571"/>
      <c r="AB1" s="571"/>
      <c r="AC1" s="571"/>
      <c r="AD1" s="571"/>
      <c r="AE1" s="571"/>
      <c r="AF1" s="571"/>
      <c r="AG1" s="571"/>
      <c r="AH1" s="571"/>
      <c r="AI1" s="571"/>
      <c r="AJ1" s="571"/>
      <c r="AK1" s="571"/>
      <c r="AL1" s="571"/>
      <c r="AM1" s="571"/>
      <c r="AN1" s="571"/>
      <c r="AO1" s="571"/>
      <c r="AP1" s="571"/>
      <c r="AQ1" s="571"/>
      <c r="AR1" s="571"/>
      <c r="AS1" s="571"/>
      <c r="AT1" s="571"/>
      <c r="AU1" s="289"/>
      <c r="AV1" s="289"/>
      <c r="AW1" s="289"/>
      <c r="AX1" s="289"/>
      <c r="AY1" s="289"/>
      <c r="AZ1" s="289"/>
      <c r="BA1" s="289"/>
      <c r="BB1" s="289"/>
      <c r="BC1" s="289"/>
      <c r="BD1" s="289"/>
      <c r="BE1" s="289"/>
      <c r="BF1" s="289"/>
      <c r="BG1" s="289"/>
      <c r="BH1" s="289"/>
      <c r="BI1" s="289"/>
      <c r="BJ1" s="289"/>
      <c r="BK1" s="289"/>
      <c r="BL1" s="289"/>
      <c r="BM1" s="289"/>
      <c r="BN1" s="289"/>
      <c r="BO1" s="289"/>
      <c r="BP1" s="289"/>
      <c r="BQ1" s="289"/>
      <c r="BR1" s="289"/>
      <c r="BS1" s="289"/>
      <c r="BT1" s="289"/>
      <c r="BU1" s="289"/>
      <c r="BV1" s="289"/>
      <c r="BW1" s="289"/>
      <c r="BX1" s="289"/>
      <c r="BY1" s="289"/>
      <c r="BZ1" s="289"/>
      <c r="CA1" s="289"/>
      <c r="CB1" s="289"/>
      <c r="CC1" s="289"/>
      <c r="CD1" s="289"/>
      <c r="CE1" s="289"/>
      <c r="CF1" s="289"/>
      <c r="CG1" s="289"/>
      <c r="CH1" s="289"/>
      <c r="CI1" s="289"/>
      <c r="CJ1" s="289"/>
      <c r="CK1" s="289"/>
      <c r="CL1" s="289"/>
      <c r="CM1" s="289"/>
      <c r="CN1" s="289"/>
      <c r="CO1" s="289"/>
      <c r="CP1" s="289"/>
      <c r="CQ1" s="289"/>
      <c r="CR1" s="289"/>
      <c r="CS1" s="289"/>
      <c r="CT1" s="289"/>
      <c r="CU1" s="289"/>
      <c r="CV1" s="289"/>
      <c r="CW1" s="289"/>
      <c r="CX1" s="289"/>
      <c r="CY1" s="289"/>
      <c r="CZ1" s="289"/>
      <c r="DA1" s="289"/>
      <c r="DB1" s="289"/>
      <c r="DC1" s="289"/>
      <c r="DD1" s="289"/>
      <c r="DE1" s="289"/>
      <c r="DF1" s="289"/>
      <c r="DG1" s="289"/>
      <c r="DH1" s="289"/>
      <c r="DI1" s="289"/>
      <c r="DJ1" s="289"/>
      <c r="DK1" s="289"/>
      <c r="DL1" s="289"/>
      <c r="DM1" s="289"/>
      <c r="DN1" s="289"/>
      <c r="DO1" s="289"/>
      <c r="DP1" s="289"/>
      <c r="DQ1" s="289"/>
      <c r="DR1" s="289"/>
      <c r="DS1" s="289"/>
      <c r="DT1" s="289"/>
      <c r="DU1" s="289"/>
      <c r="DV1" s="289"/>
      <c r="DW1" s="289"/>
      <c r="DX1" s="289"/>
      <c r="DY1" s="289"/>
      <c r="DZ1" s="289"/>
      <c r="EA1" s="289"/>
      <c r="EB1" s="289"/>
      <c r="EC1" s="289"/>
      <c r="ED1" s="289"/>
      <c r="EE1" s="289"/>
      <c r="EF1" s="289"/>
      <c r="EG1" s="289"/>
      <c r="EH1" s="289"/>
      <c r="EI1" s="289"/>
      <c r="EJ1" s="289"/>
      <c r="EK1" s="289"/>
      <c r="EL1" s="289"/>
      <c r="EM1" s="289"/>
      <c r="EN1" s="289"/>
      <c r="EO1" s="289"/>
      <c r="EP1" s="289"/>
      <c r="EQ1" s="289"/>
      <c r="ER1" s="289"/>
      <c r="ES1" s="289"/>
      <c r="ET1" s="289"/>
      <c r="EU1" s="289"/>
      <c r="EV1" s="289"/>
      <c r="EW1" s="289"/>
      <c r="EX1" s="289"/>
      <c r="EY1" s="289"/>
      <c r="EZ1" s="289"/>
      <c r="FA1" s="289"/>
      <c r="FB1" s="289"/>
      <c r="FC1" s="289"/>
      <c r="FD1" s="289"/>
      <c r="FE1" s="289"/>
      <c r="FF1" s="289"/>
      <c r="FG1" s="289"/>
      <c r="FH1" s="289"/>
      <c r="FI1" s="289"/>
      <c r="FJ1" s="289"/>
      <c r="FK1" s="289"/>
      <c r="FL1" s="289"/>
      <c r="FM1" s="289"/>
      <c r="FN1" s="289"/>
      <c r="FO1" s="289"/>
      <c r="FP1" s="289"/>
      <c r="FQ1" s="289"/>
      <c r="FR1" s="289"/>
      <c r="FS1" s="289"/>
      <c r="FT1" s="289"/>
      <c r="FU1" s="289"/>
      <c r="FV1" s="289"/>
      <c r="FW1" s="289"/>
      <c r="FX1" s="289"/>
      <c r="FY1" s="289"/>
      <c r="FZ1" s="289"/>
      <c r="GA1" s="289"/>
      <c r="GB1" s="289"/>
      <c r="GC1" s="289"/>
      <c r="GD1" s="289"/>
      <c r="GE1" s="289"/>
      <c r="GF1" s="289"/>
      <c r="GG1" s="289"/>
      <c r="GH1" s="289"/>
      <c r="GI1" s="289"/>
      <c r="GJ1" s="289"/>
      <c r="GK1" s="289"/>
      <c r="GL1" s="289"/>
      <c r="GM1" s="289"/>
      <c r="GN1" s="289"/>
      <c r="GO1" s="289"/>
      <c r="GP1" s="289"/>
      <c r="GQ1" s="289"/>
      <c r="GR1" s="289"/>
      <c r="GS1" s="289"/>
      <c r="GT1" s="289"/>
      <c r="GU1" s="289"/>
      <c r="GV1" s="289"/>
      <c r="GW1" s="289"/>
      <c r="GX1" s="289"/>
      <c r="GY1" s="289"/>
      <c r="GZ1" s="289"/>
      <c r="HA1" s="289"/>
      <c r="HB1" s="289"/>
      <c r="HC1" s="289"/>
      <c r="HD1" s="289"/>
      <c r="HE1" s="289"/>
      <c r="HF1" s="289"/>
      <c r="HG1" s="289"/>
      <c r="HH1" s="289"/>
      <c r="HI1" s="289"/>
      <c r="HJ1" s="289"/>
      <c r="HK1" s="289"/>
      <c r="HL1" s="289"/>
      <c r="HM1" s="289"/>
      <c r="HN1" s="289"/>
      <c r="HO1" s="289"/>
      <c r="HP1" s="289"/>
      <c r="HQ1" s="289"/>
      <c r="HR1" s="289"/>
      <c r="HS1" s="289"/>
      <c r="HT1" s="289"/>
      <c r="HU1" s="289"/>
      <c r="HV1" s="289"/>
      <c r="HW1" s="289"/>
      <c r="HX1" s="289"/>
      <c r="HY1" s="289"/>
      <c r="HZ1" s="289"/>
      <c r="IA1" s="289"/>
      <c r="IB1" s="289"/>
      <c r="IC1" s="289"/>
      <c r="ID1" s="289"/>
      <c r="IE1" s="289"/>
      <c r="IF1" s="289"/>
      <c r="IG1" s="289"/>
      <c r="IH1" s="289"/>
      <c r="II1" s="289"/>
      <c r="IJ1" s="289"/>
      <c r="IK1" s="289"/>
      <c r="IL1" s="289"/>
      <c r="IM1" s="289"/>
      <c r="IN1" s="289"/>
      <c r="IO1" s="289"/>
      <c r="IP1" s="289"/>
      <c r="IQ1" s="289"/>
      <c r="IR1" s="289"/>
      <c r="IS1" s="289"/>
      <c r="IT1" s="289"/>
      <c r="IU1" s="289"/>
      <c r="IV1" s="289"/>
    </row>
    <row r="2" spans="2:256" ht="30">
      <c r="B2" s="290"/>
      <c r="C2" s="290"/>
      <c r="D2" s="290"/>
      <c r="E2" s="290"/>
      <c r="F2" s="290"/>
      <c r="G2" s="288" t="s">
        <v>224</v>
      </c>
      <c r="H2" s="288" t="s">
        <v>225</v>
      </c>
      <c r="I2" s="288" t="s">
        <v>226</v>
      </c>
      <c r="J2" s="288" t="s">
        <v>227</v>
      </c>
      <c r="K2" s="288" t="s">
        <v>228</v>
      </c>
      <c r="L2" s="288" t="s">
        <v>64</v>
      </c>
      <c r="M2" s="288" t="s">
        <v>229</v>
      </c>
      <c r="N2" s="288" t="s">
        <v>3521</v>
      </c>
      <c r="O2" s="288" t="s">
        <v>3521</v>
      </c>
      <c r="P2" s="288" t="s">
        <v>227</v>
      </c>
      <c r="Q2" s="288" t="s">
        <v>228</v>
      </c>
      <c r="R2" s="288" t="s">
        <v>64</v>
      </c>
      <c r="S2" s="288" t="s">
        <v>229</v>
      </c>
      <c r="T2" s="288" t="s">
        <v>231</v>
      </c>
      <c r="U2" s="288" t="s">
        <v>567</v>
      </c>
      <c r="V2" s="289"/>
      <c r="W2" s="289"/>
      <c r="X2" s="289"/>
      <c r="Y2" s="289"/>
      <c r="Z2" s="289"/>
      <c r="AA2" s="571"/>
      <c r="AB2" s="571"/>
      <c r="AC2" s="571"/>
      <c r="AD2" s="571"/>
      <c r="AE2" s="571"/>
      <c r="AF2" s="571"/>
      <c r="AG2" s="571"/>
      <c r="AH2" s="571"/>
      <c r="AI2" s="571"/>
      <c r="AJ2" s="571"/>
      <c r="AK2" s="571"/>
      <c r="AL2" s="571"/>
      <c r="AM2" s="571"/>
      <c r="AN2" s="571"/>
      <c r="AO2" s="571"/>
      <c r="AP2" s="571"/>
      <c r="AQ2" s="571"/>
      <c r="AR2" s="571"/>
      <c r="AS2" s="571"/>
      <c r="AT2" s="571"/>
      <c r="AU2" s="289"/>
      <c r="AV2" s="289"/>
      <c r="AW2" s="289"/>
      <c r="AX2" s="289"/>
      <c r="AY2" s="289"/>
      <c r="AZ2" s="289"/>
      <c r="BA2" s="289"/>
      <c r="BB2" s="289"/>
      <c r="BC2" s="289"/>
      <c r="BD2" s="289"/>
      <c r="BE2" s="289"/>
      <c r="BF2" s="289"/>
      <c r="BG2" s="289"/>
      <c r="BH2" s="289"/>
      <c r="BI2" s="289"/>
      <c r="BJ2" s="289"/>
      <c r="BK2" s="289"/>
      <c r="BL2" s="289"/>
      <c r="BM2" s="289"/>
      <c r="BN2" s="289"/>
      <c r="BO2" s="289"/>
      <c r="BP2" s="289"/>
      <c r="BQ2" s="289"/>
      <c r="BR2" s="289"/>
      <c r="BS2" s="289"/>
      <c r="BT2" s="289"/>
      <c r="BU2" s="289"/>
      <c r="BV2" s="289"/>
      <c r="BW2" s="289"/>
      <c r="BX2" s="289"/>
      <c r="BY2" s="289"/>
      <c r="BZ2" s="289"/>
      <c r="CA2" s="289"/>
      <c r="CB2" s="289"/>
      <c r="CC2" s="289"/>
      <c r="CD2" s="289"/>
      <c r="CE2" s="289"/>
      <c r="CF2" s="289"/>
      <c r="CG2" s="289"/>
      <c r="CH2" s="289"/>
      <c r="CI2" s="289"/>
      <c r="CJ2" s="289"/>
      <c r="CK2" s="289"/>
      <c r="CL2" s="289"/>
      <c r="CM2" s="289"/>
      <c r="CN2" s="289"/>
      <c r="CO2" s="289"/>
      <c r="CP2" s="289"/>
      <c r="CQ2" s="289"/>
      <c r="CR2" s="289"/>
      <c r="CS2" s="289"/>
      <c r="CT2" s="289"/>
      <c r="CU2" s="289"/>
      <c r="CV2" s="289"/>
      <c r="CW2" s="289"/>
      <c r="CX2" s="289"/>
      <c r="CY2" s="289"/>
      <c r="CZ2" s="289"/>
      <c r="DA2" s="289"/>
      <c r="DB2" s="289"/>
      <c r="DC2" s="289"/>
      <c r="DD2" s="289"/>
      <c r="DE2" s="289"/>
      <c r="DF2" s="289"/>
      <c r="DG2" s="289"/>
      <c r="DH2" s="289"/>
      <c r="DI2" s="289"/>
      <c r="DJ2" s="289"/>
      <c r="DK2" s="289"/>
      <c r="DL2" s="289"/>
      <c r="DM2" s="289"/>
      <c r="DN2" s="289"/>
      <c r="DO2" s="289"/>
      <c r="DP2" s="289"/>
      <c r="DQ2" s="289"/>
      <c r="DR2" s="289"/>
      <c r="DS2" s="289"/>
      <c r="DT2" s="289"/>
      <c r="DU2" s="289"/>
      <c r="DV2" s="289"/>
      <c r="DW2" s="289"/>
      <c r="DX2" s="289"/>
      <c r="DY2" s="289"/>
      <c r="DZ2" s="289"/>
      <c r="EA2" s="289"/>
      <c r="EB2" s="289"/>
      <c r="EC2" s="289"/>
      <c r="ED2" s="289"/>
      <c r="EE2" s="289"/>
      <c r="EF2" s="289"/>
      <c r="EG2" s="289"/>
      <c r="EH2" s="289"/>
      <c r="EI2" s="289"/>
      <c r="EJ2" s="289"/>
      <c r="EK2" s="289"/>
      <c r="EL2" s="289"/>
      <c r="EM2" s="289"/>
      <c r="EN2" s="289"/>
      <c r="EO2" s="289"/>
      <c r="EP2" s="289"/>
      <c r="EQ2" s="289"/>
      <c r="ER2" s="289"/>
      <c r="ES2" s="289"/>
      <c r="ET2" s="289"/>
      <c r="EU2" s="289"/>
      <c r="EV2" s="289"/>
      <c r="EW2" s="289"/>
      <c r="EX2" s="289"/>
      <c r="EY2" s="289"/>
      <c r="EZ2" s="289"/>
      <c r="FA2" s="289"/>
      <c r="FB2" s="289"/>
      <c r="FC2" s="289"/>
      <c r="FD2" s="289"/>
      <c r="FE2" s="289"/>
      <c r="FF2" s="289"/>
      <c r="FG2" s="289"/>
      <c r="FH2" s="289"/>
      <c r="FI2" s="289"/>
      <c r="FJ2" s="289"/>
      <c r="FK2" s="289"/>
      <c r="FL2" s="289"/>
      <c r="FM2" s="289"/>
      <c r="FN2" s="289"/>
      <c r="FO2" s="289"/>
      <c r="FP2" s="289"/>
      <c r="FQ2" s="289"/>
      <c r="FR2" s="289"/>
      <c r="FS2" s="289"/>
      <c r="FT2" s="289"/>
      <c r="FU2" s="289"/>
      <c r="FV2" s="289"/>
      <c r="FW2" s="289"/>
      <c r="FX2" s="289"/>
      <c r="FY2" s="289"/>
      <c r="FZ2" s="289"/>
      <c r="GA2" s="289"/>
      <c r="GB2" s="289"/>
      <c r="GC2" s="289"/>
      <c r="GD2" s="289"/>
      <c r="GE2" s="289"/>
      <c r="GF2" s="289"/>
      <c r="GG2" s="289"/>
      <c r="GH2" s="289"/>
      <c r="GI2" s="289"/>
      <c r="GJ2" s="289"/>
      <c r="GK2" s="289"/>
      <c r="GL2" s="289"/>
      <c r="GM2" s="289"/>
      <c r="GN2" s="289"/>
      <c r="GO2" s="289"/>
      <c r="GP2" s="289"/>
      <c r="GQ2" s="289"/>
      <c r="GR2" s="289"/>
      <c r="GS2" s="289"/>
      <c r="GT2" s="289"/>
      <c r="GU2" s="289"/>
      <c r="GV2" s="289"/>
      <c r="GW2" s="289"/>
      <c r="GX2" s="289"/>
      <c r="GY2" s="289"/>
      <c r="GZ2" s="289"/>
      <c r="HA2" s="289"/>
      <c r="HB2" s="289"/>
      <c r="HC2" s="289"/>
      <c r="HD2" s="289"/>
      <c r="HE2" s="289"/>
      <c r="HF2" s="289"/>
      <c r="HG2" s="289"/>
      <c r="HH2" s="289"/>
      <c r="HI2" s="289"/>
      <c r="HJ2" s="289"/>
      <c r="HK2" s="289"/>
      <c r="HL2" s="289"/>
      <c r="HM2" s="289"/>
      <c r="HN2" s="289"/>
      <c r="HO2" s="289"/>
      <c r="HP2" s="289"/>
      <c r="HQ2" s="289"/>
      <c r="HR2" s="289"/>
      <c r="HS2" s="289"/>
      <c r="HT2" s="289"/>
      <c r="HU2" s="289"/>
      <c r="HV2" s="289"/>
      <c r="HW2" s="289"/>
      <c r="HX2" s="289"/>
      <c r="HY2" s="289"/>
      <c r="HZ2" s="289"/>
      <c r="IA2" s="289"/>
      <c r="IB2" s="289"/>
      <c r="IC2" s="289"/>
      <c r="ID2" s="289"/>
      <c r="IE2" s="289"/>
      <c r="IF2" s="289"/>
      <c r="IG2" s="289"/>
      <c r="IH2" s="289"/>
      <c r="II2" s="289"/>
      <c r="IJ2" s="289"/>
      <c r="IK2" s="289"/>
      <c r="IL2" s="289"/>
      <c r="IM2" s="289"/>
      <c r="IN2" s="289"/>
      <c r="IO2" s="289"/>
      <c r="IP2" s="289"/>
      <c r="IQ2" s="289"/>
      <c r="IR2" s="289"/>
      <c r="IS2" s="289"/>
      <c r="IT2" s="289"/>
      <c r="IU2" s="289"/>
      <c r="IV2" s="289"/>
    </row>
    <row r="3" spans="2:256">
      <c r="B3" s="811" t="s">
        <v>3815</v>
      </c>
      <c r="C3" s="812"/>
      <c r="D3" s="812"/>
      <c r="E3" s="813"/>
      <c r="F3" s="290"/>
      <c r="W3" s="289"/>
      <c r="X3" s="289"/>
      <c r="Y3" s="289"/>
      <c r="Z3" s="289"/>
      <c r="AA3" s="290"/>
      <c r="AB3" s="290"/>
      <c r="AC3" s="290"/>
      <c r="AD3" s="290"/>
      <c r="AE3" s="290"/>
      <c r="AF3" s="290"/>
      <c r="AG3" s="290"/>
      <c r="AH3" s="290"/>
      <c r="AI3" s="290"/>
      <c r="AJ3" s="290"/>
      <c r="AK3" s="290"/>
      <c r="AL3" s="290"/>
      <c r="AM3" s="290"/>
      <c r="AN3" s="290"/>
      <c r="AO3" s="290"/>
      <c r="AP3" s="290"/>
      <c r="AQ3" s="290"/>
      <c r="AR3" s="290"/>
      <c r="AS3" s="290"/>
      <c r="AT3" s="290"/>
      <c r="AU3" s="289"/>
      <c r="AV3" s="289"/>
      <c r="AW3" s="289"/>
      <c r="AX3" s="289"/>
      <c r="AY3" s="289"/>
      <c r="AZ3" s="289"/>
      <c r="BA3" s="289"/>
      <c r="BB3" s="289"/>
      <c r="BC3" s="289"/>
      <c r="BD3" s="289"/>
      <c r="BE3" s="289"/>
      <c r="BF3" s="289"/>
      <c r="BG3" s="289"/>
      <c r="BH3" s="289"/>
      <c r="BI3" s="289"/>
      <c r="BJ3" s="289"/>
      <c r="BK3" s="289"/>
      <c r="BL3" s="289"/>
      <c r="BM3" s="289"/>
      <c r="BN3" s="289"/>
      <c r="BO3" s="289"/>
      <c r="BP3" s="289"/>
      <c r="BQ3" s="289"/>
      <c r="BR3" s="289"/>
      <c r="BS3" s="289"/>
      <c r="BT3" s="289"/>
      <c r="BU3" s="289"/>
      <c r="BV3" s="289"/>
      <c r="BW3" s="289"/>
      <c r="BX3" s="289"/>
      <c r="BY3" s="289"/>
      <c r="BZ3" s="289"/>
      <c r="CA3" s="289"/>
      <c r="CB3" s="289"/>
      <c r="CC3" s="289"/>
      <c r="CD3" s="289"/>
      <c r="CE3" s="289"/>
      <c r="CF3" s="289"/>
      <c r="CG3" s="289"/>
      <c r="CH3" s="289"/>
      <c r="CI3" s="289"/>
      <c r="CJ3" s="289"/>
      <c r="CK3" s="289"/>
      <c r="CL3" s="289"/>
      <c r="CM3" s="289"/>
      <c r="CN3" s="289"/>
      <c r="CO3" s="289"/>
      <c r="CP3" s="289"/>
      <c r="CQ3" s="289"/>
      <c r="CR3" s="289"/>
      <c r="CS3" s="289"/>
      <c r="CT3" s="289"/>
      <c r="CU3" s="289"/>
      <c r="CV3" s="289"/>
      <c r="CW3" s="289"/>
      <c r="CX3" s="289"/>
      <c r="CY3" s="289"/>
      <c r="CZ3" s="289"/>
      <c r="DA3" s="289"/>
      <c r="DB3" s="289"/>
      <c r="DC3" s="289"/>
      <c r="DD3" s="289"/>
      <c r="DE3" s="289"/>
      <c r="DF3" s="289"/>
      <c r="DG3" s="289"/>
      <c r="DH3" s="289"/>
      <c r="DI3" s="289"/>
      <c r="DJ3" s="289"/>
      <c r="DK3" s="289"/>
      <c r="DL3" s="289"/>
      <c r="DM3" s="289"/>
      <c r="DN3" s="289"/>
      <c r="DO3" s="289"/>
      <c r="DP3" s="289"/>
      <c r="DQ3" s="289"/>
      <c r="DR3" s="289"/>
      <c r="DS3" s="289"/>
      <c r="DT3" s="289"/>
      <c r="DU3" s="289"/>
      <c r="DV3" s="289"/>
      <c r="DW3" s="289"/>
      <c r="DX3" s="289"/>
      <c r="DY3" s="289"/>
      <c r="DZ3" s="289"/>
      <c r="EA3" s="289"/>
      <c r="EB3" s="289"/>
      <c r="EC3" s="289"/>
      <c r="ED3" s="289"/>
      <c r="EE3" s="289"/>
      <c r="EF3" s="289"/>
      <c r="EG3" s="289"/>
      <c r="EH3" s="289"/>
      <c r="EI3" s="289"/>
      <c r="EJ3" s="289"/>
      <c r="EK3" s="289"/>
      <c r="EL3" s="289"/>
      <c r="EM3" s="289"/>
      <c r="EN3" s="289"/>
      <c r="EO3" s="289"/>
      <c r="EP3" s="289"/>
      <c r="EQ3" s="289"/>
      <c r="ER3" s="289"/>
      <c r="ES3" s="289"/>
      <c r="ET3" s="289"/>
      <c r="EU3" s="289"/>
      <c r="EV3" s="289"/>
      <c r="EW3" s="289"/>
      <c r="EX3" s="289"/>
      <c r="EY3" s="289"/>
      <c r="EZ3" s="289"/>
      <c r="FA3" s="289"/>
      <c r="FB3" s="289"/>
      <c r="FC3" s="289"/>
      <c r="FD3" s="289"/>
      <c r="FE3" s="289"/>
      <c r="FF3" s="289"/>
      <c r="FG3" s="289"/>
      <c r="FH3" s="289"/>
      <c r="FI3" s="289"/>
      <c r="FJ3" s="289"/>
      <c r="FK3" s="289"/>
      <c r="FL3" s="289"/>
      <c r="FM3" s="289"/>
      <c r="FN3" s="289"/>
      <c r="FO3" s="289"/>
      <c r="FP3" s="289"/>
      <c r="FQ3" s="289"/>
      <c r="FR3" s="289"/>
      <c r="FS3" s="289"/>
      <c r="FT3" s="289"/>
      <c r="FU3" s="289"/>
      <c r="FV3" s="289"/>
      <c r="FW3" s="289"/>
      <c r="FX3" s="289"/>
      <c r="FY3" s="289"/>
      <c r="FZ3" s="289"/>
      <c r="GA3" s="289"/>
      <c r="GB3" s="289"/>
      <c r="GC3" s="289"/>
      <c r="GD3" s="289"/>
      <c r="GE3" s="289"/>
      <c r="GF3" s="289"/>
      <c r="GG3" s="289"/>
      <c r="GH3" s="289"/>
      <c r="GI3" s="289"/>
      <c r="GJ3" s="289"/>
      <c r="GK3" s="289"/>
      <c r="GL3" s="289"/>
      <c r="GM3" s="289"/>
      <c r="GN3" s="289"/>
      <c r="GO3" s="289"/>
      <c r="GP3" s="289"/>
      <c r="GQ3" s="289"/>
      <c r="GR3" s="289"/>
      <c r="GS3" s="289"/>
      <c r="GT3" s="289"/>
      <c r="GU3" s="289"/>
      <c r="GV3" s="289"/>
      <c r="GW3" s="289"/>
      <c r="GX3" s="289"/>
      <c r="GY3" s="289"/>
      <c r="GZ3" s="289"/>
      <c r="HA3" s="289"/>
      <c r="HB3" s="289"/>
      <c r="HC3" s="289"/>
      <c r="HD3" s="289"/>
      <c r="HE3" s="289"/>
      <c r="HF3" s="289"/>
      <c r="HG3" s="289"/>
      <c r="HH3" s="289"/>
      <c r="HI3" s="289"/>
      <c r="HJ3" s="289"/>
      <c r="HK3" s="289"/>
      <c r="HL3" s="289"/>
      <c r="HM3" s="289"/>
      <c r="HN3" s="289"/>
      <c r="HO3" s="289"/>
      <c r="HP3" s="289"/>
      <c r="HQ3" s="289"/>
      <c r="HR3" s="289"/>
      <c r="HS3" s="289"/>
      <c r="HT3" s="289"/>
      <c r="HU3" s="289"/>
      <c r="HV3" s="289"/>
      <c r="HW3" s="289"/>
      <c r="HX3" s="289"/>
      <c r="HY3" s="289"/>
      <c r="HZ3" s="289"/>
      <c r="IA3" s="289"/>
      <c r="IB3" s="289"/>
      <c r="IC3" s="289"/>
      <c r="ID3" s="289"/>
      <c r="IE3" s="289"/>
      <c r="IF3" s="289"/>
      <c r="IG3" s="289"/>
      <c r="IH3" s="289"/>
      <c r="II3" s="289"/>
      <c r="IJ3" s="289"/>
      <c r="IK3" s="289"/>
      <c r="IL3" s="289"/>
      <c r="IM3" s="289"/>
      <c r="IN3" s="289"/>
      <c r="IO3" s="289"/>
      <c r="IP3" s="289"/>
      <c r="IQ3" s="289"/>
      <c r="IR3" s="289"/>
      <c r="IS3" s="289"/>
      <c r="IT3" s="289"/>
      <c r="IU3" s="289"/>
      <c r="IV3" s="289"/>
    </row>
    <row r="4" spans="2:256">
      <c r="B4" s="533" t="s">
        <v>64</v>
      </c>
      <c r="C4" s="533" t="s">
        <v>65</v>
      </c>
      <c r="D4" s="817" t="s">
        <v>66</v>
      </c>
      <c r="E4" s="818"/>
      <c r="G4" s="385" t="s">
        <v>262</v>
      </c>
      <c r="H4" s="385" t="s">
        <v>268</v>
      </c>
      <c r="I4" s="385">
        <v>619</v>
      </c>
      <c r="J4" s="572" t="s">
        <v>3816</v>
      </c>
      <c r="K4" s="385" t="s">
        <v>3817</v>
      </c>
      <c r="L4" s="385">
        <v>22</v>
      </c>
      <c r="M4" s="385" t="s">
        <v>3525</v>
      </c>
      <c r="N4" s="385" t="s">
        <v>3818</v>
      </c>
      <c r="O4" s="573" t="s">
        <v>3527</v>
      </c>
      <c r="P4" s="573" t="s">
        <v>2688</v>
      </c>
      <c r="Q4" s="573" t="s">
        <v>2672</v>
      </c>
      <c r="R4" s="290" t="s">
        <v>3528</v>
      </c>
      <c r="S4" s="385" t="s">
        <v>2945</v>
      </c>
      <c r="T4" s="572" t="s">
        <v>270</v>
      </c>
      <c r="U4" s="385"/>
      <c r="W4" s="289"/>
      <c r="X4" s="289"/>
      <c r="Y4" s="289"/>
      <c r="Z4" s="289"/>
      <c r="AA4" s="290"/>
      <c r="AB4" s="290"/>
      <c r="AC4" s="290"/>
      <c r="AD4" s="290"/>
      <c r="AE4" s="290"/>
      <c r="AF4" s="290"/>
      <c r="AG4" s="290"/>
      <c r="AH4" s="290"/>
      <c r="AI4" s="290"/>
      <c r="AJ4" s="290"/>
      <c r="AK4" s="290"/>
      <c r="AL4" s="290"/>
      <c r="AM4" s="290"/>
      <c r="AN4" s="290"/>
      <c r="AO4" s="290"/>
      <c r="AP4" s="290"/>
      <c r="AQ4" s="290"/>
      <c r="AR4" s="290"/>
      <c r="AS4" s="290"/>
      <c r="AT4" s="290"/>
      <c r="AU4" s="289"/>
      <c r="AV4" s="289"/>
      <c r="AW4" s="289"/>
      <c r="AX4" s="289"/>
      <c r="AY4" s="289"/>
      <c r="AZ4" s="289"/>
      <c r="BA4" s="289"/>
      <c r="BB4" s="289"/>
      <c r="BC4" s="289"/>
      <c r="BD4" s="289"/>
      <c r="BE4" s="289"/>
      <c r="BF4" s="289"/>
      <c r="BG4" s="289"/>
      <c r="BH4" s="289"/>
      <c r="BI4" s="289"/>
      <c r="BJ4" s="289"/>
      <c r="BK4" s="289"/>
      <c r="BL4" s="289"/>
      <c r="BM4" s="289"/>
      <c r="BN4" s="289"/>
      <c r="BO4" s="289"/>
      <c r="BP4" s="289"/>
      <c r="BQ4" s="289"/>
      <c r="BR4" s="289"/>
      <c r="BS4" s="289"/>
      <c r="BT4" s="289"/>
      <c r="BU4" s="289"/>
      <c r="BV4" s="289"/>
      <c r="BW4" s="289"/>
      <c r="BX4" s="289"/>
      <c r="BY4" s="289"/>
      <c r="BZ4" s="289"/>
      <c r="CA4" s="289"/>
      <c r="CB4" s="289"/>
      <c r="CC4" s="289"/>
      <c r="CD4" s="289"/>
      <c r="CE4" s="289"/>
      <c r="CF4" s="289"/>
      <c r="CG4" s="289"/>
      <c r="CH4" s="289"/>
      <c r="CI4" s="289"/>
      <c r="CJ4" s="289"/>
      <c r="CK4" s="289"/>
      <c r="CL4" s="289"/>
      <c r="CM4" s="289"/>
      <c r="CN4" s="289"/>
      <c r="CO4" s="289"/>
      <c r="CP4" s="289"/>
      <c r="CQ4" s="289"/>
      <c r="CR4" s="289"/>
      <c r="CS4" s="289"/>
      <c r="CT4" s="289"/>
      <c r="CU4" s="289"/>
      <c r="CV4" s="289"/>
      <c r="CW4" s="289"/>
      <c r="CX4" s="289"/>
      <c r="CY4" s="289"/>
      <c r="CZ4" s="289"/>
      <c r="DA4" s="289"/>
      <c r="DB4" s="289"/>
      <c r="DC4" s="289"/>
      <c r="DD4" s="289"/>
      <c r="DE4" s="289"/>
      <c r="DF4" s="289"/>
      <c r="DG4" s="289"/>
      <c r="DH4" s="289"/>
      <c r="DI4" s="289"/>
      <c r="DJ4" s="289"/>
      <c r="DK4" s="289"/>
      <c r="DL4" s="289"/>
      <c r="DM4" s="289"/>
      <c r="DN4" s="289"/>
      <c r="DO4" s="289"/>
      <c r="DP4" s="289"/>
      <c r="DQ4" s="289"/>
      <c r="DR4" s="289"/>
      <c r="DS4" s="289"/>
      <c r="DT4" s="289"/>
      <c r="DU4" s="289"/>
      <c r="DV4" s="289"/>
      <c r="DW4" s="289"/>
      <c r="DX4" s="289"/>
      <c r="DY4" s="289"/>
      <c r="DZ4" s="289"/>
      <c r="EA4" s="289"/>
      <c r="EB4" s="289"/>
      <c r="EC4" s="289"/>
      <c r="ED4" s="289"/>
      <c r="EE4" s="289"/>
      <c r="EF4" s="289"/>
      <c r="EG4" s="289"/>
      <c r="EH4" s="289"/>
      <c r="EI4" s="289"/>
      <c r="EJ4" s="289"/>
      <c r="EK4" s="289"/>
      <c r="EL4" s="289"/>
      <c r="EM4" s="289"/>
      <c r="EN4" s="289"/>
      <c r="EO4" s="289"/>
      <c r="EP4" s="289"/>
      <c r="EQ4" s="289"/>
      <c r="ER4" s="289"/>
      <c r="ES4" s="289"/>
      <c r="ET4" s="289"/>
      <c r="EU4" s="289"/>
      <c r="EV4" s="289"/>
      <c r="EW4" s="289"/>
      <c r="EX4" s="289"/>
      <c r="EY4" s="289"/>
      <c r="EZ4" s="289"/>
      <c r="FA4" s="289"/>
      <c r="FB4" s="289"/>
      <c r="FC4" s="289"/>
      <c r="FD4" s="289"/>
      <c r="FE4" s="289"/>
      <c r="FF4" s="289"/>
      <c r="FG4" s="289"/>
      <c r="FH4" s="289"/>
      <c r="FI4" s="289"/>
      <c r="FJ4" s="289"/>
      <c r="FK4" s="289"/>
      <c r="FL4" s="289"/>
      <c r="FM4" s="289"/>
      <c r="FN4" s="289"/>
      <c r="FO4" s="289"/>
      <c r="FP4" s="289"/>
      <c r="FQ4" s="289"/>
      <c r="FR4" s="289"/>
      <c r="FS4" s="289"/>
      <c r="FT4" s="289"/>
      <c r="FU4" s="289"/>
      <c r="FV4" s="289"/>
      <c r="FW4" s="289"/>
      <c r="FX4" s="289"/>
      <c r="FY4" s="289"/>
      <c r="FZ4" s="289"/>
      <c r="GA4" s="289"/>
      <c r="GB4" s="289"/>
      <c r="GC4" s="289"/>
      <c r="GD4" s="289"/>
      <c r="GE4" s="289"/>
      <c r="GF4" s="289"/>
      <c r="GG4" s="289"/>
      <c r="GH4" s="289"/>
      <c r="GI4" s="289"/>
      <c r="GJ4" s="289"/>
      <c r="GK4" s="289"/>
      <c r="GL4" s="289"/>
      <c r="GM4" s="289"/>
      <c r="GN4" s="289"/>
      <c r="GO4" s="289"/>
      <c r="GP4" s="289"/>
      <c r="GQ4" s="289"/>
      <c r="GR4" s="289"/>
      <c r="GS4" s="289"/>
      <c r="GT4" s="289"/>
      <c r="GU4" s="289"/>
      <c r="GV4" s="289"/>
      <c r="GW4" s="289"/>
      <c r="GX4" s="289"/>
      <c r="GY4" s="289"/>
      <c r="GZ4" s="289"/>
      <c r="HA4" s="289"/>
      <c r="HB4" s="289"/>
      <c r="HC4" s="289"/>
      <c r="HD4" s="289"/>
      <c r="HE4" s="289"/>
      <c r="HF4" s="289"/>
      <c r="HG4" s="289"/>
      <c r="HH4" s="289"/>
      <c r="HI4" s="289"/>
      <c r="HJ4" s="289"/>
      <c r="HK4" s="289"/>
      <c r="HL4" s="289"/>
      <c r="HM4" s="289"/>
      <c r="HN4" s="289"/>
      <c r="HO4" s="289"/>
      <c r="HP4" s="289"/>
      <c r="HQ4" s="289"/>
      <c r="HR4" s="289"/>
      <c r="HS4" s="289"/>
      <c r="HT4" s="289"/>
      <c r="HU4" s="289"/>
      <c r="HV4" s="289"/>
      <c r="HW4" s="289"/>
      <c r="HX4" s="289"/>
      <c r="HY4" s="289"/>
      <c r="HZ4" s="289"/>
      <c r="IA4" s="289"/>
      <c r="IB4" s="289"/>
      <c r="IC4" s="289"/>
      <c r="ID4" s="289"/>
      <c r="IE4" s="289"/>
      <c r="IF4" s="289"/>
      <c r="IG4" s="289"/>
      <c r="IH4" s="289"/>
      <c r="II4" s="289"/>
      <c r="IJ4" s="289"/>
      <c r="IK4" s="289"/>
      <c r="IL4" s="289"/>
      <c r="IM4" s="289"/>
      <c r="IN4" s="289"/>
      <c r="IO4" s="289"/>
      <c r="IP4" s="289"/>
      <c r="IQ4" s="289"/>
      <c r="IR4" s="289"/>
      <c r="IS4" s="289"/>
      <c r="IT4" s="289"/>
      <c r="IU4" s="289"/>
      <c r="IV4" s="289"/>
    </row>
    <row r="5" spans="2:256">
      <c r="B5" s="535" t="s">
        <v>68</v>
      </c>
      <c r="C5" s="535"/>
      <c r="D5" s="536"/>
      <c r="E5" s="536"/>
      <c r="G5" s="385" t="s">
        <v>262</v>
      </c>
      <c r="H5" s="385" t="s">
        <v>268</v>
      </c>
      <c r="I5" s="385">
        <v>619</v>
      </c>
      <c r="J5" s="572" t="s">
        <v>3819</v>
      </c>
      <c r="K5" s="385" t="s">
        <v>3817</v>
      </c>
      <c r="L5" s="385">
        <v>22</v>
      </c>
      <c r="M5" s="385" t="s">
        <v>3530</v>
      </c>
      <c r="N5" s="385" t="s">
        <v>3820</v>
      </c>
      <c r="O5" s="573" t="s">
        <v>3532</v>
      </c>
      <c r="P5" s="573" t="s">
        <v>2688</v>
      </c>
      <c r="Q5" s="573" t="s">
        <v>2672</v>
      </c>
      <c r="R5" s="290" t="s">
        <v>3528</v>
      </c>
      <c r="S5" s="385" t="s">
        <v>2946</v>
      </c>
      <c r="T5" s="572" t="s">
        <v>270</v>
      </c>
      <c r="U5" s="385"/>
      <c r="W5" s="289"/>
      <c r="X5" s="289"/>
      <c r="Y5" s="289"/>
      <c r="Z5" s="289"/>
      <c r="AA5" s="290"/>
      <c r="AB5" s="290"/>
      <c r="AC5" s="290"/>
      <c r="AD5" s="290"/>
      <c r="AE5" s="290"/>
      <c r="AF5" s="290"/>
      <c r="AG5" s="290"/>
      <c r="AH5" s="290"/>
      <c r="AI5" s="290"/>
      <c r="AJ5" s="290"/>
      <c r="AK5" s="290"/>
      <c r="AL5" s="290"/>
      <c r="AM5" s="290"/>
      <c r="AN5" s="290"/>
      <c r="AO5" s="290"/>
      <c r="AP5" s="290"/>
      <c r="AQ5" s="290"/>
      <c r="AR5" s="290"/>
      <c r="AS5" s="290"/>
      <c r="AT5" s="290"/>
      <c r="AU5" s="289"/>
      <c r="AV5" s="289"/>
      <c r="AW5" s="289"/>
      <c r="AX5" s="289"/>
      <c r="AY5" s="289"/>
      <c r="AZ5" s="289"/>
      <c r="BA5" s="289"/>
      <c r="BB5" s="289"/>
      <c r="BC5" s="289"/>
      <c r="BD5" s="289"/>
      <c r="BE5" s="289"/>
      <c r="BF5" s="289"/>
      <c r="BG5" s="289"/>
      <c r="BH5" s="289"/>
      <c r="BI5" s="289"/>
      <c r="BJ5" s="289"/>
      <c r="BK5" s="289"/>
      <c r="BL5" s="289"/>
      <c r="BM5" s="289"/>
      <c r="BN5" s="289"/>
      <c r="BO5" s="289"/>
      <c r="BP5" s="289"/>
      <c r="BQ5" s="289"/>
      <c r="BR5" s="289"/>
      <c r="BS5" s="289"/>
      <c r="BT5" s="289"/>
      <c r="BU5" s="289"/>
      <c r="BV5" s="289"/>
      <c r="BW5" s="289"/>
      <c r="BX5" s="289"/>
      <c r="BY5" s="289"/>
      <c r="BZ5" s="289"/>
      <c r="CA5" s="289"/>
      <c r="CB5" s="289"/>
      <c r="CC5" s="289"/>
      <c r="CD5" s="289"/>
      <c r="CE5" s="289"/>
      <c r="CF5" s="289"/>
      <c r="CG5" s="289"/>
      <c r="CH5" s="289"/>
      <c r="CI5" s="289"/>
      <c r="CJ5" s="289"/>
      <c r="CK5" s="289"/>
      <c r="CL5" s="289"/>
      <c r="CM5" s="289"/>
      <c r="CN5" s="289"/>
      <c r="CO5" s="289"/>
      <c r="CP5" s="289"/>
      <c r="CQ5" s="289"/>
      <c r="CR5" s="289"/>
      <c r="CS5" s="289"/>
      <c r="CT5" s="289"/>
      <c r="CU5" s="289"/>
      <c r="CV5" s="289"/>
      <c r="CW5" s="289"/>
      <c r="CX5" s="289"/>
      <c r="CY5" s="289"/>
      <c r="CZ5" s="289"/>
      <c r="DA5" s="289"/>
      <c r="DB5" s="289"/>
      <c r="DC5" s="289"/>
      <c r="DD5" s="289"/>
      <c r="DE5" s="289"/>
      <c r="DF5" s="289"/>
      <c r="DG5" s="289"/>
      <c r="DH5" s="289"/>
      <c r="DI5" s="289"/>
      <c r="DJ5" s="289"/>
      <c r="DK5" s="289"/>
      <c r="DL5" s="289"/>
      <c r="DM5" s="289"/>
      <c r="DN5" s="289"/>
      <c r="DO5" s="289"/>
      <c r="DP5" s="289"/>
      <c r="DQ5" s="289"/>
      <c r="DR5" s="289"/>
      <c r="DS5" s="289"/>
      <c r="DT5" s="289"/>
      <c r="DU5" s="289"/>
      <c r="DV5" s="289"/>
      <c r="DW5" s="289"/>
      <c r="DX5" s="289"/>
      <c r="DY5" s="289"/>
      <c r="DZ5" s="289"/>
      <c r="EA5" s="289"/>
      <c r="EB5" s="289"/>
      <c r="EC5" s="289"/>
      <c r="ED5" s="289"/>
      <c r="EE5" s="289"/>
      <c r="EF5" s="289"/>
      <c r="EG5" s="289"/>
      <c r="EH5" s="289"/>
      <c r="EI5" s="289"/>
      <c r="EJ5" s="289"/>
      <c r="EK5" s="289"/>
      <c r="EL5" s="289"/>
      <c r="EM5" s="289"/>
      <c r="EN5" s="289"/>
      <c r="EO5" s="289"/>
      <c r="EP5" s="289"/>
      <c r="EQ5" s="289"/>
      <c r="ER5" s="289"/>
      <c r="ES5" s="289"/>
      <c r="ET5" s="289"/>
      <c r="EU5" s="289"/>
      <c r="EV5" s="289"/>
      <c r="EW5" s="289"/>
      <c r="EX5" s="289"/>
      <c r="EY5" s="289"/>
      <c r="EZ5" s="289"/>
      <c r="FA5" s="289"/>
      <c r="FB5" s="289"/>
      <c r="FC5" s="289"/>
      <c r="FD5" s="289"/>
      <c r="FE5" s="289"/>
      <c r="FF5" s="289"/>
      <c r="FG5" s="289"/>
      <c r="FH5" s="289"/>
      <c r="FI5" s="289"/>
      <c r="FJ5" s="289"/>
      <c r="FK5" s="289"/>
      <c r="FL5" s="289"/>
      <c r="FM5" s="289"/>
      <c r="FN5" s="289"/>
      <c r="FO5" s="289"/>
      <c r="FP5" s="289"/>
      <c r="FQ5" s="289"/>
      <c r="FR5" s="289"/>
      <c r="FS5" s="289"/>
      <c r="FT5" s="289"/>
      <c r="FU5" s="289"/>
      <c r="FV5" s="289"/>
      <c r="FW5" s="289"/>
      <c r="FX5" s="289"/>
      <c r="FY5" s="289"/>
      <c r="FZ5" s="289"/>
      <c r="GA5" s="289"/>
      <c r="GB5" s="289"/>
      <c r="GC5" s="289"/>
      <c r="GD5" s="289"/>
      <c r="GE5" s="289"/>
      <c r="GF5" s="289"/>
      <c r="GG5" s="289"/>
      <c r="GH5" s="289"/>
      <c r="GI5" s="289"/>
      <c r="GJ5" s="289"/>
      <c r="GK5" s="289"/>
      <c r="GL5" s="289"/>
      <c r="GM5" s="289"/>
      <c r="GN5" s="289"/>
      <c r="GO5" s="289"/>
      <c r="GP5" s="289"/>
      <c r="GQ5" s="289"/>
      <c r="GR5" s="289"/>
      <c r="GS5" s="289"/>
      <c r="GT5" s="289"/>
      <c r="GU5" s="289"/>
      <c r="GV5" s="289"/>
      <c r="GW5" s="289"/>
      <c r="GX5" s="289"/>
      <c r="GY5" s="289"/>
      <c r="GZ5" s="289"/>
      <c r="HA5" s="289"/>
      <c r="HB5" s="289"/>
      <c r="HC5" s="289"/>
      <c r="HD5" s="289"/>
      <c r="HE5" s="289"/>
      <c r="HF5" s="289"/>
      <c r="HG5" s="289"/>
      <c r="HH5" s="289"/>
      <c r="HI5" s="289"/>
      <c r="HJ5" s="289"/>
      <c r="HK5" s="289"/>
      <c r="HL5" s="289"/>
      <c r="HM5" s="289"/>
      <c r="HN5" s="289"/>
      <c r="HO5" s="289"/>
      <c r="HP5" s="289"/>
      <c r="HQ5" s="289"/>
      <c r="HR5" s="289"/>
      <c r="HS5" s="289"/>
      <c r="HT5" s="289"/>
      <c r="HU5" s="289"/>
      <c r="HV5" s="289"/>
      <c r="HW5" s="289"/>
      <c r="HX5" s="289"/>
      <c r="HY5" s="289"/>
      <c r="HZ5" s="289"/>
      <c r="IA5" s="289"/>
      <c r="IB5" s="289"/>
      <c r="IC5" s="289"/>
      <c r="ID5" s="289"/>
      <c r="IE5" s="289"/>
      <c r="IF5" s="289"/>
      <c r="IG5" s="289"/>
      <c r="IH5" s="289"/>
      <c r="II5" s="289"/>
      <c r="IJ5" s="289"/>
      <c r="IK5" s="289"/>
      <c r="IL5" s="289"/>
      <c r="IM5" s="289"/>
      <c r="IN5" s="289"/>
      <c r="IO5" s="289"/>
      <c r="IP5" s="289"/>
      <c r="IQ5" s="289"/>
      <c r="IR5" s="289"/>
      <c r="IS5" s="289"/>
      <c r="IT5" s="289"/>
      <c r="IU5" s="289"/>
      <c r="IV5" s="289"/>
    </row>
    <row r="6" spans="2:256">
      <c r="B6" s="535" t="s">
        <v>70</v>
      </c>
      <c r="C6" s="535"/>
      <c r="D6" s="536"/>
      <c r="E6" s="536"/>
      <c r="G6" s="385" t="s">
        <v>262</v>
      </c>
      <c r="H6" s="385" t="s">
        <v>268</v>
      </c>
      <c r="I6" s="385">
        <v>619</v>
      </c>
      <c r="J6" s="572" t="s">
        <v>3821</v>
      </c>
      <c r="K6" s="385" t="s">
        <v>3817</v>
      </c>
      <c r="L6" s="385">
        <v>22</v>
      </c>
      <c r="M6" s="385" t="s">
        <v>3534</v>
      </c>
      <c r="N6" s="385" t="s">
        <v>3822</v>
      </c>
      <c r="O6" s="573" t="s">
        <v>3536</v>
      </c>
      <c r="P6" s="573" t="s">
        <v>2689</v>
      </c>
      <c r="Q6" s="573" t="s">
        <v>2672</v>
      </c>
      <c r="R6" s="290" t="s">
        <v>3537</v>
      </c>
      <c r="S6" s="385" t="s">
        <v>2946</v>
      </c>
      <c r="T6" s="572" t="s">
        <v>270</v>
      </c>
      <c r="U6" s="385"/>
      <c r="W6" s="289"/>
      <c r="X6" s="289"/>
      <c r="Y6" s="289"/>
      <c r="Z6" s="289"/>
      <c r="AA6" s="290"/>
      <c r="AB6" s="290"/>
      <c r="AC6" s="290"/>
      <c r="AD6" s="290"/>
      <c r="AE6" s="290"/>
      <c r="AF6" s="290"/>
      <c r="AG6" s="290"/>
      <c r="AH6" s="290"/>
      <c r="AI6" s="290"/>
      <c r="AJ6" s="290"/>
      <c r="AK6" s="290"/>
      <c r="AL6" s="290"/>
      <c r="AM6" s="290"/>
      <c r="AN6" s="290"/>
      <c r="AO6" s="290"/>
      <c r="AP6" s="290"/>
      <c r="AQ6" s="290"/>
      <c r="AR6" s="290"/>
      <c r="AS6" s="290"/>
      <c r="AT6" s="290"/>
      <c r="AU6" s="289"/>
      <c r="AV6" s="289"/>
      <c r="AW6" s="289"/>
      <c r="AX6" s="289"/>
      <c r="AY6" s="289"/>
      <c r="AZ6" s="289"/>
      <c r="BA6" s="289"/>
      <c r="BB6" s="289"/>
      <c r="BC6" s="289"/>
      <c r="BD6" s="289"/>
      <c r="BE6" s="289"/>
      <c r="BF6" s="289"/>
      <c r="BG6" s="289"/>
      <c r="BH6" s="289"/>
      <c r="BI6" s="289"/>
      <c r="BJ6" s="289"/>
      <c r="BK6" s="289"/>
      <c r="BL6" s="289"/>
      <c r="BM6" s="289"/>
      <c r="BN6" s="289"/>
      <c r="BO6" s="289"/>
      <c r="BP6" s="289"/>
      <c r="BQ6" s="289"/>
      <c r="BR6" s="289"/>
      <c r="BS6" s="289"/>
      <c r="BT6" s="289"/>
      <c r="BU6" s="289"/>
      <c r="BV6" s="289"/>
      <c r="BW6" s="289"/>
      <c r="BX6" s="289"/>
      <c r="BY6" s="289"/>
      <c r="BZ6" s="289"/>
      <c r="CA6" s="289"/>
      <c r="CB6" s="289"/>
      <c r="CC6" s="289"/>
      <c r="CD6" s="289"/>
      <c r="CE6" s="289"/>
      <c r="CF6" s="289"/>
      <c r="CG6" s="289"/>
      <c r="CH6" s="289"/>
      <c r="CI6" s="289"/>
      <c r="CJ6" s="289"/>
      <c r="CK6" s="289"/>
      <c r="CL6" s="289"/>
      <c r="CM6" s="289"/>
      <c r="CN6" s="289"/>
      <c r="CO6" s="289"/>
      <c r="CP6" s="289"/>
      <c r="CQ6" s="289"/>
      <c r="CR6" s="289"/>
      <c r="CS6" s="289"/>
      <c r="CT6" s="289"/>
      <c r="CU6" s="289"/>
      <c r="CV6" s="289"/>
      <c r="CW6" s="289"/>
      <c r="CX6" s="289"/>
      <c r="CY6" s="289"/>
      <c r="CZ6" s="289"/>
      <c r="DA6" s="289"/>
      <c r="DB6" s="289"/>
      <c r="DC6" s="289"/>
      <c r="DD6" s="289"/>
      <c r="DE6" s="289"/>
      <c r="DF6" s="289"/>
      <c r="DG6" s="289"/>
      <c r="DH6" s="289"/>
      <c r="DI6" s="289"/>
      <c r="DJ6" s="289"/>
      <c r="DK6" s="289"/>
      <c r="DL6" s="289"/>
      <c r="DM6" s="289"/>
      <c r="DN6" s="289"/>
      <c r="DO6" s="289"/>
      <c r="DP6" s="289"/>
      <c r="DQ6" s="289"/>
      <c r="DR6" s="289"/>
      <c r="DS6" s="289"/>
      <c r="DT6" s="289"/>
      <c r="DU6" s="289"/>
      <c r="DV6" s="289"/>
      <c r="DW6" s="289"/>
      <c r="DX6" s="289"/>
      <c r="DY6" s="289"/>
      <c r="DZ6" s="289"/>
      <c r="EA6" s="289"/>
      <c r="EB6" s="289"/>
      <c r="EC6" s="289"/>
      <c r="ED6" s="289"/>
      <c r="EE6" s="289"/>
      <c r="EF6" s="289"/>
      <c r="EG6" s="289"/>
      <c r="EH6" s="289"/>
      <c r="EI6" s="289"/>
      <c r="EJ6" s="289"/>
      <c r="EK6" s="289"/>
      <c r="EL6" s="289"/>
      <c r="EM6" s="289"/>
      <c r="EN6" s="289"/>
      <c r="EO6" s="289"/>
      <c r="EP6" s="289"/>
      <c r="EQ6" s="289"/>
      <c r="ER6" s="289"/>
      <c r="ES6" s="289"/>
      <c r="ET6" s="289"/>
      <c r="EU6" s="289"/>
      <c r="EV6" s="289"/>
      <c r="EW6" s="289"/>
      <c r="EX6" s="289"/>
      <c r="EY6" s="289"/>
      <c r="EZ6" s="289"/>
      <c r="FA6" s="289"/>
      <c r="FB6" s="289"/>
      <c r="FC6" s="289"/>
      <c r="FD6" s="289"/>
      <c r="FE6" s="289"/>
      <c r="FF6" s="289"/>
      <c r="FG6" s="289"/>
      <c r="FH6" s="289"/>
      <c r="FI6" s="289"/>
      <c r="FJ6" s="289"/>
      <c r="FK6" s="289"/>
      <c r="FL6" s="289"/>
      <c r="FM6" s="289"/>
      <c r="FN6" s="289"/>
      <c r="FO6" s="289"/>
      <c r="FP6" s="289"/>
      <c r="FQ6" s="289"/>
      <c r="FR6" s="289"/>
      <c r="FS6" s="289"/>
      <c r="FT6" s="289"/>
      <c r="FU6" s="289"/>
      <c r="FV6" s="289"/>
      <c r="FW6" s="289"/>
      <c r="FX6" s="289"/>
      <c r="FY6" s="289"/>
      <c r="FZ6" s="289"/>
      <c r="GA6" s="289"/>
      <c r="GB6" s="289"/>
      <c r="GC6" s="289"/>
      <c r="GD6" s="289"/>
      <c r="GE6" s="289"/>
      <c r="GF6" s="289"/>
      <c r="GG6" s="289"/>
      <c r="GH6" s="289"/>
      <c r="GI6" s="289"/>
      <c r="GJ6" s="289"/>
      <c r="GK6" s="289"/>
      <c r="GL6" s="289"/>
      <c r="GM6" s="289"/>
      <c r="GN6" s="289"/>
      <c r="GO6" s="289"/>
      <c r="GP6" s="289"/>
      <c r="GQ6" s="289"/>
      <c r="GR6" s="289"/>
      <c r="GS6" s="289"/>
      <c r="GT6" s="289"/>
      <c r="GU6" s="289"/>
      <c r="GV6" s="289"/>
      <c r="GW6" s="289"/>
      <c r="GX6" s="289"/>
      <c r="GY6" s="289"/>
      <c r="GZ6" s="289"/>
      <c r="HA6" s="289"/>
      <c r="HB6" s="289"/>
      <c r="HC6" s="289"/>
      <c r="HD6" s="289"/>
      <c r="HE6" s="289"/>
      <c r="HF6" s="289"/>
      <c r="HG6" s="289"/>
      <c r="HH6" s="289"/>
      <c r="HI6" s="289"/>
      <c r="HJ6" s="289"/>
      <c r="HK6" s="289"/>
      <c r="HL6" s="289"/>
      <c r="HM6" s="289"/>
      <c r="HN6" s="289"/>
      <c r="HO6" s="289"/>
      <c r="HP6" s="289"/>
      <c r="HQ6" s="289"/>
      <c r="HR6" s="289"/>
      <c r="HS6" s="289"/>
      <c r="HT6" s="289"/>
      <c r="HU6" s="289"/>
      <c r="HV6" s="289"/>
      <c r="HW6" s="289"/>
      <c r="HX6" s="289"/>
      <c r="HY6" s="289"/>
      <c r="HZ6" s="289"/>
      <c r="IA6" s="289"/>
      <c r="IB6" s="289"/>
      <c r="IC6" s="289"/>
      <c r="ID6" s="289"/>
      <c r="IE6" s="289"/>
      <c r="IF6" s="289"/>
      <c r="IG6" s="289"/>
      <c r="IH6" s="289"/>
      <c r="II6" s="289"/>
      <c r="IJ6" s="289"/>
      <c r="IK6" s="289"/>
      <c r="IL6" s="289"/>
      <c r="IM6" s="289"/>
      <c r="IN6" s="289"/>
      <c r="IO6" s="289"/>
      <c r="IP6" s="289"/>
      <c r="IQ6" s="289"/>
      <c r="IR6" s="289"/>
      <c r="IS6" s="289"/>
      <c r="IT6" s="289"/>
      <c r="IU6" s="289"/>
      <c r="IV6" s="289"/>
    </row>
    <row r="7" spans="2:256">
      <c r="B7" s="535" t="s">
        <v>72</v>
      </c>
      <c r="C7" s="535"/>
      <c r="D7" s="536"/>
      <c r="E7" s="536"/>
      <c r="G7" s="385" t="s">
        <v>262</v>
      </c>
      <c r="H7" s="385" t="s">
        <v>268</v>
      </c>
      <c r="I7" s="385">
        <v>619</v>
      </c>
      <c r="J7" s="572" t="s">
        <v>3823</v>
      </c>
      <c r="K7" s="385" t="s">
        <v>3817</v>
      </c>
      <c r="L7" s="385">
        <v>22</v>
      </c>
      <c r="M7" s="385" t="s">
        <v>3539</v>
      </c>
      <c r="N7" s="385" t="s">
        <v>3824</v>
      </c>
      <c r="O7" s="573" t="s">
        <v>3541</v>
      </c>
      <c r="P7" s="573" t="s">
        <v>2689</v>
      </c>
      <c r="Q7" s="573" t="s">
        <v>2672</v>
      </c>
      <c r="R7" s="290" t="s">
        <v>3537</v>
      </c>
      <c r="S7" s="385" t="s">
        <v>2945</v>
      </c>
      <c r="T7" s="572" t="s">
        <v>270</v>
      </c>
      <c r="U7" s="385"/>
      <c r="W7" s="289"/>
      <c r="X7" s="289"/>
      <c r="Y7" s="289"/>
      <c r="Z7" s="289"/>
      <c r="AA7" s="290"/>
      <c r="AB7" s="290"/>
      <c r="AC7" s="290"/>
      <c r="AD7" s="290"/>
      <c r="AE7" s="290"/>
      <c r="AF7" s="290"/>
      <c r="AG7" s="290"/>
      <c r="AH7" s="290"/>
      <c r="AI7" s="290"/>
      <c r="AJ7" s="290"/>
      <c r="AK7" s="290"/>
      <c r="AL7" s="290"/>
      <c r="AM7" s="290"/>
      <c r="AN7" s="290"/>
      <c r="AO7" s="290"/>
      <c r="AP7" s="290"/>
      <c r="AQ7" s="290"/>
      <c r="AR7" s="290"/>
      <c r="AS7" s="290"/>
      <c r="AT7" s="290"/>
      <c r="AU7" s="289"/>
      <c r="AV7" s="289"/>
      <c r="AW7" s="289"/>
      <c r="AX7" s="289"/>
      <c r="AY7" s="289"/>
      <c r="AZ7" s="289"/>
      <c r="BA7" s="289"/>
      <c r="BB7" s="289"/>
      <c r="BC7" s="289"/>
      <c r="BD7" s="289"/>
      <c r="BE7" s="289"/>
      <c r="BF7" s="289"/>
      <c r="BG7" s="289"/>
      <c r="BH7" s="289"/>
      <c r="BI7" s="289"/>
      <c r="BJ7" s="289"/>
      <c r="BK7" s="289"/>
      <c r="BL7" s="289"/>
      <c r="BM7" s="289"/>
      <c r="BN7" s="289"/>
      <c r="BO7" s="289"/>
      <c r="BP7" s="289"/>
      <c r="BQ7" s="289"/>
      <c r="BR7" s="289"/>
      <c r="BS7" s="289"/>
      <c r="BT7" s="289"/>
      <c r="BU7" s="289"/>
      <c r="BV7" s="289"/>
      <c r="BW7" s="289"/>
      <c r="BX7" s="289"/>
      <c r="BY7" s="289"/>
      <c r="BZ7" s="289"/>
      <c r="CA7" s="289"/>
      <c r="CB7" s="289"/>
      <c r="CC7" s="289"/>
      <c r="CD7" s="289"/>
      <c r="CE7" s="289"/>
      <c r="CF7" s="289"/>
      <c r="CG7" s="289"/>
      <c r="CH7" s="289"/>
      <c r="CI7" s="289"/>
      <c r="CJ7" s="289"/>
      <c r="CK7" s="289"/>
      <c r="CL7" s="289"/>
      <c r="CM7" s="289"/>
      <c r="CN7" s="289"/>
      <c r="CO7" s="289"/>
      <c r="CP7" s="289"/>
      <c r="CQ7" s="289"/>
      <c r="CR7" s="289"/>
      <c r="CS7" s="289"/>
      <c r="CT7" s="289"/>
      <c r="CU7" s="289"/>
      <c r="CV7" s="289"/>
      <c r="CW7" s="289"/>
      <c r="CX7" s="289"/>
      <c r="CY7" s="289"/>
      <c r="CZ7" s="289"/>
      <c r="DA7" s="289"/>
      <c r="DB7" s="289"/>
      <c r="DC7" s="289"/>
      <c r="DD7" s="289"/>
      <c r="DE7" s="289"/>
      <c r="DF7" s="289"/>
      <c r="DG7" s="289"/>
      <c r="DH7" s="289"/>
      <c r="DI7" s="289"/>
      <c r="DJ7" s="289"/>
      <c r="DK7" s="289"/>
      <c r="DL7" s="289"/>
      <c r="DM7" s="289"/>
      <c r="DN7" s="289"/>
      <c r="DO7" s="289"/>
      <c r="DP7" s="289"/>
      <c r="DQ7" s="289"/>
      <c r="DR7" s="289"/>
      <c r="DS7" s="289"/>
      <c r="DT7" s="289"/>
      <c r="DU7" s="289"/>
      <c r="DV7" s="289"/>
      <c r="DW7" s="289"/>
      <c r="DX7" s="289"/>
      <c r="DY7" s="289"/>
      <c r="DZ7" s="289"/>
      <c r="EA7" s="289"/>
      <c r="EB7" s="289"/>
      <c r="EC7" s="289"/>
      <c r="ED7" s="289"/>
      <c r="EE7" s="289"/>
      <c r="EF7" s="289"/>
      <c r="EG7" s="289"/>
      <c r="EH7" s="289"/>
      <c r="EI7" s="289"/>
      <c r="EJ7" s="289"/>
      <c r="EK7" s="289"/>
      <c r="EL7" s="289"/>
      <c r="EM7" s="289"/>
      <c r="EN7" s="289"/>
      <c r="EO7" s="289"/>
      <c r="EP7" s="289"/>
      <c r="EQ7" s="289"/>
      <c r="ER7" s="289"/>
      <c r="ES7" s="289"/>
      <c r="ET7" s="289"/>
      <c r="EU7" s="289"/>
      <c r="EV7" s="289"/>
      <c r="EW7" s="289"/>
      <c r="EX7" s="289"/>
      <c r="EY7" s="289"/>
      <c r="EZ7" s="289"/>
      <c r="FA7" s="289"/>
      <c r="FB7" s="289"/>
      <c r="FC7" s="289"/>
      <c r="FD7" s="289"/>
      <c r="FE7" s="289"/>
      <c r="FF7" s="289"/>
      <c r="FG7" s="289"/>
      <c r="FH7" s="289"/>
      <c r="FI7" s="289"/>
      <c r="FJ7" s="289"/>
      <c r="FK7" s="289"/>
      <c r="FL7" s="289"/>
      <c r="FM7" s="289"/>
      <c r="FN7" s="289"/>
      <c r="FO7" s="289"/>
      <c r="FP7" s="289"/>
      <c r="FQ7" s="289"/>
      <c r="FR7" s="289"/>
      <c r="FS7" s="289"/>
      <c r="FT7" s="289"/>
      <c r="FU7" s="289"/>
      <c r="FV7" s="289"/>
      <c r="FW7" s="289"/>
      <c r="FX7" s="289"/>
      <c r="FY7" s="289"/>
      <c r="FZ7" s="289"/>
      <c r="GA7" s="289"/>
      <c r="GB7" s="289"/>
      <c r="GC7" s="289"/>
      <c r="GD7" s="289"/>
      <c r="GE7" s="289"/>
      <c r="GF7" s="289"/>
      <c r="GG7" s="289"/>
      <c r="GH7" s="289"/>
      <c r="GI7" s="289"/>
      <c r="GJ7" s="289"/>
      <c r="GK7" s="289"/>
      <c r="GL7" s="289"/>
      <c r="GM7" s="289"/>
      <c r="GN7" s="289"/>
      <c r="GO7" s="289"/>
      <c r="GP7" s="289"/>
      <c r="GQ7" s="289"/>
      <c r="GR7" s="289"/>
      <c r="GS7" s="289"/>
      <c r="GT7" s="289"/>
      <c r="GU7" s="289"/>
      <c r="GV7" s="289"/>
      <c r="GW7" s="289"/>
      <c r="GX7" s="289"/>
      <c r="GY7" s="289"/>
      <c r="GZ7" s="289"/>
      <c r="HA7" s="289"/>
      <c r="HB7" s="289"/>
      <c r="HC7" s="289"/>
      <c r="HD7" s="289"/>
      <c r="HE7" s="289"/>
      <c r="HF7" s="289"/>
      <c r="HG7" s="289"/>
      <c r="HH7" s="289"/>
      <c r="HI7" s="289"/>
      <c r="HJ7" s="289"/>
      <c r="HK7" s="289"/>
      <c r="HL7" s="289"/>
      <c r="HM7" s="289"/>
      <c r="HN7" s="289"/>
      <c r="HO7" s="289"/>
      <c r="HP7" s="289"/>
      <c r="HQ7" s="289"/>
      <c r="HR7" s="289"/>
      <c r="HS7" s="289"/>
      <c r="HT7" s="289"/>
      <c r="HU7" s="289"/>
      <c r="HV7" s="289"/>
      <c r="HW7" s="289"/>
      <c r="HX7" s="289"/>
      <c r="HY7" s="289"/>
      <c r="HZ7" s="289"/>
      <c r="IA7" s="289"/>
      <c r="IB7" s="289"/>
      <c r="IC7" s="289"/>
      <c r="ID7" s="289"/>
      <c r="IE7" s="289"/>
      <c r="IF7" s="289"/>
      <c r="IG7" s="289"/>
      <c r="IH7" s="289"/>
      <c r="II7" s="289"/>
      <c r="IJ7" s="289"/>
      <c r="IK7" s="289"/>
      <c r="IL7" s="289"/>
      <c r="IM7" s="289"/>
      <c r="IN7" s="289"/>
      <c r="IO7" s="289"/>
      <c r="IP7" s="289"/>
      <c r="IQ7" s="289"/>
      <c r="IR7" s="289"/>
      <c r="IS7" s="289"/>
      <c r="IT7" s="289"/>
      <c r="IU7" s="289"/>
      <c r="IV7" s="289"/>
    </row>
    <row r="8" spans="2:256">
      <c r="B8" s="535" t="s">
        <v>74</v>
      </c>
      <c r="C8" s="117" t="s">
        <v>75</v>
      </c>
      <c r="D8" s="106" t="s">
        <v>3542</v>
      </c>
      <c r="E8" s="107" t="s">
        <v>3543</v>
      </c>
      <c r="G8" s="385" t="s">
        <v>245</v>
      </c>
      <c r="H8" s="385" t="s">
        <v>246</v>
      </c>
      <c r="I8" s="385">
        <v>20</v>
      </c>
      <c r="J8" s="572" t="s">
        <v>3825</v>
      </c>
      <c r="K8" s="385" t="s">
        <v>3817</v>
      </c>
      <c r="L8" s="385">
        <v>22</v>
      </c>
      <c r="M8" s="385" t="s">
        <v>3545</v>
      </c>
      <c r="N8" s="385" t="s">
        <v>3826</v>
      </c>
      <c r="O8" s="573" t="s">
        <v>3547</v>
      </c>
      <c r="P8" s="573" t="s">
        <v>2764</v>
      </c>
      <c r="Q8" s="573" t="s">
        <v>2672</v>
      </c>
      <c r="R8" s="290" t="s">
        <v>3548</v>
      </c>
      <c r="S8" s="385" t="s">
        <v>3827</v>
      </c>
      <c r="T8" s="572"/>
      <c r="U8" s="385"/>
      <c r="W8" s="289"/>
      <c r="X8" s="289"/>
      <c r="Y8" s="289"/>
      <c r="Z8" s="289"/>
      <c r="AA8" s="290"/>
      <c r="AB8" s="290"/>
      <c r="AC8" s="290"/>
      <c r="AD8" s="290"/>
      <c r="AE8" s="290"/>
      <c r="AF8" s="290"/>
      <c r="AG8" s="290"/>
      <c r="AH8" s="290"/>
      <c r="AI8" s="290"/>
      <c r="AJ8" s="290"/>
      <c r="AK8" s="290"/>
      <c r="AL8" s="290"/>
      <c r="AM8" s="290"/>
      <c r="AN8" s="290"/>
      <c r="AO8" s="290"/>
      <c r="AP8" s="290"/>
      <c r="AQ8" s="290"/>
      <c r="AR8" s="290"/>
      <c r="AS8" s="290"/>
      <c r="AT8" s="290"/>
      <c r="AU8" s="289"/>
      <c r="AV8" s="289"/>
      <c r="AW8" s="289"/>
      <c r="AX8" s="289"/>
      <c r="AY8" s="289"/>
      <c r="AZ8" s="289"/>
      <c r="BA8" s="289"/>
      <c r="BB8" s="289"/>
      <c r="BC8" s="289"/>
      <c r="BD8" s="289"/>
      <c r="BE8" s="289"/>
      <c r="BF8" s="289"/>
      <c r="BG8" s="289"/>
      <c r="BH8" s="289"/>
      <c r="BI8" s="289"/>
      <c r="BJ8" s="289"/>
      <c r="BK8" s="289"/>
      <c r="BL8" s="289"/>
      <c r="BM8" s="289"/>
      <c r="BN8" s="289"/>
      <c r="BO8" s="289"/>
      <c r="BP8" s="289"/>
      <c r="BQ8" s="289"/>
      <c r="BR8" s="289"/>
      <c r="BS8" s="289"/>
      <c r="BT8" s="289"/>
      <c r="BU8" s="289"/>
      <c r="BV8" s="289"/>
      <c r="BW8" s="289"/>
      <c r="BX8" s="289"/>
      <c r="BY8" s="289"/>
      <c r="BZ8" s="289"/>
      <c r="CA8" s="289"/>
      <c r="CB8" s="289"/>
      <c r="CC8" s="289"/>
      <c r="CD8" s="289"/>
      <c r="CE8" s="289"/>
      <c r="CF8" s="289"/>
      <c r="CG8" s="289"/>
      <c r="CH8" s="289"/>
      <c r="CI8" s="289"/>
      <c r="CJ8" s="289"/>
      <c r="CK8" s="289"/>
      <c r="CL8" s="289"/>
      <c r="CM8" s="289"/>
      <c r="CN8" s="289"/>
      <c r="CO8" s="289"/>
      <c r="CP8" s="289"/>
      <c r="CQ8" s="289"/>
      <c r="CR8" s="289"/>
      <c r="CS8" s="289"/>
      <c r="CT8" s="289"/>
      <c r="CU8" s="289"/>
      <c r="CV8" s="289"/>
      <c r="CW8" s="289"/>
      <c r="CX8" s="289"/>
      <c r="CY8" s="289"/>
      <c r="CZ8" s="289"/>
      <c r="DA8" s="289"/>
      <c r="DB8" s="289"/>
      <c r="DC8" s="289"/>
      <c r="DD8" s="289"/>
      <c r="DE8" s="289"/>
      <c r="DF8" s="289"/>
      <c r="DG8" s="289"/>
      <c r="DH8" s="289"/>
      <c r="DI8" s="289"/>
      <c r="DJ8" s="289"/>
      <c r="DK8" s="289"/>
      <c r="DL8" s="289"/>
      <c r="DM8" s="289"/>
      <c r="DN8" s="289"/>
      <c r="DO8" s="289"/>
      <c r="DP8" s="289"/>
      <c r="DQ8" s="289"/>
      <c r="DR8" s="289"/>
      <c r="DS8" s="289"/>
      <c r="DT8" s="289"/>
      <c r="DU8" s="289"/>
      <c r="DV8" s="289"/>
      <c r="DW8" s="289"/>
      <c r="DX8" s="289"/>
      <c r="DY8" s="289"/>
      <c r="DZ8" s="289"/>
      <c r="EA8" s="289"/>
      <c r="EB8" s="289"/>
      <c r="EC8" s="289"/>
      <c r="ED8" s="289"/>
      <c r="EE8" s="289"/>
      <c r="EF8" s="289"/>
      <c r="EG8" s="289"/>
      <c r="EH8" s="289"/>
      <c r="EI8" s="289"/>
      <c r="EJ8" s="289"/>
      <c r="EK8" s="289"/>
      <c r="EL8" s="289"/>
      <c r="EM8" s="289"/>
      <c r="EN8" s="289"/>
      <c r="EO8" s="289"/>
      <c r="EP8" s="289"/>
      <c r="EQ8" s="289"/>
      <c r="ER8" s="289"/>
      <c r="ES8" s="289"/>
      <c r="ET8" s="289"/>
      <c r="EU8" s="289"/>
      <c r="EV8" s="289"/>
      <c r="EW8" s="289"/>
      <c r="EX8" s="289"/>
      <c r="EY8" s="289"/>
      <c r="EZ8" s="289"/>
      <c r="FA8" s="289"/>
      <c r="FB8" s="289"/>
      <c r="FC8" s="289"/>
      <c r="FD8" s="289"/>
      <c r="FE8" s="289"/>
      <c r="FF8" s="289"/>
      <c r="FG8" s="289"/>
      <c r="FH8" s="289"/>
      <c r="FI8" s="289"/>
      <c r="FJ8" s="289"/>
      <c r="FK8" s="289"/>
      <c r="FL8" s="289"/>
      <c r="FM8" s="289"/>
      <c r="FN8" s="289"/>
      <c r="FO8" s="289"/>
      <c r="FP8" s="289"/>
      <c r="FQ8" s="289"/>
      <c r="FR8" s="289"/>
      <c r="FS8" s="289"/>
      <c r="FT8" s="289"/>
      <c r="FU8" s="289"/>
      <c r="FV8" s="289"/>
      <c r="FW8" s="289"/>
      <c r="FX8" s="289"/>
      <c r="FY8" s="289"/>
      <c r="FZ8" s="289"/>
      <c r="GA8" s="289"/>
      <c r="GB8" s="289"/>
      <c r="GC8" s="289"/>
      <c r="GD8" s="289"/>
      <c r="GE8" s="289"/>
      <c r="GF8" s="289"/>
      <c r="GG8" s="289"/>
      <c r="GH8" s="289"/>
      <c r="GI8" s="289"/>
      <c r="GJ8" s="289"/>
      <c r="GK8" s="289"/>
      <c r="GL8" s="289"/>
      <c r="GM8" s="289"/>
      <c r="GN8" s="289"/>
      <c r="GO8" s="289"/>
      <c r="GP8" s="289"/>
      <c r="GQ8" s="289"/>
      <c r="GR8" s="289"/>
      <c r="GS8" s="289"/>
      <c r="GT8" s="289"/>
      <c r="GU8" s="289"/>
      <c r="GV8" s="289"/>
      <c r="GW8" s="289"/>
      <c r="GX8" s="289"/>
      <c r="GY8" s="289"/>
      <c r="GZ8" s="289"/>
      <c r="HA8" s="289"/>
      <c r="HB8" s="289"/>
      <c r="HC8" s="289"/>
      <c r="HD8" s="289"/>
      <c r="HE8" s="289"/>
      <c r="HF8" s="289"/>
      <c r="HG8" s="289"/>
      <c r="HH8" s="289"/>
      <c r="HI8" s="289"/>
      <c r="HJ8" s="289"/>
      <c r="HK8" s="289"/>
      <c r="HL8" s="289"/>
      <c r="HM8" s="289"/>
      <c r="HN8" s="289"/>
      <c r="HO8" s="289"/>
      <c r="HP8" s="289"/>
      <c r="HQ8" s="289"/>
      <c r="HR8" s="289"/>
      <c r="HS8" s="289"/>
      <c r="HT8" s="289"/>
      <c r="HU8" s="289"/>
      <c r="HV8" s="289"/>
      <c r="HW8" s="289"/>
      <c r="HX8" s="289"/>
      <c r="HY8" s="289"/>
      <c r="HZ8" s="289"/>
      <c r="IA8" s="289"/>
      <c r="IB8" s="289"/>
      <c r="IC8" s="289"/>
      <c r="ID8" s="289"/>
      <c r="IE8" s="289"/>
      <c r="IF8" s="289"/>
      <c r="IG8" s="289"/>
      <c r="IH8" s="289"/>
      <c r="II8" s="289"/>
      <c r="IJ8" s="289"/>
      <c r="IK8" s="289"/>
      <c r="IL8" s="289"/>
      <c r="IM8" s="289"/>
      <c r="IN8" s="289"/>
      <c r="IO8" s="289"/>
      <c r="IP8" s="289"/>
      <c r="IQ8" s="289"/>
      <c r="IR8" s="289"/>
      <c r="IS8" s="289"/>
      <c r="IT8" s="289"/>
      <c r="IU8" s="289"/>
      <c r="IV8" s="289"/>
    </row>
    <row r="9" spans="2:256">
      <c r="B9" s="484"/>
      <c r="C9" s="484"/>
      <c r="D9" s="484"/>
      <c r="E9" s="484"/>
      <c r="G9" s="385" t="s">
        <v>245</v>
      </c>
      <c r="H9" s="385" t="s">
        <v>246</v>
      </c>
      <c r="I9" s="385">
        <v>633</v>
      </c>
      <c r="J9" s="572" t="s">
        <v>3825</v>
      </c>
      <c r="K9" s="385" t="s">
        <v>3817</v>
      </c>
      <c r="L9" s="385">
        <v>22</v>
      </c>
      <c r="M9" s="385" t="s">
        <v>1501</v>
      </c>
      <c r="N9" s="385" t="s">
        <v>3828</v>
      </c>
      <c r="O9" s="573" t="s">
        <v>3551</v>
      </c>
      <c r="P9" s="573" t="s">
        <v>2688</v>
      </c>
      <c r="Q9" s="573" t="s">
        <v>2672</v>
      </c>
      <c r="R9" s="290" t="s">
        <v>3528</v>
      </c>
      <c r="S9" s="385" t="s">
        <v>2953</v>
      </c>
      <c r="T9" s="572" t="s">
        <v>281</v>
      </c>
      <c r="U9" s="385"/>
      <c r="W9" s="289"/>
      <c r="X9" s="289"/>
      <c r="Y9" s="289"/>
      <c r="Z9" s="289"/>
      <c r="AA9" s="290"/>
      <c r="AB9" s="290"/>
      <c r="AC9" s="290"/>
      <c r="AD9" s="290"/>
      <c r="AE9" s="290"/>
      <c r="AF9" s="290"/>
      <c r="AG9" s="290"/>
      <c r="AH9" s="290"/>
      <c r="AI9" s="290"/>
      <c r="AJ9" s="290"/>
      <c r="AK9" s="290"/>
      <c r="AL9" s="290"/>
      <c r="AM9" s="290"/>
      <c r="AN9" s="290"/>
      <c r="AO9" s="290"/>
      <c r="AP9" s="290"/>
      <c r="AQ9" s="290"/>
      <c r="AR9" s="290"/>
      <c r="AS9" s="290"/>
      <c r="AT9" s="290"/>
      <c r="AU9" s="289"/>
      <c r="AV9" s="289"/>
      <c r="AW9" s="289"/>
      <c r="AX9" s="289"/>
      <c r="AY9" s="289"/>
      <c r="AZ9" s="289"/>
      <c r="BA9" s="289"/>
      <c r="BB9" s="289"/>
      <c r="BC9" s="289"/>
      <c r="BD9" s="289"/>
      <c r="BE9" s="289"/>
      <c r="BF9" s="289"/>
      <c r="BG9" s="289"/>
      <c r="BH9" s="289"/>
      <c r="BI9" s="289"/>
      <c r="BJ9" s="289"/>
      <c r="BK9" s="289"/>
      <c r="BL9" s="289"/>
      <c r="BM9" s="289"/>
      <c r="BN9" s="289"/>
      <c r="BO9" s="289"/>
      <c r="BP9" s="289"/>
      <c r="BQ9" s="289"/>
      <c r="BR9" s="289"/>
      <c r="BS9" s="289"/>
      <c r="BT9" s="289"/>
      <c r="BU9" s="289"/>
      <c r="BV9" s="289"/>
      <c r="BW9" s="289"/>
      <c r="BX9" s="289"/>
      <c r="BY9" s="289"/>
      <c r="BZ9" s="289"/>
      <c r="CA9" s="289"/>
      <c r="CB9" s="289"/>
      <c r="CC9" s="289"/>
      <c r="CD9" s="289"/>
      <c r="CE9" s="289"/>
      <c r="CF9" s="289"/>
      <c r="CG9" s="289"/>
      <c r="CH9" s="289"/>
      <c r="CI9" s="289"/>
      <c r="CJ9" s="289"/>
      <c r="CK9" s="289"/>
      <c r="CL9" s="289"/>
      <c r="CM9" s="289"/>
      <c r="CN9" s="289"/>
      <c r="CO9" s="289"/>
      <c r="CP9" s="289"/>
      <c r="CQ9" s="289"/>
      <c r="CR9" s="289"/>
      <c r="CS9" s="289"/>
      <c r="CT9" s="289"/>
      <c r="CU9" s="289"/>
      <c r="CV9" s="289"/>
      <c r="CW9" s="289"/>
      <c r="CX9" s="289"/>
      <c r="CY9" s="289"/>
      <c r="CZ9" s="289"/>
      <c r="DA9" s="289"/>
      <c r="DB9" s="289"/>
      <c r="DC9" s="289"/>
      <c r="DD9" s="289"/>
      <c r="DE9" s="289"/>
      <c r="DF9" s="289"/>
      <c r="DG9" s="289"/>
      <c r="DH9" s="289"/>
      <c r="DI9" s="289"/>
      <c r="DJ9" s="289"/>
      <c r="DK9" s="289"/>
      <c r="DL9" s="289"/>
      <c r="DM9" s="289"/>
      <c r="DN9" s="289"/>
      <c r="DO9" s="289"/>
      <c r="DP9" s="289"/>
      <c r="DQ9" s="289"/>
      <c r="DR9" s="289"/>
      <c r="DS9" s="289"/>
      <c r="DT9" s="289"/>
      <c r="DU9" s="289"/>
      <c r="DV9" s="289"/>
      <c r="DW9" s="289"/>
      <c r="DX9" s="289"/>
      <c r="DY9" s="289"/>
      <c r="DZ9" s="289"/>
      <c r="EA9" s="289"/>
      <c r="EB9" s="289"/>
      <c r="EC9" s="289"/>
      <c r="ED9" s="289"/>
      <c r="EE9" s="289"/>
      <c r="EF9" s="289"/>
      <c r="EG9" s="289"/>
      <c r="EH9" s="289"/>
      <c r="EI9" s="289"/>
      <c r="EJ9" s="289"/>
      <c r="EK9" s="289"/>
      <c r="EL9" s="289"/>
      <c r="EM9" s="289"/>
      <c r="EN9" s="289"/>
      <c r="EO9" s="289"/>
      <c r="EP9" s="289"/>
      <c r="EQ9" s="289"/>
      <c r="ER9" s="289"/>
      <c r="ES9" s="289"/>
      <c r="ET9" s="289"/>
      <c r="EU9" s="289"/>
      <c r="EV9" s="289"/>
      <c r="EW9" s="289"/>
      <c r="EX9" s="289"/>
      <c r="EY9" s="289"/>
      <c r="EZ9" s="289"/>
      <c r="FA9" s="289"/>
      <c r="FB9" s="289"/>
      <c r="FC9" s="289"/>
      <c r="FD9" s="289"/>
      <c r="FE9" s="289"/>
      <c r="FF9" s="289"/>
      <c r="FG9" s="289"/>
      <c r="FH9" s="289"/>
      <c r="FI9" s="289"/>
      <c r="FJ9" s="289"/>
      <c r="FK9" s="289"/>
      <c r="FL9" s="289"/>
      <c r="FM9" s="289"/>
      <c r="FN9" s="289"/>
      <c r="FO9" s="289"/>
      <c r="FP9" s="289"/>
      <c r="FQ9" s="289"/>
      <c r="FR9" s="289"/>
      <c r="FS9" s="289"/>
      <c r="FT9" s="289"/>
      <c r="FU9" s="289"/>
      <c r="FV9" s="289"/>
      <c r="FW9" s="289"/>
      <c r="FX9" s="289"/>
      <c r="FY9" s="289"/>
      <c r="FZ9" s="289"/>
      <c r="GA9" s="289"/>
      <c r="GB9" s="289"/>
      <c r="GC9" s="289"/>
      <c r="GD9" s="289"/>
      <c r="GE9" s="289"/>
      <c r="GF9" s="289"/>
      <c r="GG9" s="289"/>
      <c r="GH9" s="289"/>
      <c r="GI9" s="289"/>
      <c r="GJ9" s="289"/>
      <c r="GK9" s="289"/>
      <c r="GL9" s="289"/>
      <c r="GM9" s="289"/>
      <c r="GN9" s="289"/>
      <c r="GO9" s="289"/>
      <c r="GP9" s="289"/>
      <c r="GQ9" s="289"/>
      <c r="GR9" s="289"/>
      <c r="GS9" s="289"/>
      <c r="GT9" s="289"/>
      <c r="GU9" s="289"/>
      <c r="GV9" s="289"/>
      <c r="GW9" s="289"/>
      <c r="GX9" s="289"/>
      <c r="GY9" s="289"/>
      <c r="GZ9" s="289"/>
      <c r="HA9" s="289"/>
      <c r="HB9" s="289"/>
      <c r="HC9" s="289"/>
      <c r="HD9" s="289"/>
      <c r="HE9" s="289"/>
      <c r="HF9" s="289"/>
      <c r="HG9" s="289"/>
      <c r="HH9" s="289"/>
      <c r="HI9" s="289"/>
      <c r="HJ9" s="289"/>
      <c r="HK9" s="289"/>
      <c r="HL9" s="289"/>
      <c r="HM9" s="289"/>
      <c r="HN9" s="289"/>
      <c r="HO9" s="289"/>
      <c r="HP9" s="289"/>
      <c r="HQ9" s="289"/>
      <c r="HR9" s="289"/>
      <c r="HS9" s="289"/>
      <c r="HT9" s="289"/>
      <c r="HU9" s="289"/>
      <c r="HV9" s="289"/>
      <c r="HW9" s="289"/>
      <c r="HX9" s="289"/>
      <c r="HY9" s="289"/>
      <c r="HZ9" s="289"/>
      <c r="IA9" s="289"/>
      <c r="IB9" s="289"/>
      <c r="IC9" s="289"/>
      <c r="ID9" s="289"/>
      <c r="IE9" s="289"/>
      <c r="IF9" s="289"/>
      <c r="IG9" s="289"/>
      <c r="IH9" s="289"/>
      <c r="II9" s="289"/>
      <c r="IJ9" s="289"/>
      <c r="IK9" s="289"/>
      <c r="IL9" s="289"/>
      <c r="IM9" s="289"/>
      <c r="IN9" s="289"/>
      <c r="IO9" s="289"/>
      <c r="IP9" s="289"/>
      <c r="IQ9" s="289"/>
      <c r="IR9" s="289"/>
      <c r="IS9" s="289"/>
      <c r="IT9" s="289"/>
      <c r="IU9" s="289"/>
      <c r="IV9" s="289"/>
    </row>
    <row r="10" spans="2:256">
      <c r="B10" s="484"/>
      <c r="C10" s="484"/>
      <c r="D10" s="484"/>
      <c r="E10" s="484"/>
      <c r="G10" s="385" t="s">
        <v>245</v>
      </c>
      <c r="H10" s="385" t="s">
        <v>246</v>
      </c>
      <c r="I10" s="385">
        <v>633</v>
      </c>
      <c r="J10" s="572" t="s">
        <v>3825</v>
      </c>
      <c r="K10" s="385" t="s">
        <v>3817</v>
      </c>
      <c r="L10" s="385">
        <v>22</v>
      </c>
      <c r="M10" s="385" t="s">
        <v>1409</v>
      </c>
      <c r="N10" s="385" t="s">
        <v>3829</v>
      </c>
      <c r="O10" s="573" t="s">
        <v>3553</v>
      </c>
      <c r="P10" s="573" t="s">
        <v>2689</v>
      </c>
      <c r="Q10" s="573" t="s">
        <v>2672</v>
      </c>
      <c r="R10" s="290" t="s">
        <v>3537</v>
      </c>
      <c r="S10" s="385" t="s">
        <v>2953</v>
      </c>
      <c r="T10" s="572" t="s">
        <v>281</v>
      </c>
      <c r="U10" s="385"/>
      <c r="W10" s="289"/>
      <c r="X10" s="289"/>
      <c r="Y10" s="289"/>
      <c r="Z10" s="289"/>
      <c r="AA10" s="290"/>
      <c r="AB10" s="290"/>
      <c r="AC10" s="290"/>
      <c r="AD10" s="290"/>
      <c r="AE10" s="290"/>
      <c r="AF10" s="290"/>
      <c r="AG10" s="290"/>
      <c r="AH10" s="290"/>
      <c r="AI10" s="290"/>
      <c r="AJ10" s="290"/>
      <c r="AK10" s="290"/>
      <c r="AL10" s="290"/>
      <c r="AM10" s="290"/>
      <c r="AN10" s="290"/>
      <c r="AO10" s="290"/>
      <c r="AP10" s="290"/>
      <c r="AQ10" s="290"/>
      <c r="AR10" s="290"/>
      <c r="AS10" s="290"/>
      <c r="AT10" s="290"/>
      <c r="AU10" s="289"/>
      <c r="AV10" s="289"/>
      <c r="AW10" s="289"/>
      <c r="AX10" s="289"/>
      <c r="AY10" s="289"/>
      <c r="AZ10" s="289"/>
      <c r="BA10" s="289"/>
      <c r="BB10" s="289"/>
      <c r="BC10" s="289"/>
      <c r="BD10" s="289"/>
      <c r="BE10" s="289"/>
      <c r="BF10" s="289"/>
      <c r="BG10" s="289"/>
      <c r="BH10" s="289"/>
      <c r="BI10" s="289"/>
      <c r="BJ10" s="289"/>
      <c r="BK10" s="289"/>
      <c r="BL10" s="289"/>
      <c r="BM10" s="289"/>
      <c r="BN10" s="289"/>
      <c r="BO10" s="289"/>
      <c r="BP10" s="289"/>
      <c r="BQ10" s="289"/>
      <c r="BR10" s="289"/>
      <c r="BS10" s="289"/>
      <c r="BT10" s="289"/>
      <c r="BU10" s="289"/>
      <c r="BV10" s="289"/>
      <c r="BW10" s="289"/>
      <c r="BX10" s="289"/>
      <c r="BY10" s="289"/>
      <c r="BZ10" s="289"/>
      <c r="CA10" s="289"/>
      <c r="CB10" s="289"/>
      <c r="CC10" s="289"/>
      <c r="CD10" s="289"/>
      <c r="CE10" s="289"/>
      <c r="CF10" s="289"/>
      <c r="CG10" s="289"/>
      <c r="CH10" s="289"/>
      <c r="CI10" s="289"/>
      <c r="CJ10" s="289"/>
      <c r="CK10" s="289"/>
      <c r="CL10" s="289"/>
      <c r="CM10" s="289"/>
      <c r="CN10" s="289"/>
      <c r="CO10" s="289"/>
      <c r="CP10" s="289"/>
      <c r="CQ10" s="289"/>
      <c r="CR10" s="289"/>
      <c r="CS10" s="289"/>
      <c r="CT10" s="289"/>
      <c r="CU10" s="289"/>
      <c r="CV10" s="289"/>
      <c r="CW10" s="289"/>
      <c r="CX10" s="289"/>
      <c r="CY10" s="289"/>
      <c r="CZ10" s="289"/>
      <c r="DA10" s="289"/>
      <c r="DB10" s="289"/>
      <c r="DC10" s="289"/>
      <c r="DD10" s="289"/>
      <c r="DE10" s="289"/>
      <c r="DF10" s="289"/>
      <c r="DG10" s="289"/>
      <c r="DH10" s="289"/>
      <c r="DI10" s="289"/>
      <c r="DJ10" s="289"/>
      <c r="DK10" s="289"/>
      <c r="DL10" s="289"/>
      <c r="DM10" s="289"/>
      <c r="DN10" s="289"/>
      <c r="DO10" s="289"/>
      <c r="DP10" s="289"/>
      <c r="DQ10" s="289"/>
      <c r="DR10" s="289"/>
      <c r="DS10" s="289"/>
      <c r="DT10" s="289"/>
      <c r="DU10" s="289"/>
      <c r="DV10" s="289"/>
      <c r="DW10" s="289"/>
      <c r="DX10" s="289"/>
      <c r="DY10" s="289"/>
      <c r="DZ10" s="289"/>
      <c r="EA10" s="289"/>
      <c r="EB10" s="289"/>
      <c r="EC10" s="289"/>
      <c r="ED10" s="289"/>
      <c r="EE10" s="289"/>
      <c r="EF10" s="289"/>
      <c r="EG10" s="289"/>
      <c r="EH10" s="289"/>
      <c r="EI10" s="289"/>
      <c r="EJ10" s="289"/>
      <c r="EK10" s="289"/>
      <c r="EL10" s="289"/>
      <c r="EM10" s="289"/>
      <c r="EN10" s="289"/>
      <c r="EO10" s="289"/>
      <c r="EP10" s="289"/>
      <c r="EQ10" s="289"/>
      <c r="ER10" s="289"/>
      <c r="ES10" s="289"/>
      <c r="ET10" s="289"/>
      <c r="EU10" s="289"/>
      <c r="EV10" s="289"/>
      <c r="EW10" s="289"/>
      <c r="EX10" s="289"/>
      <c r="EY10" s="289"/>
      <c r="EZ10" s="289"/>
      <c r="FA10" s="289"/>
      <c r="FB10" s="289"/>
      <c r="FC10" s="289"/>
      <c r="FD10" s="289"/>
      <c r="FE10" s="289"/>
      <c r="FF10" s="289"/>
      <c r="FG10" s="289"/>
      <c r="FH10" s="289"/>
      <c r="FI10" s="289"/>
      <c r="FJ10" s="289"/>
      <c r="FK10" s="289"/>
      <c r="FL10" s="289"/>
      <c r="FM10" s="289"/>
      <c r="FN10" s="289"/>
      <c r="FO10" s="289"/>
      <c r="FP10" s="289"/>
      <c r="FQ10" s="289"/>
      <c r="FR10" s="289"/>
      <c r="FS10" s="289"/>
      <c r="FT10" s="289"/>
      <c r="FU10" s="289"/>
      <c r="FV10" s="289"/>
      <c r="FW10" s="289"/>
      <c r="FX10" s="289"/>
      <c r="FY10" s="289"/>
      <c r="FZ10" s="289"/>
      <c r="GA10" s="289"/>
      <c r="GB10" s="289"/>
      <c r="GC10" s="289"/>
      <c r="GD10" s="289"/>
      <c r="GE10" s="289"/>
      <c r="GF10" s="289"/>
      <c r="GG10" s="289"/>
      <c r="GH10" s="289"/>
      <c r="GI10" s="289"/>
      <c r="GJ10" s="289"/>
      <c r="GK10" s="289"/>
      <c r="GL10" s="289"/>
      <c r="GM10" s="289"/>
      <c r="GN10" s="289"/>
      <c r="GO10" s="289"/>
      <c r="GP10" s="289"/>
      <c r="GQ10" s="289"/>
      <c r="GR10" s="289"/>
      <c r="GS10" s="289"/>
      <c r="GT10" s="289"/>
      <c r="GU10" s="289"/>
      <c r="GV10" s="289"/>
      <c r="GW10" s="289"/>
      <c r="GX10" s="289"/>
      <c r="GY10" s="289"/>
      <c r="GZ10" s="289"/>
      <c r="HA10" s="289"/>
      <c r="HB10" s="289"/>
      <c r="HC10" s="289"/>
      <c r="HD10" s="289"/>
      <c r="HE10" s="289"/>
      <c r="HF10" s="289"/>
      <c r="HG10" s="289"/>
      <c r="HH10" s="289"/>
      <c r="HI10" s="289"/>
      <c r="HJ10" s="289"/>
      <c r="HK10" s="289"/>
      <c r="HL10" s="289"/>
      <c r="HM10" s="289"/>
      <c r="HN10" s="289"/>
      <c r="HO10" s="289"/>
      <c r="HP10" s="289"/>
      <c r="HQ10" s="289"/>
      <c r="HR10" s="289"/>
      <c r="HS10" s="289"/>
      <c r="HT10" s="289"/>
      <c r="HU10" s="289"/>
      <c r="HV10" s="289"/>
      <c r="HW10" s="289"/>
      <c r="HX10" s="289"/>
      <c r="HY10" s="289"/>
      <c r="HZ10" s="289"/>
      <c r="IA10" s="289"/>
      <c r="IB10" s="289"/>
      <c r="IC10" s="289"/>
      <c r="ID10" s="289"/>
      <c r="IE10" s="289"/>
      <c r="IF10" s="289"/>
      <c r="IG10" s="289"/>
      <c r="IH10" s="289"/>
      <c r="II10" s="289"/>
      <c r="IJ10" s="289"/>
      <c r="IK10" s="289"/>
      <c r="IL10" s="289"/>
      <c r="IM10" s="289"/>
      <c r="IN10" s="289"/>
      <c r="IO10" s="289"/>
      <c r="IP10" s="289"/>
      <c r="IQ10" s="289"/>
      <c r="IR10" s="289"/>
      <c r="IS10" s="289"/>
      <c r="IT10" s="289"/>
      <c r="IU10" s="289"/>
      <c r="IV10" s="289"/>
    </row>
    <row r="11" spans="2:256">
      <c r="B11" s="484"/>
      <c r="C11" s="484"/>
      <c r="D11" s="484"/>
      <c r="E11" s="484"/>
      <c r="G11" s="385"/>
      <c r="H11" s="385"/>
      <c r="I11" s="385"/>
      <c r="J11" s="572"/>
      <c r="K11" s="385"/>
      <c r="L11" s="385"/>
      <c r="M11" s="385"/>
      <c r="N11" s="385"/>
      <c r="O11" s="573"/>
      <c r="P11" s="573"/>
      <c r="Q11" s="574"/>
      <c r="R11" s="290"/>
      <c r="S11" s="385"/>
      <c r="T11" s="572"/>
      <c r="U11" s="385"/>
      <c r="W11" s="289"/>
      <c r="X11" s="289"/>
      <c r="Y11" s="289"/>
      <c r="Z11" s="289"/>
      <c r="AA11" s="290"/>
      <c r="AB11" s="290"/>
      <c r="AC11" s="290"/>
      <c r="AD11" s="290"/>
      <c r="AE11" s="290"/>
      <c r="AF11" s="290"/>
      <c r="AG11" s="290"/>
      <c r="AH11" s="290"/>
      <c r="AI11" s="290"/>
      <c r="AJ11" s="290"/>
      <c r="AK11" s="290"/>
      <c r="AL11" s="290"/>
      <c r="AM11" s="290"/>
      <c r="AN11" s="290"/>
      <c r="AO11" s="290"/>
      <c r="AP11" s="290"/>
      <c r="AQ11" s="290"/>
      <c r="AR11" s="290"/>
      <c r="AS11" s="290"/>
      <c r="AT11" s="290"/>
      <c r="AU11" s="289"/>
      <c r="AV11" s="289"/>
      <c r="AW11" s="289"/>
      <c r="AX11" s="289"/>
      <c r="AY11" s="289"/>
      <c r="AZ11" s="289"/>
      <c r="BA11" s="289"/>
      <c r="BB11" s="289"/>
      <c r="BC11" s="289"/>
      <c r="BD11" s="289"/>
      <c r="BE11" s="289"/>
      <c r="BF11" s="289"/>
      <c r="BG11" s="289"/>
      <c r="BH11" s="289"/>
      <c r="BI11" s="289"/>
      <c r="BJ11" s="289"/>
      <c r="BK11" s="289"/>
      <c r="BL11" s="289"/>
      <c r="BM11" s="289"/>
      <c r="BN11" s="289"/>
      <c r="BO11" s="289"/>
      <c r="BP11" s="289"/>
      <c r="BQ11" s="289"/>
      <c r="BR11" s="289"/>
      <c r="BS11" s="289"/>
      <c r="BT11" s="289"/>
      <c r="BU11" s="289"/>
      <c r="BV11" s="289"/>
      <c r="BW11" s="289"/>
      <c r="BX11" s="289"/>
      <c r="BY11" s="289"/>
      <c r="BZ11" s="289"/>
      <c r="CA11" s="289"/>
      <c r="CB11" s="289"/>
      <c r="CC11" s="289"/>
      <c r="CD11" s="289"/>
      <c r="CE11" s="289"/>
      <c r="CF11" s="289"/>
      <c r="CG11" s="289"/>
      <c r="CH11" s="289"/>
      <c r="CI11" s="289"/>
      <c r="CJ11" s="289"/>
      <c r="CK11" s="289"/>
      <c r="CL11" s="289"/>
      <c r="CM11" s="289"/>
      <c r="CN11" s="289"/>
      <c r="CO11" s="289"/>
      <c r="CP11" s="289"/>
      <c r="CQ11" s="289"/>
      <c r="CR11" s="289"/>
      <c r="CS11" s="289"/>
      <c r="CT11" s="289"/>
      <c r="CU11" s="289"/>
      <c r="CV11" s="289"/>
      <c r="CW11" s="289"/>
      <c r="CX11" s="289"/>
      <c r="CY11" s="289"/>
      <c r="CZ11" s="289"/>
      <c r="DA11" s="289"/>
      <c r="DB11" s="289"/>
      <c r="DC11" s="289"/>
      <c r="DD11" s="289"/>
      <c r="DE11" s="289"/>
      <c r="DF11" s="289"/>
      <c r="DG11" s="289"/>
      <c r="DH11" s="289"/>
      <c r="DI11" s="289"/>
      <c r="DJ11" s="289"/>
      <c r="DK11" s="289"/>
      <c r="DL11" s="289"/>
      <c r="DM11" s="289"/>
      <c r="DN11" s="289"/>
      <c r="DO11" s="289"/>
      <c r="DP11" s="289"/>
      <c r="DQ11" s="289"/>
      <c r="DR11" s="289"/>
      <c r="DS11" s="289"/>
      <c r="DT11" s="289"/>
      <c r="DU11" s="289"/>
      <c r="DV11" s="289"/>
      <c r="DW11" s="289"/>
      <c r="DX11" s="289"/>
      <c r="DY11" s="289"/>
      <c r="DZ11" s="289"/>
      <c r="EA11" s="289"/>
      <c r="EB11" s="289"/>
      <c r="EC11" s="289"/>
      <c r="ED11" s="289"/>
      <c r="EE11" s="289"/>
      <c r="EF11" s="289"/>
      <c r="EG11" s="289"/>
      <c r="EH11" s="289"/>
      <c r="EI11" s="289"/>
      <c r="EJ11" s="289"/>
      <c r="EK11" s="289"/>
      <c r="EL11" s="289"/>
      <c r="EM11" s="289"/>
      <c r="EN11" s="289"/>
      <c r="EO11" s="289"/>
      <c r="EP11" s="289"/>
      <c r="EQ11" s="289"/>
      <c r="ER11" s="289"/>
      <c r="ES11" s="289"/>
      <c r="ET11" s="289"/>
      <c r="EU11" s="289"/>
      <c r="EV11" s="289"/>
      <c r="EW11" s="289"/>
      <c r="EX11" s="289"/>
      <c r="EY11" s="289"/>
      <c r="EZ11" s="289"/>
      <c r="FA11" s="289"/>
      <c r="FB11" s="289"/>
      <c r="FC11" s="289"/>
      <c r="FD11" s="289"/>
      <c r="FE11" s="289"/>
      <c r="FF11" s="289"/>
      <c r="FG11" s="289"/>
      <c r="FH11" s="289"/>
      <c r="FI11" s="289"/>
      <c r="FJ11" s="289"/>
      <c r="FK11" s="289"/>
      <c r="FL11" s="289"/>
      <c r="FM11" s="289"/>
      <c r="FN11" s="289"/>
      <c r="FO11" s="289"/>
      <c r="FP11" s="289"/>
      <c r="FQ11" s="289"/>
      <c r="FR11" s="289"/>
      <c r="FS11" s="289"/>
      <c r="FT11" s="289"/>
      <c r="FU11" s="289"/>
      <c r="FV11" s="289"/>
      <c r="FW11" s="289"/>
      <c r="FX11" s="289"/>
      <c r="FY11" s="289"/>
      <c r="FZ11" s="289"/>
      <c r="GA11" s="289"/>
      <c r="GB11" s="289"/>
      <c r="GC11" s="289"/>
      <c r="GD11" s="289"/>
      <c r="GE11" s="289"/>
      <c r="GF11" s="289"/>
      <c r="GG11" s="289"/>
      <c r="GH11" s="289"/>
      <c r="GI11" s="289"/>
      <c r="GJ11" s="289"/>
      <c r="GK11" s="289"/>
      <c r="GL11" s="289"/>
      <c r="GM11" s="289"/>
      <c r="GN11" s="289"/>
      <c r="GO11" s="289"/>
      <c r="GP11" s="289"/>
      <c r="GQ11" s="289"/>
      <c r="GR11" s="289"/>
      <c r="GS11" s="289"/>
      <c r="GT11" s="289"/>
      <c r="GU11" s="289"/>
      <c r="GV11" s="289"/>
      <c r="GW11" s="289"/>
      <c r="GX11" s="289"/>
      <c r="GY11" s="289"/>
      <c r="GZ11" s="289"/>
      <c r="HA11" s="289"/>
      <c r="HB11" s="289"/>
      <c r="HC11" s="289"/>
      <c r="HD11" s="289"/>
      <c r="HE11" s="289"/>
      <c r="HF11" s="289"/>
      <c r="HG11" s="289"/>
      <c r="HH11" s="289"/>
      <c r="HI11" s="289"/>
      <c r="HJ11" s="289"/>
      <c r="HK11" s="289"/>
      <c r="HL11" s="289"/>
      <c r="HM11" s="289"/>
      <c r="HN11" s="289"/>
      <c r="HO11" s="289"/>
      <c r="HP11" s="289"/>
      <c r="HQ11" s="289"/>
      <c r="HR11" s="289"/>
      <c r="HS11" s="289"/>
      <c r="HT11" s="289"/>
      <c r="HU11" s="289"/>
      <c r="HV11" s="289"/>
      <c r="HW11" s="289"/>
      <c r="HX11" s="289"/>
      <c r="HY11" s="289"/>
      <c r="HZ11" s="289"/>
      <c r="IA11" s="289"/>
      <c r="IB11" s="289"/>
      <c r="IC11" s="289"/>
      <c r="ID11" s="289"/>
      <c r="IE11" s="289"/>
      <c r="IF11" s="289"/>
      <c r="IG11" s="289"/>
      <c r="IH11" s="289"/>
      <c r="II11" s="289"/>
      <c r="IJ11" s="289"/>
      <c r="IK11" s="289"/>
      <c r="IL11" s="289"/>
      <c r="IM11" s="289"/>
      <c r="IN11" s="289"/>
      <c r="IO11" s="289"/>
      <c r="IP11" s="289"/>
      <c r="IQ11" s="289"/>
      <c r="IR11" s="289"/>
      <c r="IS11" s="289"/>
      <c r="IT11" s="289"/>
      <c r="IU11" s="289"/>
      <c r="IV11" s="289"/>
    </row>
    <row r="12" spans="2:256">
      <c r="B12" s="855" t="s">
        <v>3830</v>
      </c>
      <c r="C12" s="856"/>
      <c r="D12" s="856"/>
      <c r="E12" s="857"/>
      <c r="G12" s="385" t="s">
        <v>262</v>
      </c>
      <c r="H12" s="385" t="s">
        <v>268</v>
      </c>
      <c r="I12" s="385">
        <v>619</v>
      </c>
      <c r="J12" s="572" t="s">
        <v>3831</v>
      </c>
      <c r="K12" s="385" t="s">
        <v>3817</v>
      </c>
      <c r="L12" s="385">
        <v>18</v>
      </c>
      <c r="M12" s="385" t="s">
        <v>3525</v>
      </c>
      <c r="N12" s="385" t="s">
        <v>3832</v>
      </c>
      <c r="O12" s="573" t="s">
        <v>3557</v>
      </c>
      <c r="P12" s="573" t="s">
        <v>2688</v>
      </c>
      <c r="Q12" s="573" t="s">
        <v>2672</v>
      </c>
      <c r="R12" s="290" t="s">
        <v>3528</v>
      </c>
      <c r="S12" s="385" t="s">
        <v>2956</v>
      </c>
      <c r="T12" s="572" t="s">
        <v>270</v>
      </c>
      <c r="U12" s="385"/>
      <c r="W12" s="289"/>
      <c r="X12" s="289"/>
      <c r="Y12" s="289"/>
      <c r="Z12" s="289"/>
      <c r="AA12" s="290"/>
      <c r="AB12" s="290"/>
      <c r="AC12" s="290"/>
      <c r="AD12" s="290"/>
      <c r="AE12" s="290"/>
      <c r="AF12" s="290"/>
      <c r="AG12" s="290"/>
      <c r="AH12" s="290"/>
      <c r="AI12" s="290"/>
      <c r="AJ12" s="290"/>
      <c r="AK12" s="290"/>
      <c r="AL12" s="290"/>
      <c r="AM12" s="290"/>
      <c r="AN12" s="290"/>
      <c r="AO12" s="290"/>
      <c r="AP12" s="290"/>
      <c r="AQ12" s="290"/>
      <c r="AR12" s="290"/>
      <c r="AS12" s="290"/>
      <c r="AT12" s="290"/>
      <c r="AU12" s="289"/>
      <c r="AV12" s="289"/>
      <c r="AW12" s="289"/>
      <c r="AX12" s="289"/>
      <c r="AY12" s="289"/>
      <c r="AZ12" s="289"/>
      <c r="BA12" s="289"/>
      <c r="BB12" s="289"/>
      <c r="BC12" s="289"/>
      <c r="BD12" s="289"/>
      <c r="BE12" s="289"/>
      <c r="BF12" s="289"/>
      <c r="BG12" s="289"/>
      <c r="BH12" s="289"/>
      <c r="BI12" s="289"/>
      <c r="BJ12" s="289"/>
      <c r="BK12" s="289"/>
      <c r="BL12" s="289"/>
      <c r="BM12" s="289"/>
      <c r="BN12" s="289"/>
      <c r="BO12" s="289"/>
      <c r="BP12" s="289"/>
      <c r="BQ12" s="289"/>
      <c r="BR12" s="289"/>
      <c r="BS12" s="289"/>
      <c r="BT12" s="289"/>
      <c r="BU12" s="289"/>
      <c r="BV12" s="289"/>
      <c r="BW12" s="289"/>
      <c r="BX12" s="289"/>
      <c r="BY12" s="289"/>
      <c r="BZ12" s="289"/>
      <c r="CA12" s="289"/>
      <c r="CB12" s="289"/>
      <c r="CC12" s="289"/>
      <c r="CD12" s="289"/>
      <c r="CE12" s="289"/>
      <c r="CF12" s="289"/>
      <c r="CG12" s="289"/>
      <c r="CH12" s="289"/>
      <c r="CI12" s="289"/>
      <c r="CJ12" s="289"/>
      <c r="CK12" s="289"/>
      <c r="CL12" s="289"/>
      <c r="CM12" s="289"/>
      <c r="CN12" s="289"/>
      <c r="CO12" s="289"/>
      <c r="CP12" s="289"/>
      <c r="CQ12" s="289"/>
      <c r="CR12" s="289"/>
      <c r="CS12" s="289"/>
      <c r="CT12" s="289"/>
      <c r="CU12" s="289"/>
      <c r="CV12" s="289"/>
      <c r="CW12" s="289"/>
      <c r="CX12" s="289"/>
      <c r="CY12" s="289"/>
      <c r="CZ12" s="289"/>
      <c r="DA12" s="289"/>
      <c r="DB12" s="289"/>
      <c r="DC12" s="289"/>
      <c r="DD12" s="289"/>
      <c r="DE12" s="289"/>
      <c r="DF12" s="289"/>
      <c r="DG12" s="289"/>
      <c r="DH12" s="289"/>
      <c r="DI12" s="289"/>
      <c r="DJ12" s="289"/>
      <c r="DK12" s="289"/>
      <c r="DL12" s="289"/>
      <c r="DM12" s="289"/>
      <c r="DN12" s="289"/>
      <c r="DO12" s="289"/>
      <c r="DP12" s="289"/>
      <c r="DQ12" s="289"/>
      <c r="DR12" s="289"/>
      <c r="DS12" s="289"/>
      <c r="DT12" s="289"/>
      <c r="DU12" s="289"/>
      <c r="DV12" s="289"/>
      <c r="DW12" s="289"/>
      <c r="DX12" s="289"/>
      <c r="DY12" s="289"/>
      <c r="DZ12" s="289"/>
      <c r="EA12" s="289"/>
      <c r="EB12" s="289"/>
      <c r="EC12" s="289"/>
      <c r="ED12" s="289"/>
      <c r="EE12" s="289"/>
      <c r="EF12" s="289"/>
      <c r="EG12" s="289"/>
      <c r="EH12" s="289"/>
      <c r="EI12" s="289"/>
      <c r="EJ12" s="289"/>
      <c r="EK12" s="289"/>
      <c r="EL12" s="289"/>
      <c r="EM12" s="289"/>
      <c r="EN12" s="289"/>
      <c r="EO12" s="289"/>
      <c r="EP12" s="289"/>
      <c r="EQ12" s="289"/>
      <c r="ER12" s="289"/>
      <c r="ES12" s="289"/>
      <c r="ET12" s="289"/>
      <c r="EU12" s="289"/>
      <c r="EV12" s="289"/>
      <c r="EW12" s="289"/>
      <c r="EX12" s="289"/>
      <c r="EY12" s="289"/>
      <c r="EZ12" s="289"/>
      <c r="FA12" s="289"/>
      <c r="FB12" s="289"/>
      <c r="FC12" s="289"/>
      <c r="FD12" s="289"/>
      <c r="FE12" s="289"/>
      <c r="FF12" s="289"/>
      <c r="FG12" s="289"/>
      <c r="FH12" s="289"/>
      <c r="FI12" s="289"/>
      <c r="FJ12" s="289"/>
      <c r="FK12" s="289"/>
      <c r="FL12" s="289"/>
      <c r="FM12" s="289"/>
      <c r="FN12" s="289"/>
      <c r="FO12" s="289"/>
      <c r="FP12" s="289"/>
      <c r="FQ12" s="289"/>
      <c r="FR12" s="289"/>
      <c r="FS12" s="289"/>
      <c r="FT12" s="289"/>
      <c r="FU12" s="289"/>
      <c r="FV12" s="289"/>
      <c r="FW12" s="289"/>
      <c r="FX12" s="289"/>
      <c r="FY12" s="289"/>
      <c r="FZ12" s="289"/>
      <c r="GA12" s="289"/>
      <c r="GB12" s="289"/>
      <c r="GC12" s="289"/>
      <c r="GD12" s="289"/>
      <c r="GE12" s="289"/>
      <c r="GF12" s="289"/>
      <c r="GG12" s="289"/>
      <c r="GH12" s="289"/>
      <c r="GI12" s="289"/>
      <c r="GJ12" s="289"/>
      <c r="GK12" s="289"/>
      <c r="GL12" s="289"/>
      <c r="GM12" s="289"/>
      <c r="GN12" s="289"/>
      <c r="GO12" s="289"/>
      <c r="GP12" s="289"/>
      <c r="GQ12" s="289"/>
      <c r="GR12" s="289"/>
      <c r="GS12" s="289"/>
      <c r="GT12" s="289"/>
      <c r="GU12" s="289"/>
      <c r="GV12" s="289"/>
      <c r="GW12" s="289"/>
      <c r="GX12" s="289"/>
      <c r="GY12" s="289"/>
      <c r="GZ12" s="289"/>
      <c r="HA12" s="289"/>
      <c r="HB12" s="289"/>
      <c r="HC12" s="289"/>
      <c r="HD12" s="289"/>
      <c r="HE12" s="289"/>
      <c r="HF12" s="289"/>
      <c r="HG12" s="289"/>
      <c r="HH12" s="289"/>
      <c r="HI12" s="289"/>
      <c r="HJ12" s="289"/>
      <c r="HK12" s="289"/>
      <c r="HL12" s="289"/>
      <c r="HM12" s="289"/>
      <c r="HN12" s="289"/>
      <c r="HO12" s="289"/>
      <c r="HP12" s="289"/>
      <c r="HQ12" s="289"/>
      <c r="HR12" s="289"/>
      <c r="HS12" s="289"/>
      <c r="HT12" s="289"/>
      <c r="HU12" s="289"/>
      <c r="HV12" s="289"/>
      <c r="HW12" s="289"/>
      <c r="HX12" s="289"/>
      <c r="HY12" s="289"/>
      <c r="HZ12" s="289"/>
      <c r="IA12" s="289"/>
      <c r="IB12" s="289"/>
      <c r="IC12" s="289"/>
      <c r="ID12" s="289"/>
      <c r="IE12" s="289"/>
      <c r="IF12" s="289"/>
      <c r="IG12" s="289"/>
      <c r="IH12" s="289"/>
      <c r="II12" s="289"/>
      <c r="IJ12" s="289"/>
      <c r="IK12" s="289"/>
      <c r="IL12" s="289"/>
      <c r="IM12" s="289"/>
      <c r="IN12" s="289"/>
      <c r="IO12" s="289"/>
      <c r="IP12" s="289"/>
      <c r="IQ12" s="289"/>
      <c r="IR12" s="289"/>
      <c r="IS12" s="289"/>
      <c r="IT12" s="289"/>
      <c r="IU12" s="289"/>
      <c r="IV12" s="289"/>
    </row>
    <row r="13" spans="2:256">
      <c r="B13" s="600" t="s">
        <v>92</v>
      </c>
      <c r="C13" s="601"/>
      <c r="D13" s="601" t="s">
        <v>3558</v>
      </c>
      <c r="E13" s="602"/>
      <c r="G13" s="385" t="s">
        <v>262</v>
      </c>
      <c r="H13" s="385" t="s">
        <v>268</v>
      </c>
      <c r="I13" s="385">
        <v>619</v>
      </c>
      <c r="J13" s="572" t="s">
        <v>3833</v>
      </c>
      <c r="K13" s="385" t="s">
        <v>3817</v>
      </c>
      <c r="L13" s="385">
        <v>18</v>
      </c>
      <c r="M13" s="385" t="s">
        <v>3530</v>
      </c>
      <c r="N13" s="385" t="s">
        <v>3834</v>
      </c>
      <c r="O13" s="573" t="s">
        <v>3561</v>
      </c>
      <c r="P13" s="573" t="s">
        <v>2688</v>
      </c>
      <c r="Q13" s="573" t="s">
        <v>2672</v>
      </c>
      <c r="R13" s="290" t="s">
        <v>3528</v>
      </c>
      <c r="S13" s="385" t="s">
        <v>2957</v>
      </c>
      <c r="T13" s="572" t="s">
        <v>270</v>
      </c>
      <c r="U13" s="385"/>
      <c r="W13" s="289"/>
      <c r="X13" s="289"/>
      <c r="Y13" s="289"/>
      <c r="Z13" s="289"/>
      <c r="AA13" s="290"/>
      <c r="AB13" s="290"/>
      <c r="AC13" s="290"/>
      <c r="AD13" s="290"/>
      <c r="AE13" s="290"/>
      <c r="AF13" s="290"/>
      <c r="AG13" s="290"/>
      <c r="AH13" s="290"/>
      <c r="AI13" s="290"/>
      <c r="AJ13" s="290"/>
      <c r="AK13" s="290"/>
      <c r="AL13" s="290"/>
      <c r="AM13" s="290"/>
      <c r="AN13" s="290"/>
      <c r="AO13" s="290"/>
      <c r="AP13" s="290"/>
      <c r="AQ13" s="290"/>
      <c r="AR13" s="290"/>
      <c r="AS13" s="290"/>
      <c r="AT13" s="290"/>
      <c r="AU13" s="289"/>
      <c r="AV13" s="289"/>
      <c r="AW13" s="289"/>
      <c r="AX13" s="289"/>
      <c r="AY13" s="289"/>
      <c r="AZ13" s="289"/>
      <c r="BA13" s="289"/>
      <c r="BB13" s="289"/>
      <c r="BC13" s="289"/>
      <c r="BD13" s="289"/>
      <c r="BE13" s="289"/>
      <c r="BF13" s="289"/>
      <c r="BG13" s="289"/>
      <c r="BH13" s="289"/>
      <c r="BI13" s="289"/>
      <c r="BJ13" s="289"/>
      <c r="BK13" s="289"/>
      <c r="BL13" s="289"/>
      <c r="BM13" s="289"/>
      <c r="BN13" s="289"/>
      <c r="BO13" s="289"/>
      <c r="BP13" s="289"/>
      <c r="BQ13" s="289"/>
      <c r="BR13" s="289"/>
      <c r="BS13" s="289"/>
      <c r="BT13" s="289"/>
      <c r="BU13" s="289"/>
      <c r="BV13" s="289"/>
      <c r="BW13" s="289"/>
      <c r="BX13" s="289"/>
      <c r="BY13" s="289"/>
      <c r="BZ13" s="289"/>
      <c r="CA13" s="289"/>
      <c r="CB13" s="289"/>
      <c r="CC13" s="289"/>
      <c r="CD13" s="289"/>
      <c r="CE13" s="289"/>
      <c r="CF13" s="289"/>
      <c r="CG13" s="289"/>
      <c r="CH13" s="289"/>
      <c r="CI13" s="289"/>
      <c r="CJ13" s="289"/>
      <c r="CK13" s="289"/>
      <c r="CL13" s="289"/>
      <c r="CM13" s="289"/>
      <c r="CN13" s="289"/>
      <c r="CO13" s="289"/>
      <c r="CP13" s="289"/>
      <c r="CQ13" s="289"/>
      <c r="CR13" s="289"/>
      <c r="CS13" s="289"/>
      <c r="CT13" s="289"/>
      <c r="CU13" s="289"/>
      <c r="CV13" s="289"/>
      <c r="CW13" s="289"/>
      <c r="CX13" s="289"/>
      <c r="CY13" s="289"/>
      <c r="CZ13" s="289"/>
      <c r="DA13" s="289"/>
      <c r="DB13" s="289"/>
      <c r="DC13" s="289"/>
      <c r="DD13" s="289"/>
      <c r="DE13" s="289"/>
      <c r="DF13" s="289"/>
      <c r="DG13" s="289"/>
      <c r="DH13" s="289"/>
      <c r="DI13" s="289"/>
      <c r="DJ13" s="289"/>
      <c r="DK13" s="289"/>
      <c r="DL13" s="289"/>
      <c r="DM13" s="289"/>
      <c r="DN13" s="289"/>
      <c r="DO13" s="289"/>
      <c r="DP13" s="289"/>
      <c r="DQ13" s="289"/>
      <c r="DR13" s="289"/>
      <c r="DS13" s="289"/>
      <c r="DT13" s="289"/>
      <c r="DU13" s="289"/>
      <c r="DV13" s="289"/>
      <c r="DW13" s="289"/>
      <c r="DX13" s="289"/>
      <c r="DY13" s="289"/>
      <c r="DZ13" s="289"/>
      <c r="EA13" s="289"/>
      <c r="EB13" s="289"/>
      <c r="EC13" s="289"/>
      <c r="ED13" s="289"/>
      <c r="EE13" s="289"/>
      <c r="EF13" s="289"/>
      <c r="EG13" s="289"/>
      <c r="EH13" s="289"/>
      <c r="EI13" s="289"/>
      <c r="EJ13" s="289"/>
      <c r="EK13" s="289"/>
      <c r="EL13" s="289"/>
      <c r="EM13" s="289"/>
      <c r="EN13" s="289"/>
      <c r="EO13" s="289"/>
      <c r="EP13" s="289"/>
      <c r="EQ13" s="289"/>
      <c r="ER13" s="289"/>
      <c r="ES13" s="289"/>
      <c r="ET13" s="289"/>
      <c r="EU13" s="289"/>
      <c r="EV13" s="289"/>
      <c r="EW13" s="289"/>
      <c r="EX13" s="289"/>
      <c r="EY13" s="289"/>
      <c r="EZ13" s="289"/>
      <c r="FA13" s="289"/>
      <c r="FB13" s="289"/>
      <c r="FC13" s="289"/>
      <c r="FD13" s="289"/>
      <c r="FE13" s="289"/>
      <c r="FF13" s="289"/>
      <c r="FG13" s="289"/>
      <c r="FH13" s="289"/>
      <c r="FI13" s="289"/>
      <c r="FJ13" s="289"/>
      <c r="FK13" s="289"/>
      <c r="FL13" s="289"/>
      <c r="FM13" s="289"/>
      <c r="FN13" s="289"/>
      <c r="FO13" s="289"/>
      <c r="FP13" s="289"/>
      <c r="FQ13" s="289"/>
      <c r="FR13" s="289"/>
      <c r="FS13" s="289"/>
      <c r="FT13" s="289"/>
      <c r="FU13" s="289"/>
      <c r="FV13" s="289"/>
      <c r="FW13" s="289"/>
      <c r="FX13" s="289"/>
      <c r="FY13" s="289"/>
      <c r="FZ13" s="289"/>
      <c r="GA13" s="289"/>
      <c r="GB13" s="289"/>
      <c r="GC13" s="289"/>
      <c r="GD13" s="289"/>
      <c r="GE13" s="289"/>
      <c r="GF13" s="289"/>
      <c r="GG13" s="289"/>
      <c r="GH13" s="289"/>
      <c r="GI13" s="289"/>
      <c r="GJ13" s="289"/>
      <c r="GK13" s="289"/>
      <c r="GL13" s="289"/>
      <c r="GM13" s="289"/>
      <c r="GN13" s="289"/>
      <c r="GO13" s="289"/>
      <c r="GP13" s="289"/>
      <c r="GQ13" s="289"/>
      <c r="GR13" s="289"/>
      <c r="GS13" s="289"/>
      <c r="GT13" s="289"/>
      <c r="GU13" s="289"/>
      <c r="GV13" s="289"/>
      <c r="GW13" s="289"/>
      <c r="GX13" s="289"/>
      <c r="GY13" s="289"/>
      <c r="GZ13" s="289"/>
      <c r="HA13" s="289"/>
      <c r="HB13" s="289"/>
      <c r="HC13" s="289"/>
      <c r="HD13" s="289"/>
      <c r="HE13" s="289"/>
      <c r="HF13" s="289"/>
      <c r="HG13" s="289"/>
      <c r="HH13" s="289"/>
      <c r="HI13" s="289"/>
      <c r="HJ13" s="289"/>
      <c r="HK13" s="289"/>
      <c r="HL13" s="289"/>
      <c r="HM13" s="289"/>
      <c r="HN13" s="289"/>
      <c r="HO13" s="289"/>
      <c r="HP13" s="289"/>
      <c r="HQ13" s="289"/>
      <c r="HR13" s="289"/>
      <c r="HS13" s="289"/>
      <c r="HT13" s="289"/>
      <c r="HU13" s="289"/>
      <c r="HV13" s="289"/>
      <c r="HW13" s="289"/>
      <c r="HX13" s="289"/>
      <c r="HY13" s="289"/>
      <c r="HZ13" s="289"/>
      <c r="IA13" s="289"/>
      <c r="IB13" s="289"/>
      <c r="IC13" s="289"/>
      <c r="ID13" s="289"/>
      <c r="IE13" s="289"/>
      <c r="IF13" s="289"/>
      <c r="IG13" s="289"/>
      <c r="IH13" s="289"/>
      <c r="II13" s="289"/>
      <c r="IJ13" s="289"/>
      <c r="IK13" s="289"/>
      <c r="IL13" s="289"/>
      <c r="IM13" s="289"/>
      <c r="IN13" s="289"/>
      <c r="IO13" s="289"/>
      <c r="IP13" s="289"/>
      <c r="IQ13" s="289"/>
      <c r="IR13" s="289"/>
      <c r="IS13" s="289"/>
      <c r="IT13" s="289"/>
      <c r="IU13" s="289"/>
      <c r="IV13" s="289"/>
    </row>
    <row r="14" spans="2:256">
      <c r="B14" s="603" t="s">
        <v>64</v>
      </c>
      <c r="C14" s="603"/>
      <c r="D14" s="603" t="s">
        <v>88</v>
      </c>
      <c r="E14" s="603" t="s">
        <v>89</v>
      </c>
      <c r="G14" s="385" t="s">
        <v>262</v>
      </c>
      <c r="H14" s="385" t="s">
        <v>268</v>
      </c>
      <c r="I14" s="385">
        <v>619</v>
      </c>
      <c r="J14" s="572" t="s">
        <v>3835</v>
      </c>
      <c r="K14" s="385" t="s">
        <v>3817</v>
      </c>
      <c r="L14" s="385">
        <v>18</v>
      </c>
      <c r="M14" s="385" t="s">
        <v>3534</v>
      </c>
      <c r="N14" s="385" t="s">
        <v>3836</v>
      </c>
      <c r="O14" s="573" t="s">
        <v>3564</v>
      </c>
      <c r="P14" s="573" t="s">
        <v>2689</v>
      </c>
      <c r="Q14" s="573" t="s">
        <v>2672</v>
      </c>
      <c r="R14" s="290" t="s">
        <v>3537</v>
      </c>
      <c r="S14" s="385" t="s">
        <v>2957</v>
      </c>
      <c r="T14" s="572" t="s">
        <v>270</v>
      </c>
      <c r="U14" s="385"/>
      <c r="W14" s="289"/>
      <c r="X14" s="289"/>
      <c r="Y14" s="289"/>
      <c r="Z14" s="289"/>
      <c r="AA14" s="290"/>
      <c r="AB14" s="290"/>
      <c r="AC14" s="290"/>
      <c r="AD14" s="290"/>
      <c r="AE14" s="290"/>
      <c r="AF14" s="290"/>
      <c r="AG14" s="290"/>
      <c r="AH14" s="290"/>
      <c r="AI14" s="290"/>
      <c r="AJ14" s="290"/>
      <c r="AK14" s="290"/>
      <c r="AL14" s="290"/>
      <c r="AM14" s="290"/>
      <c r="AN14" s="290"/>
      <c r="AO14" s="290"/>
      <c r="AP14" s="290"/>
      <c r="AQ14" s="290"/>
      <c r="AR14" s="290"/>
      <c r="AS14" s="290"/>
      <c r="AT14" s="290"/>
      <c r="AU14" s="289"/>
      <c r="AV14" s="289"/>
      <c r="AW14" s="289"/>
      <c r="AX14" s="289"/>
      <c r="AY14" s="289"/>
      <c r="AZ14" s="289"/>
      <c r="BA14" s="289"/>
      <c r="BB14" s="289"/>
      <c r="BC14" s="289"/>
      <c r="BD14" s="289"/>
      <c r="BE14" s="289"/>
      <c r="BF14" s="289"/>
      <c r="BG14" s="289"/>
      <c r="BH14" s="289"/>
      <c r="BI14" s="289"/>
      <c r="BJ14" s="289"/>
      <c r="BK14" s="289"/>
      <c r="BL14" s="289"/>
      <c r="BM14" s="289"/>
      <c r="BN14" s="289"/>
      <c r="BO14" s="289"/>
      <c r="BP14" s="289"/>
      <c r="BQ14" s="289"/>
      <c r="BR14" s="289"/>
      <c r="BS14" s="289"/>
      <c r="BT14" s="289"/>
      <c r="BU14" s="289"/>
      <c r="BV14" s="289"/>
      <c r="BW14" s="289"/>
      <c r="BX14" s="289"/>
      <c r="BY14" s="289"/>
      <c r="BZ14" s="289"/>
      <c r="CA14" s="289"/>
      <c r="CB14" s="289"/>
      <c r="CC14" s="289"/>
      <c r="CD14" s="289"/>
      <c r="CE14" s="289"/>
      <c r="CF14" s="289"/>
      <c r="CG14" s="289"/>
      <c r="CH14" s="289"/>
      <c r="CI14" s="289"/>
      <c r="CJ14" s="289"/>
      <c r="CK14" s="289"/>
      <c r="CL14" s="289"/>
      <c r="CM14" s="289"/>
      <c r="CN14" s="289"/>
      <c r="CO14" s="289"/>
      <c r="CP14" s="289"/>
      <c r="CQ14" s="289"/>
      <c r="CR14" s="289"/>
      <c r="CS14" s="289"/>
      <c r="CT14" s="289"/>
      <c r="CU14" s="289"/>
      <c r="CV14" s="289"/>
      <c r="CW14" s="289"/>
      <c r="CX14" s="289"/>
      <c r="CY14" s="289"/>
      <c r="CZ14" s="289"/>
      <c r="DA14" s="289"/>
      <c r="DB14" s="289"/>
      <c r="DC14" s="289"/>
      <c r="DD14" s="289"/>
      <c r="DE14" s="289"/>
      <c r="DF14" s="289"/>
      <c r="DG14" s="289"/>
      <c r="DH14" s="289"/>
      <c r="DI14" s="289"/>
      <c r="DJ14" s="289"/>
      <c r="DK14" s="289"/>
      <c r="DL14" s="289"/>
      <c r="DM14" s="289"/>
      <c r="DN14" s="289"/>
      <c r="DO14" s="289"/>
      <c r="DP14" s="289"/>
      <c r="DQ14" s="289"/>
      <c r="DR14" s="289"/>
      <c r="DS14" s="289"/>
      <c r="DT14" s="289"/>
      <c r="DU14" s="289"/>
      <c r="DV14" s="289"/>
      <c r="DW14" s="289"/>
      <c r="DX14" s="289"/>
      <c r="DY14" s="289"/>
      <c r="DZ14" s="289"/>
      <c r="EA14" s="289"/>
      <c r="EB14" s="289"/>
      <c r="EC14" s="289"/>
      <c r="ED14" s="289"/>
      <c r="EE14" s="289"/>
      <c r="EF14" s="289"/>
      <c r="EG14" s="289"/>
      <c r="EH14" s="289"/>
      <c r="EI14" s="289"/>
      <c r="EJ14" s="289"/>
      <c r="EK14" s="289"/>
      <c r="EL14" s="289"/>
      <c r="EM14" s="289"/>
      <c r="EN14" s="289"/>
      <c r="EO14" s="289"/>
      <c r="EP14" s="289"/>
      <c r="EQ14" s="289"/>
      <c r="ER14" s="289"/>
      <c r="ES14" s="289"/>
      <c r="ET14" s="289"/>
      <c r="EU14" s="289"/>
      <c r="EV14" s="289"/>
      <c r="EW14" s="289"/>
      <c r="EX14" s="289"/>
      <c r="EY14" s="289"/>
      <c r="EZ14" s="289"/>
      <c r="FA14" s="289"/>
      <c r="FB14" s="289"/>
      <c r="FC14" s="289"/>
      <c r="FD14" s="289"/>
      <c r="FE14" s="289"/>
      <c r="FF14" s="289"/>
      <c r="FG14" s="289"/>
      <c r="FH14" s="289"/>
      <c r="FI14" s="289"/>
      <c r="FJ14" s="289"/>
      <c r="FK14" s="289"/>
      <c r="FL14" s="289"/>
      <c r="FM14" s="289"/>
      <c r="FN14" s="289"/>
      <c r="FO14" s="289"/>
      <c r="FP14" s="289"/>
      <c r="FQ14" s="289"/>
      <c r="FR14" s="289"/>
      <c r="FS14" s="289"/>
      <c r="FT14" s="289"/>
      <c r="FU14" s="289"/>
      <c r="FV14" s="289"/>
      <c r="FW14" s="289"/>
      <c r="FX14" s="289"/>
      <c r="FY14" s="289"/>
      <c r="FZ14" s="289"/>
      <c r="GA14" s="289"/>
      <c r="GB14" s="289"/>
      <c r="GC14" s="289"/>
      <c r="GD14" s="289"/>
      <c r="GE14" s="289"/>
      <c r="GF14" s="289"/>
      <c r="GG14" s="289"/>
      <c r="GH14" s="289"/>
      <c r="GI14" s="289"/>
      <c r="GJ14" s="289"/>
      <c r="GK14" s="289"/>
      <c r="GL14" s="289"/>
      <c r="GM14" s="289"/>
      <c r="GN14" s="289"/>
      <c r="GO14" s="289"/>
      <c r="GP14" s="289"/>
      <c r="GQ14" s="289"/>
      <c r="GR14" s="289"/>
      <c r="GS14" s="289"/>
      <c r="GT14" s="289"/>
      <c r="GU14" s="289"/>
      <c r="GV14" s="289"/>
      <c r="GW14" s="289"/>
      <c r="GX14" s="289"/>
      <c r="GY14" s="289"/>
      <c r="GZ14" s="289"/>
      <c r="HA14" s="289"/>
      <c r="HB14" s="289"/>
      <c r="HC14" s="289"/>
      <c r="HD14" s="289"/>
      <c r="HE14" s="289"/>
      <c r="HF14" s="289"/>
      <c r="HG14" s="289"/>
      <c r="HH14" s="289"/>
      <c r="HI14" s="289"/>
      <c r="HJ14" s="289"/>
      <c r="HK14" s="289"/>
      <c r="HL14" s="289"/>
      <c r="HM14" s="289"/>
      <c r="HN14" s="289"/>
      <c r="HO14" s="289"/>
      <c r="HP14" s="289"/>
      <c r="HQ14" s="289"/>
      <c r="HR14" s="289"/>
      <c r="HS14" s="289"/>
      <c r="HT14" s="289"/>
      <c r="HU14" s="289"/>
      <c r="HV14" s="289"/>
      <c r="HW14" s="289"/>
      <c r="HX14" s="289"/>
      <c r="HY14" s="289"/>
      <c r="HZ14" s="289"/>
      <c r="IA14" s="289"/>
      <c r="IB14" s="289"/>
      <c r="IC14" s="289"/>
      <c r="ID14" s="289"/>
      <c r="IE14" s="289"/>
      <c r="IF14" s="289"/>
      <c r="IG14" s="289"/>
      <c r="IH14" s="289"/>
      <c r="II14" s="289"/>
      <c r="IJ14" s="289"/>
      <c r="IK14" s="289"/>
      <c r="IL14" s="289"/>
      <c r="IM14" s="289"/>
      <c r="IN14" s="289"/>
      <c r="IO14" s="289"/>
      <c r="IP14" s="289"/>
      <c r="IQ14" s="289"/>
      <c r="IR14" s="289"/>
      <c r="IS14" s="289"/>
      <c r="IT14" s="289"/>
      <c r="IU14" s="289"/>
      <c r="IV14" s="289"/>
    </row>
    <row r="15" spans="2:256">
      <c r="B15" s="505">
        <v>42</v>
      </c>
      <c r="C15" s="505"/>
      <c r="D15" s="844"/>
      <c r="E15" s="845"/>
      <c r="G15" s="385" t="s">
        <v>262</v>
      </c>
      <c r="H15" s="385" t="s">
        <v>268</v>
      </c>
      <c r="I15" s="385">
        <v>619</v>
      </c>
      <c r="J15" s="572" t="s">
        <v>3837</v>
      </c>
      <c r="K15" s="385" t="s">
        <v>3817</v>
      </c>
      <c r="L15" s="385">
        <v>18</v>
      </c>
      <c r="M15" s="385" t="s">
        <v>3539</v>
      </c>
      <c r="N15" s="385" t="s">
        <v>3838</v>
      </c>
      <c r="O15" s="573" t="s">
        <v>3567</v>
      </c>
      <c r="P15" s="573" t="s">
        <v>2689</v>
      </c>
      <c r="Q15" s="573" t="s">
        <v>2672</v>
      </c>
      <c r="R15" s="290" t="s">
        <v>3537</v>
      </c>
      <c r="S15" s="385" t="s">
        <v>2956</v>
      </c>
      <c r="T15" s="572" t="s">
        <v>270</v>
      </c>
      <c r="U15" s="385"/>
      <c r="W15" s="289"/>
      <c r="X15" s="289"/>
      <c r="Y15" s="289"/>
      <c r="Z15" s="289"/>
      <c r="AA15" s="290"/>
      <c r="AB15" s="290"/>
      <c r="AC15" s="290"/>
      <c r="AD15" s="290"/>
      <c r="AE15" s="290"/>
      <c r="AF15" s="290"/>
      <c r="AG15" s="290"/>
      <c r="AH15" s="290"/>
      <c r="AI15" s="290"/>
      <c r="AJ15" s="290"/>
      <c r="AK15" s="290"/>
      <c r="AL15" s="290"/>
      <c r="AM15" s="290"/>
      <c r="AN15" s="290"/>
      <c r="AO15" s="290"/>
      <c r="AP15" s="290"/>
      <c r="AQ15" s="290"/>
      <c r="AR15" s="290"/>
      <c r="AS15" s="290"/>
      <c r="AT15" s="290"/>
      <c r="AU15" s="289"/>
      <c r="AV15" s="289"/>
      <c r="AW15" s="289"/>
      <c r="AX15" s="289"/>
      <c r="AY15" s="289"/>
      <c r="AZ15" s="289"/>
      <c r="BA15" s="289"/>
      <c r="BB15" s="289"/>
      <c r="BC15" s="289"/>
      <c r="BD15" s="289"/>
      <c r="BE15" s="289"/>
      <c r="BF15" s="289"/>
      <c r="BG15" s="289"/>
      <c r="BH15" s="289"/>
      <c r="BI15" s="289"/>
      <c r="BJ15" s="289"/>
      <c r="BK15" s="289"/>
      <c r="BL15" s="289"/>
      <c r="BM15" s="289"/>
      <c r="BN15" s="289"/>
      <c r="BO15" s="289"/>
      <c r="BP15" s="289"/>
      <c r="BQ15" s="289"/>
      <c r="BR15" s="289"/>
      <c r="BS15" s="289"/>
      <c r="BT15" s="289"/>
      <c r="BU15" s="289"/>
      <c r="BV15" s="289"/>
      <c r="BW15" s="289"/>
      <c r="BX15" s="289"/>
      <c r="BY15" s="289"/>
      <c r="BZ15" s="289"/>
      <c r="CA15" s="289"/>
      <c r="CB15" s="289"/>
      <c r="CC15" s="289"/>
      <c r="CD15" s="289"/>
      <c r="CE15" s="289"/>
      <c r="CF15" s="289"/>
      <c r="CG15" s="289"/>
      <c r="CH15" s="289"/>
      <c r="CI15" s="289"/>
      <c r="CJ15" s="289"/>
      <c r="CK15" s="289"/>
      <c r="CL15" s="289"/>
      <c r="CM15" s="289"/>
      <c r="CN15" s="289"/>
      <c r="CO15" s="289"/>
      <c r="CP15" s="289"/>
      <c r="CQ15" s="289"/>
      <c r="CR15" s="289"/>
      <c r="CS15" s="289"/>
      <c r="CT15" s="289"/>
      <c r="CU15" s="289"/>
      <c r="CV15" s="289"/>
      <c r="CW15" s="289"/>
      <c r="CX15" s="289"/>
      <c r="CY15" s="289"/>
      <c r="CZ15" s="289"/>
      <c r="DA15" s="289"/>
      <c r="DB15" s="289"/>
      <c r="DC15" s="289"/>
      <c r="DD15" s="289"/>
      <c r="DE15" s="289"/>
      <c r="DF15" s="289"/>
      <c r="DG15" s="289"/>
      <c r="DH15" s="289"/>
      <c r="DI15" s="289"/>
      <c r="DJ15" s="289"/>
      <c r="DK15" s="289"/>
      <c r="DL15" s="289"/>
      <c r="DM15" s="289"/>
      <c r="DN15" s="289"/>
      <c r="DO15" s="289"/>
      <c r="DP15" s="289"/>
      <c r="DQ15" s="289"/>
      <c r="DR15" s="289"/>
      <c r="DS15" s="289"/>
      <c r="DT15" s="289"/>
      <c r="DU15" s="289"/>
      <c r="DV15" s="289"/>
      <c r="DW15" s="289"/>
      <c r="DX15" s="289"/>
      <c r="DY15" s="289"/>
      <c r="DZ15" s="289"/>
      <c r="EA15" s="289"/>
      <c r="EB15" s="289"/>
      <c r="EC15" s="289"/>
      <c r="ED15" s="289"/>
      <c r="EE15" s="289"/>
      <c r="EF15" s="289"/>
      <c r="EG15" s="289"/>
      <c r="EH15" s="289"/>
      <c r="EI15" s="289"/>
      <c r="EJ15" s="289"/>
      <c r="EK15" s="289"/>
      <c r="EL15" s="289"/>
      <c r="EM15" s="289"/>
      <c r="EN15" s="289"/>
      <c r="EO15" s="289"/>
      <c r="EP15" s="289"/>
      <c r="EQ15" s="289"/>
      <c r="ER15" s="289"/>
      <c r="ES15" s="289"/>
      <c r="ET15" s="289"/>
      <c r="EU15" s="289"/>
      <c r="EV15" s="289"/>
      <c r="EW15" s="289"/>
      <c r="EX15" s="289"/>
      <c r="EY15" s="289"/>
      <c r="EZ15" s="289"/>
      <c r="FA15" s="289"/>
      <c r="FB15" s="289"/>
      <c r="FC15" s="289"/>
      <c r="FD15" s="289"/>
      <c r="FE15" s="289"/>
      <c r="FF15" s="289"/>
      <c r="FG15" s="289"/>
      <c r="FH15" s="289"/>
      <c r="FI15" s="289"/>
      <c r="FJ15" s="289"/>
      <c r="FK15" s="289"/>
      <c r="FL15" s="289"/>
      <c r="FM15" s="289"/>
      <c r="FN15" s="289"/>
      <c r="FO15" s="289"/>
      <c r="FP15" s="289"/>
      <c r="FQ15" s="289"/>
      <c r="FR15" s="289"/>
      <c r="FS15" s="289"/>
      <c r="FT15" s="289"/>
      <c r="FU15" s="289"/>
      <c r="FV15" s="289"/>
      <c r="FW15" s="289"/>
      <c r="FX15" s="289"/>
      <c r="FY15" s="289"/>
      <c r="FZ15" s="289"/>
      <c r="GA15" s="289"/>
      <c r="GB15" s="289"/>
      <c r="GC15" s="289"/>
      <c r="GD15" s="289"/>
      <c r="GE15" s="289"/>
      <c r="GF15" s="289"/>
      <c r="GG15" s="289"/>
      <c r="GH15" s="289"/>
      <c r="GI15" s="289"/>
      <c r="GJ15" s="289"/>
      <c r="GK15" s="289"/>
      <c r="GL15" s="289"/>
      <c r="GM15" s="289"/>
      <c r="GN15" s="289"/>
      <c r="GO15" s="289"/>
      <c r="GP15" s="289"/>
      <c r="GQ15" s="289"/>
      <c r="GR15" s="289"/>
      <c r="GS15" s="289"/>
      <c r="GT15" s="289"/>
      <c r="GU15" s="289"/>
      <c r="GV15" s="289"/>
      <c r="GW15" s="289"/>
      <c r="GX15" s="289"/>
      <c r="GY15" s="289"/>
      <c r="GZ15" s="289"/>
      <c r="HA15" s="289"/>
      <c r="HB15" s="289"/>
      <c r="HC15" s="289"/>
      <c r="HD15" s="289"/>
      <c r="HE15" s="289"/>
      <c r="HF15" s="289"/>
      <c r="HG15" s="289"/>
      <c r="HH15" s="289"/>
      <c r="HI15" s="289"/>
      <c r="HJ15" s="289"/>
      <c r="HK15" s="289"/>
      <c r="HL15" s="289"/>
      <c r="HM15" s="289"/>
      <c r="HN15" s="289"/>
      <c r="HO15" s="289"/>
      <c r="HP15" s="289"/>
      <c r="HQ15" s="289"/>
      <c r="HR15" s="289"/>
      <c r="HS15" s="289"/>
      <c r="HT15" s="289"/>
      <c r="HU15" s="289"/>
      <c r="HV15" s="289"/>
      <c r="HW15" s="289"/>
      <c r="HX15" s="289"/>
      <c r="HY15" s="289"/>
      <c r="HZ15" s="289"/>
      <c r="IA15" s="289"/>
      <c r="IB15" s="289"/>
      <c r="IC15" s="289"/>
      <c r="ID15" s="289"/>
      <c r="IE15" s="289"/>
      <c r="IF15" s="289"/>
      <c r="IG15" s="289"/>
      <c r="IH15" s="289"/>
      <c r="II15" s="289"/>
      <c r="IJ15" s="289"/>
      <c r="IK15" s="289"/>
      <c r="IL15" s="289"/>
      <c r="IM15" s="289"/>
      <c r="IN15" s="289"/>
      <c r="IO15" s="289"/>
      <c r="IP15" s="289"/>
      <c r="IQ15" s="289"/>
      <c r="IR15" s="289"/>
      <c r="IS15" s="289"/>
      <c r="IT15" s="289"/>
      <c r="IU15" s="289"/>
      <c r="IV15" s="289"/>
    </row>
    <row r="16" spans="2:256">
      <c r="B16" s="505">
        <v>41</v>
      </c>
      <c r="C16" s="505"/>
      <c r="D16" s="835" t="s">
        <v>3568</v>
      </c>
      <c r="E16" s="836"/>
      <c r="G16" s="385" t="s">
        <v>245</v>
      </c>
      <c r="H16" s="385" t="s">
        <v>246</v>
      </c>
      <c r="I16" s="385">
        <v>20</v>
      </c>
      <c r="J16" s="572" t="s">
        <v>3839</v>
      </c>
      <c r="K16" s="385" t="s">
        <v>3817</v>
      </c>
      <c r="L16" s="385">
        <v>18</v>
      </c>
      <c r="M16" s="385" t="s">
        <v>3545</v>
      </c>
      <c r="N16" s="385" t="s">
        <v>3840</v>
      </c>
      <c r="O16" s="573" t="s">
        <v>3571</v>
      </c>
      <c r="P16" s="573" t="s">
        <v>2764</v>
      </c>
      <c r="Q16" s="573" t="s">
        <v>2672</v>
      </c>
      <c r="R16" s="290" t="s">
        <v>3548</v>
      </c>
      <c r="S16" s="385" t="s">
        <v>3841</v>
      </c>
      <c r="T16" s="572"/>
      <c r="U16" s="385"/>
      <c r="W16" s="289"/>
      <c r="X16" s="289"/>
      <c r="Y16" s="289"/>
      <c r="Z16" s="289"/>
      <c r="AA16" s="290"/>
      <c r="AB16" s="290"/>
      <c r="AC16" s="290"/>
      <c r="AD16" s="290"/>
      <c r="AE16" s="290"/>
      <c r="AF16" s="290"/>
      <c r="AG16" s="290"/>
      <c r="AH16" s="290"/>
      <c r="AI16" s="290"/>
      <c r="AJ16" s="290"/>
      <c r="AK16" s="290"/>
      <c r="AL16" s="290"/>
      <c r="AM16" s="290"/>
      <c r="AN16" s="290"/>
      <c r="AO16" s="290"/>
      <c r="AP16" s="290"/>
      <c r="AQ16" s="290"/>
      <c r="AR16" s="290"/>
      <c r="AS16" s="290"/>
      <c r="AT16" s="290"/>
      <c r="AU16" s="289"/>
      <c r="AV16" s="289"/>
      <c r="AW16" s="289"/>
      <c r="AX16" s="289"/>
      <c r="AY16" s="289"/>
      <c r="AZ16" s="289"/>
      <c r="BA16" s="289"/>
      <c r="BB16" s="289"/>
      <c r="BC16" s="289"/>
      <c r="BD16" s="289"/>
      <c r="BE16" s="289"/>
      <c r="BF16" s="289"/>
      <c r="BG16" s="289"/>
      <c r="BH16" s="289"/>
      <c r="BI16" s="289"/>
      <c r="BJ16" s="289"/>
      <c r="BK16" s="289"/>
      <c r="BL16" s="289"/>
      <c r="BM16" s="289"/>
      <c r="BN16" s="289"/>
      <c r="BO16" s="289"/>
      <c r="BP16" s="289"/>
      <c r="BQ16" s="289"/>
      <c r="BR16" s="289"/>
      <c r="BS16" s="289"/>
      <c r="BT16" s="289"/>
      <c r="BU16" s="289"/>
      <c r="BV16" s="289"/>
      <c r="BW16" s="289"/>
      <c r="BX16" s="289"/>
      <c r="BY16" s="289"/>
      <c r="BZ16" s="289"/>
      <c r="CA16" s="289"/>
      <c r="CB16" s="289"/>
      <c r="CC16" s="289"/>
      <c r="CD16" s="289"/>
      <c r="CE16" s="289"/>
      <c r="CF16" s="289"/>
      <c r="CG16" s="289"/>
      <c r="CH16" s="289"/>
      <c r="CI16" s="289"/>
      <c r="CJ16" s="289"/>
      <c r="CK16" s="289"/>
      <c r="CL16" s="289"/>
      <c r="CM16" s="289"/>
      <c r="CN16" s="289"/>
      <c r="CO16" s="289"/>
      <c r="CP16" s="289"/>
      <c r="CQ16" s="289"/>
      <c r="CR16" s="289"/>
      <c r="CS16" s="289"/>
      <c r="CT16" s="289"/>
      <c r="CU16" s="289"/>
      <c r="CV16" s="289"/>
      <c r="CW16" s="289"/>
      <c r="CX16" s="289"/>
      <c r="CY16" s="289"/>
      <c r="CZ16" s="289"/>
      <c r="DA16" s="289"/>
      <c r="DB16" s="289"/>
      <c r="DC16" s="289"/>
      <c r="DD16" s="289"/>
      <c r="DE16" s="289"/>
      <c r="DF16" s="289"/>
      <c r="DG16" s="289"/>
      <c r="DH16" s="289"/>
      <c r="DI16" s="289"/>
      <c r="DJ16" s="289"/>
      <c r="DK16" s="289"/>
      <c r="DL16" s="289"/>
      <c r="DM16" s="289"/>
      <c r="DN16" s="289"/>
      <c r="DO16" s="289"/>
      <c r="DP16" s="289"/>
      <c r="DQ16" s="289"/>
      <c r="DR16" s="289"/>
      <c r="DS16" s="289"/>
      <c r="DT16" s="289"/>
      <c r="DU16" s="289"/>
      <c r="DV16" s="289"/>
      <c r="DW16" s="289"/>
      <c r="DX16" s="289"/>
      <c r="DY16" s="289"/>
      <c r="DZ16" s="289"/>
      <c r="EA16" s="289"/>
      <c r="EB16" s="289"/>
      <c r="EC16" s="289"/>
      <c r="ED16" s="289"/>
      <c r="EE16" s="289"/>
      <c r="EF16" s="289"/>
      <c r="EG16" s="289"/>
      <c r="EH16" s="289"/>
      <c r="EI16" s="289"/>
      <c r="EJ16" s="289"/>
      <c r="EK16" s="289"/>
      <c r="EL16" s="289"/>
      <c r="EM16" s="289"/>
      <c r="EN16" s="289"/>
      <c r="EO16" s="289"/>
      <c r="EP16" s="289"/>
      <c r="EQ16" s="289"/>
      <c r="ER16" s="289"/>
      <c r="ES16" s="289"/>
      <c r="ET16" s="289"/>
      <c r="EU16" s="289"/>
      <c r="EV16" s="289"/>
      <c r="EW16" s="289"/>
      <c r="EX16" s="289"/>
      <c r="EY16" s="289"/>
      <c r="EZ16" s="289"/>
      <c r="FA16" s="289"/>
      <c r="FB16" s="289"/>
      <c r="FC16" s="289"/>
      <c r="FD16" s="289"/>
      <c r="FE16" s="289"/>
      <c r="FF16" s="289"/>
      <c r="FG16" s="289"/>
      <c r="FH16" s="289"/>
      <c r="FI16" s="289"/>
      <c r="FJ16" s="289"/>
      <c r="FK16" s="289"/>
      <c r="FL16" s="289"/>
      <c r="FM16" s="289"/>
      <c r="FN16" s="289"/>
      <c r="FO16" s="289"/>
      <c r="FP16" s="289"/>
      <c r="FQ16" s="289"/>
      <c r="FR16" s="289"/>
      <c r="FS16" s="289"/>
      <c r="FT16" s="289"/>
      <c r="FU16" s="289"/>
      <c r="FV16" s="289"/>
      <c r="FW16" s="289"/>
      <c r="FX16" s="289"/>
      <c r="FY16" s="289"/>
      <c r="FZ16" s="289"/>
      <c r="GA16" s="289"/>
      <c r="GB16" s="289"/>
      <c r="GC16" s="289"/>
      <c r="GD16" s="289"/>
      <c r="GE16" s="289"/>
      <c r="GF16" s="289"/>
      <c r="GG16" s="289"/>
      <c r="GH16" s="289"/>
      <c r="GI16" s="289"/>
      <c r="GJ16" s="289"/>
      <c r="GK16" s="289"/>
      <c r="GL16" s="289"/>
      <c r="GM16" s="289"/>
      <c r="GN16" s="289"/>
      <c r="GO16" s="289"/>
      <c r="GP16" s="289"/>
      <c r="GQ16" s="289"/>
      <c r="GR16" s="289"/>
      <c r="GS16" s="289"/>
      <c r="GT16" s="289"/>
      <c r="GU16" s="289"/>
      <c r="GV16" s="289"/>
      <c r="GW16" s="289"/>
      <c r="GX16" s="289"/>
      <c r="GY16" s="289"/>
      <c r="GZ16" s="289"/>
      <c r="HA16" s="289"/>
      <c r="HB16" s="289"/>
      <c r="HC16" s="289"/>
      <c r="HD16" s="289"/>
      <c r="HE16" s="289"/>
      <c r="HF16" s="289"/>
      <c r="HG16" s="289"/>
      <c r="HH16" s="289"/>
      <c r="HI16" s="289"/>
      <c r="HJ16" s="289"/>
      <c r="HK16" s="289"/>
      <c r="HL16" s="289"/>
      <c r="HM16" s="289"/>
      <c r="HN16" s="289"/>
      <c r="HO16" s="289"/>
      <c r="HP16" s="289"/>
      <c r="HQ16" s="289"/>
      <c r="HR16" s="289"/>
      <c r="HS16" s="289"/>
      <c r="HT16" s="289"/>
      <c r="HU16" s="289"/>
      <c r="HV16" s="289"/>
      <c r="HW16" s="289"/>
      <c r="HX16" s="289"/>
      <c r="HY16" s="289"/>
      <c r="HZ16" s="289"/>
      <c r="IA16" s="289"/>
      <c r="IB16" s="289"/>
      <c r="IC16" s="289"/>
      <c r="ID16" s="289"/>
      <c r="IE16" s="289"/>
      <c r="IF16" s="289"/>
      <c r="IG16" s="289"/>
      <c r="IH16" s="289"/>
      <c r="II16" s="289"/>
      <c r="IJ16" s="289"/>
      <c r="IK16" s="289"/>
      <c r="IL16" s="289"/>
      <c r="IM16" s="289"/>
      <c r="IN16" s="289"/>
      <c r="IO16" s="289"/>
      <c r="IP16" s="289"/>
      <c r="IQ16" s="289"/>
      <c r="IR16" s="289"/>
      <c r="IS16" s="289"/>
      <c r="IT16" s="289"/>
      <c r="IU16" s="289"/>
      <c r="IV16" s="289"/>
    </row>
    <row r="17" spans="2:22">
      <c r="B17" s="505">
        <v>40</v>
      </c>
      <c r="C17" s="505"/>
      <c r="D17" s="837"/>
      <c r="E17" s="838"/>
      <c r="G17" s="385" t="s">
        <v>245</v>
      </c>
      <c r="H17" s="385" t="s">
        <v>246</v>
      </c>
      <c r="I17" s="385">
        <v>633</v>
      </c>
      <c r="J17" s="572" t="s">
        <v>3839</v>
      </c>
      <c r="K17" s="385" t="s">
        <v>3817</v>
      </c>
      <c r="L17" s="385">
        <v>18</v>
      </c>
      <c r="M17" s="385" t="s">
        <v>1411</v>
      </c>
      <c r="N17" s="385" t="s">
        <v>3842</v>
      </c>
      <c r="O17" s="573" t="s">
        <v>3573</v>
      </c>
      <c r="P17" s="573" t="s">
        <v>2688</v>
      </c>
      <c r="Q17" s="573" t="s">
        <v>2672</v>
      </c>
      <c r="R17" s="290" t="s">
        <v>3528</v>
      </c>
      <c r="S17" s="385" t="s">
        <v>2958</v>
      </c>
      <c r="T17" s="572" t="s">
        <v>281</v>
      </c>
      <c r="U17" s="385"/>
    </row>
    <row r="18" spans="2:22">
      <c r="B18" s="505">
        <v>39</v>
      </c>
      <c r="C18" s="505"/>
      <c r="D18" s="837"/>
      <c r="E18" s="838"/>
      <c r="G18" s="385" t="s">
        <v>245</v>
      </c>
      <c r="H18" s="385" t="s">
        <v>246</v>
      </c>
      <c r="I18" s="385">
        <v>633</v>
      </c>
      <c r="J18" s="572" t="s">
        <v>3839</v>
      </c>
      <c r="K18" s="385" t="s">
        <v>3817</v>
      </c>
      <c r="L18" s="385">
        <v>18</v>
      </c>
      <c r="M18" s="385" t="s">
        <v>1502</v>
      </c>
      <c r="N18" s="385" t="s">
        <v>3843</v>
      </c>
      <c r="O18" s="573" t="s">
        <v>3575</v>
      </c>
      <c r="P18" s="573" t="s">
        <v>2689</v>
      </c>
      <c r="Q18" s="573" t="s">
        <v>2672</v>
      </c>
      <c r="R18" s="290" t="s">
        <v>3537</v>
      </c>
      <c r="S18" s="385" t="s">
        <v>2958</v>
      </c>
      <c r="T18" s="572" t="s">
        <v>281</v>
      </c>
      <c r="U18" s="385"/>
    </row>
    <row r="19" spans="2:22">
      <c r="B19" s="505">
        <v>38</v>
      </c>
      <c r="C19" s="505"/>
      <c r="D19" s="839"/>
      <c r="E19" s="840"/>
      <c r="G19" s="385"/>
      <c r="H19" s="385"/>
      <c r="I19" s="385"/>
      <c r="J19" s="385"/>
      <c r="K19" s="385"/>
      <c r="L19" s="385"/>
      <c r="M19" s="385"/>
      <c r="N19" s="385"/>
      <c r="O19" s="385"/>
      <c r="P19" s="385"/>
      <c r="Q19" s="385"/>
      <c r="R19" s="385"/>
      <c r="S19" s="385"/>
      <c r="T19" s="385"/>
      <c r="U19" s="385"/>
    </row>
    <row r="20" spans="2:22">
      <c r="B20" s="505">
        <v>37</v>
      </c>
      <c r="C20" s="505"/>
      <c r="D20" s="835" t="s">
        <v>3568</v>
      </c>
      <c r="E20" s="836"/>
      <c r="G20" s="385"/>
      <c r="H20" s="385"/>
      <c r="I20" s="385"/>
      <c r="J20" s="385"/>
      <c r="K20" s="385"/>
      <c r="L20" s="385"/>
      <c r="M20" s="385"/>
      <c r="N20" s="385"/>
      <c r="O20" s="385"/>
      <c r="P20" s="385"/>
      <c r="Q20" s="385"/>
      <c r="R20" s="385"/>
      <c r="S20" s="385"/>
      <c r="T20" s="385"/>
      <c r="U20" s="385"/>
    </row>
    <row r="21" spans="2:22">
      <c r="B21" s="505">
        <v>36</v>
      </c>
      <c r="C21" s="505"/>
      <c r="D21" s="837"/>
      <c r="E21" s="838"/>
      <c r="G21" s="385"/>
      <c r="H21" s="385"/>
      <c r="I21" s="385"/>
      <c r="J21" s="385"/>
      <c r="K21" s="385"/>
      <c r="L21" s="385"/>
      <c r="M21" s="385"/>
      <c r="N21" s="385"/>
      <c r="O21" s="385"/>
      <c r="P21" s="385"/>
      <c r="Q21" s="385"/>
      <c r="R21" s="385"/>
      <c r="S21" s="385"/>
      <c r="T21" s="385"/>
      <c r="U21" s="385"/>
    </row>
    <row r="22" spans="2:22">
      <c r="B22" s="505">
        <v>35</v>
      </c>
      <c r="C22" s="505"/>
      <c r="D22" s="837"/>
      <c r="E22" s="838"/>
    </row>
    <row r="23" spans="2:22">
      <c r="B23" s="505">
        <v>34</v>
      </c>
      <c r="C23" s="505"/>
      <c r="D23" s="839"/>
      <c r="E23" s="840"/>
    </row>
    <row r="24" spans="2:22">
      <c r="B24" s="505">
        <v>33</v>
      </c>
      <c r="C24" s="505"/>
      <c r="D24" s="835" t="s">
        <v>3568</v>
      </c>
      <c r="E24" s="836"/>
      <c r="I24" s="295"/>
    </row>
    <row r="25" spans="2:22">
      <c r="B25" s="505">
        <v>32</v>
      </c>
      <c r="C25" s="505"/>
      <c r="D25" s="837"/>
      <c r="E25" s="838"/>
      <c r="I25" s="295"/>
    </row>
    <row r="26" spans="2:22">
      <c r="B26" s="505">
        <v>31</v>
      </c>
      <c r="C26" s="505"/>
      <c r="D26" s="837"/>
      <c r="E26" s="838"/>
      <c r="I26" s="295"/>
      <c r="V26" s="289"/>
    </row>
    <row r="27" spans="2:22">
      <c r="B27" s="505">
        <v>30</v>
      </c>
      <c r="C27" s="505"/>
      <c r="D27" s="839"/>
      <c r="E27" s="840"/>
      <c r="F27" s="290"/>
      <c r="G27" s="290"/>
      <c r="H27" s="578"/>
      <c r="I27" s="295"/>
      <c r="J27" s="579"/>
      <c r="K27" s="290"/>
      <c r="L27" s="290"/>
      <c r="M27" s="290"/>
      <c r="N27" s="290"/>
      <c r="O27" s="290"/>
      <c r="P27" s="290"/>
      <c r="Q27" s="290"/>
      <c r="R27" s="290"/>
      <c r="S27" s="290"/>
      <c r="T27" s="290"/>
      <c r="U27" s="289"/>
      <c r="V27" s="289"/>
    </row>
    <row r="28" spans="2:22">
      <c r="B28" s="505">
        <v>29</v>
      </c>
      <c r="C28" s="505"/>
      <c r="D28" s="835" t="s">
        <v>3568</v>
      </c>
      <c r="E28" s="836"/>
      <c r="F28" s="290"/>
      <c r="G28" s="290"/>
      <c r="H28" s="578"/>
      <c r="I28" s="295"/>
      <c r="J28" s="579"/>
      <c r="K28" s="290"/>
      <c r="L28" s="290"/>
      <c r="M28" s="290"/>
      <c r="N28" s="290"/>
      <c r="O28" s="290"/>
      <c r="P28" s="290"/>
      <c r="Q28" s="290"/>
      <c r="R28" s="290"/>
      <c r="S28" s="290"/>
      <c r="T28" s="290"/>
      <c r="U28" s="289"/>
      <c r="V28" s="289"/>
    </row>
    <row r="29" spans="2:22">
      <c r="B29" s="505">
        <v>28</v>
      </c>
      <c r="C29" s="505"/>
      <c r="D29" s="837"/>
      <c r="E29" s="838"/>
      <c r="F29" s="290"/>
      <c r="G29" s="574"/>
      <c r="H29" s="580"/>
      <c r="I29" s="573"/>
      <c r="J29" s="581"/>
      <c r="K29" s="574"/>
      <c r="L29" s="574"/>
      <c r="M29" s="574"/>
      <c r="N29" s="574"/>
      <c r="O29" s="574"/>
      <c r="P29" s="574"/>
      <c r="Q29" s="574"/>
      <c r="R29" s="574"/>
      <c r="S29" s="574"/>
      <c r="T29" s="574"/>
      <c r="U29" s="582"/>
      <c r="V29" s="289"/>
    </row>
    <row r="30" spans="2:22">
      <c r="B30" s="505">
        <v>27</v>
      </c>
      <c r="C30" s="505"/>
      <c r="D30" s="837"/>
      <c r="E30" s="838"/>
      <c r="F30" s="290"/>
      <c r="G30" s="574"/>
      <c r="H30" s="573"/>
      <c r="I30" s="573"/>
      <c r="J30" s="581"/>
      <c r="K30" s="574"/>
      <c r="L30" s="574"/>
      <c r="M30" s="574"/>
      <c r="N30" s="574"/>
      <c r="O30" s="574"/>
      <c r="P30" s="574"/>
      <c r="Q30" s="574"/>
      <c r="R30" s="574"/>
      <c r="S30" s="574"/>
      <c r="T30" s="574"/>
      <c r="U30" s="582"/>
      <c r="V30" s="289"/>
    </row>
    <row r="31" spans="2:22">
      <c r="B31" s="505">
        <v>26</v>
      </c>
      <c r="C31" s="505"/>
      <c r="D31" s="839"/>
      <c r="E31" s="840"/>
      <c r="F31" s="290"/>
      <c r="G31" s="583"/>
      <c r="H31" s="583"/>
      <c r="I31" s="573"/>
      <c r="J31" s="584"/>
      <c r="K31" s="585"/>
      <c r="L31" s="573"/>
      <c r="M31" s="583"/>
      <c r="N31" s="573"/>
      <c r="O31" s="573"/>
      <c r="P31" s="574"/>
      <c r="Q31" s="573"/>
      <c r="R31" s="574"/>
      <c r="S31" s="574"/>
      <c r="T31" s="574"/>
      <c r="U31" s="582"/>
      <c r="V31" s="289"/>
    </row>
    <row r="32" spans="2:22">
      <c r="B32" s="505">
        <v>25</v>
      </c>
      <c r="C32" s="505"/>
      <c r="D32" s="846" t="s">
        <v>3576</v>
      </c>
      <c r="E32" s="849" t="s">
        <v>3825</v>
      </c>
      <c r="F32" s="290"/>
      <c r="G32" s="583"/>
      <c r="H32" s="583"/>
      <c r="I32" s="573"/>
      <c r="J32" s="584"/>
      <c r="K32" s="585"/>
      <c r="L32" s="573"/>
      <c r="M32" s="583"/>
      <c r="N32" s="573"/>
      <c r="O32" s="573"/>
      <c r="P32" s="574"/>
      <c r="Q32" s="573"/>
      <c r="R32" s="574"/>
      <c r="S32" s="574"/>
      <c r="T32" s="574"/>
      <c r="U32" s="582"/>
      <c r="V32" s="289"/>
    </row>
    <row r="33" spans="2:21">
      <c r="B33" s="505">
        <v>24</v>
      </c>
      <c r="C33" s="505"/>
      <c r="D33" s="847"/>
      <c r="E33" s="850"/>
      <c r="F33" s="290"/>
      <c r="G33" s="583"/>
      <c r="H33" s="583"/>
      <c r="I33" s="573"/>
      <c r="J33" s="584"/>
      <c r="K33" s="585"/>
      <c r="L33" s="573"/>
      <c r="M33" s="583"/>
      <c r="N33" s="573"/>
      <c r="O33" s="573"/>
      <c r="P33" s="574"/>
      <c r="Q33" s="573"/>
      <c r="R33" s="574"/>
      <c r="S33" s="574"/>
      <c r="T33" s="574"/>
      <c r="U33" s="582"/>
    </row>
    <row r="34" spans="2:21">
      <c r="B34" s="505">
        <v>23</v>
      </c>
      <c r="C34" s="505"/>
      <c r="D34" s="847"/>
      <c r="E34" s="850"/>
      <c r="F34" s="290"/>
      <c r="G34" s="583"/>
      <c r="H34" s="583"/>
      <c r="I34" s="573"/>
      <c r="J34" s="584"/>
      <c r="K34" s="585"/>
      <c r="L34" s="573"/>
      <c r="M34" s="583"/>
      <c r="N34" s="573"/>
      <c r="O34" s="573"/>
      <c r="P34" s="574"/>
      <c r="Q34" s="573"/>
      <c r="R34" s="574"/>
      <c r="S34" s="574"/>
      <c r="T34" s="574"/>
      <c r="U34" s="57"/>
    </row>
    <row r="35" spans="2:21">
      <c r="B35" s="505">
        <v>22</v>
      </c>
      <c r="C35" s="505"/>
      <c r="D35" s="848"/>
      <c r="E35" s="851"/>
      <c r="F35" s="290"/>
      <c r="G35" s="573"/>
      <c r="H35" s="586"/>
      <c r="I35" s="573"/>
      <c r="J35" s="584"/>
      <c r="K35" s="585"/>
      <c r="L35" s="573"/>
      <c r="M35" s="573"/>
      <c r="N35" s="573"/>
      <c r="O35" s="573"/>
      <c r="P35" s="574"/>
      <c r="Q35" s="573"/>
      <c r="R35" s="574"/>
      <c r="S35" s="574"/>
      <c r="T35" s="574"/>
      <c r="U35" s="57"/>
    </row>
    <row r="36" spans="2:21">
      <c r="B36" s="505">
        <v>21</v>
      </c>
      <c r="C36" s="505"/>
      <c r="D36" s="846" t="s">
        <v>3577</v>
      </c>
      <c r="E36" s="849" t="s">
        <v>3839</v>
      </c>
      <c r="F36" s="290"/>
      <c r="G36" s="573"/>
      <c r="H36" s="586"/>
      <c r="I36" s="573"/>
      <c r="J36" s="573"/>
      <c r="K36" s="585"/>
      <c r="L36" s="573"/>
      <c r="M36" s="573"/>
      <c r="N36" s="573"/>
      <c r="O36" s="573"/>
      <c r="P36" s="574"/>
      <c r="Q36" s="573"/>
      <c r="R36" s="574"/>
      <c r="S36" s="574"/>
      <c r="T36" s="574"/>
      <c r="U36" s="57"/>
    </row>
    <row r="37" spans="2:21">
      <c r="B37" s="505">
        <v>20</v>
      </c>
      <c r="C37" s="505"/>
      <c r="D37" s="847"/>
      <c r="E37" s="850"/>
      <c r="F37" s="290"/>
      <c r="G37" s="573"/>
      <c r="H37" s="586"/>
      <c r="I37" s="573"/>
      <c r="J37" s="584"/>
      <c r="K37" s="585"/>
      <c r="L37" s="573"/>
      <c r="M37" s="573"/>
      <c r="N37" s="573"/>
      <c r="O37" s="573"/>
      <c r="P37" s="574"/>
      <c r="Q37" s="573"/>
      <c r="R37" s="574"/>
      <c r="S37" s="574"/>
      <c r="T37" s="574"/>
      <c r="U37" s="57"/>
    </row>
    <row r="38" spans="2:21">
      <c r="B38" s="505">
        <v>19</v>
      </c>
      <c r="C38" s="505"/>
      <c r="D38" s="847"/>
      <c r="E38" s="850"/>
      <c r="F38" s="290"/>
      <c r="G38" s="574"/>
      <c r="H38" s="574"/>
      <c r="I38" s="573"/>
      <c r="J38" s="587"/>
      <c r="K38" s="585"/>
      <c r="L38" s="574"/>
      <c r="M38" s="573"/>
      <c r="N38" s="573"/>
      <c r="O38" s="573"/>
      <c r="P38" s="574"/>
      <c r="Q38" s="574"/>
      <c r="R38" s="574"/>
      <c r="S38" s="574"/>
      <c r="T38" s="574"/>
      <c r="U38" s="57"/>
    </row>
    <row r="39" spans="2:21">
      <c r="B39" s="505">
        <v>18</v>
      </c>
      <c r="C39" s="505"/>
      <c r="D39" s="848"/>
      <c r="E39" s="851"/>
      <c r="F39" s="290"/>
      <c r="G39" s="583"/>
      <c r="H39" s="583"/>
      <c r="I39" s="573"/>
      <c r="J39" s="588"/>
      <c r="K39" s="585"/>
      <c r="L39" s="294"/>
      <c r="M39" s="583"/>
      <c r="N39" s="573"/>
      <c r="O39" s="573"/>
      <c r="P39" s="574"/>
      <c r="Q39" s="573"/>
      <c r="R39" s="574"/>
      <c r="S39" s="574"/>
      <c r="T39" s="574"/>
      <c r="U39" s="57"/>
    </row>
    <row r="40" spans="2:21">
      <c r="B40" s="505">
        <v>17</v>
      </c>
      <c r="C40" s="505"/>
      <c r="D40" s="835" t="s">
        <v>3568</v>
      </c>
      <c r="E40" s="836"/>
      <c r="F40" s="290"/>
      <c r="G40" s="583"/>
      <c r="H40" s="583"/>
      <c r="I40" s="573"/>
      <c r="J40" s="588"/>
      <c r="K40" s="585"/>
      <c r="L40" s="294"/>
      <c r="M40" s="583"/>
      <c r="N40" s="573"/>
      <c r="O40" s="573"/>
      <c r="P40" s="574"/>
      <c r="Q40" s="573"/>
      <c r="R40" s="574"/>
      <c r="S40" s="574"/>
      <c r="T40" s="574"/>
      <c r="U40" s="57"/>
    </row>
    <row r="41" spans="2:21">
      <c r="B41" s="505">
        <v>16</v>
      </c>
      <c r="C41" s="505"/>
      <c r="D41" s="837"/>
      <c r="E41" s="838"/>
      <c r="F41" s="290"/>
      <c r="G41" s="583"/>
      <c r="H41" s="583"/>
      <c r="I41" s="573"/>
      <c r="J41" s="588"/>
      <c r="K41" s="585"/>
      <c r="L41" s="294"/>
      <c r="M41" s="583"/>
      <c r="N41" s="573"/>
      <c r="O41" s="573"/>
      <c r="P41" s="574"/>
      <c r="Q41" s="573"/>
      <c r="R41" s="574"/>
      <c r="S41" s="574"/>
      <c r="T41" s="574"/>
      <c r="U41" s="57"/>
    </row>
    <row r="42" spans="2:21">
      <c r="B42" s="505">
        <v>15</v>
      </c>
      <c r="C42" s="505"/>
      <c r="D42" s="837"/>
      <c r="E42" s="838"/>
      <c r="F42" s="290"/>
      <c r="G42" s="583"/>
      <c r="H42" s="583"/>
      <c r="I42" s="573"/>
      <c r="J42" s="588"/>
      <c r="K42" s="585"/>
      <c r="L42" s="294"/>
      <c r="M42" s="583"/>
      <c r="N42" s="573"/>
      <c r="O42" s="573"/>
      <c r="P42" s="574"/>
      <c r="Q42" s="573"/>
      <c r="R42" s="574"/>
      <c r="S42" s="574"/>
      <c r="T42" s="574"/>
      <c r="U42" s="57"/>
    </row>
    <row r="43" spans="2:21">
      <c r="B43" s="505">
        <v>14</v>
      </c>
      <c r="C43" s="505"/>
      <c r="D43" s="839"/>
      <c r="E43" s="840"/>
      <c r="F43" s="290"/>
      <c r="G43" s="573"/>
      <c r="H43" s="586"/>
      <c r="I43" s="573"/>
      <c r="J43" s="588"/>
      <c r="K43" s="585"/>
      <c r="L43" s="294"/>
      <c r="M43" s="573"/>
      <c r="N43" s="573"/>
      <c r="O43" s="573"/>
      <c r="P43" s="574"/>
      <c r="Q43" s="573"/>
      <c r="R43" s="574"/>
      <c r="S43" s="574"/>
      <c r="T43" s="574"/>
      <c r="U43" s="57"/>
    </row>
    <row r="44" spans="2:21">
      <c r="B44" s="505">
        <v>13</v>
      </c>
      <c r="C44" s="505"/>
      <c r="D44" s="835" t="s">
        <v>3568</v>
      </c>
      <c r="E44" s="836"/>
      <c r="F44" s="290"/>
      <c r="G44" s="573"/>
      <c r="H44" s="586"/>
      <c r="I44" s="573"/>
      <c r="J44" s="588"/>
      <c r="K44" s="585"/>
      <c r="L44" s="294"/>
      <c r="M44" s="573"/>
      <c r="N44" s="573"/>
      <c r="O44" s="573"/>
      <c r="P44" s="574"/>
      <c r="Q44" s="573"/>
      <c r="R44" s="574"/>
      <c r="S44" s="574"/>
      <c r="T44" s="574"/>
      <c r="U44" s="57"/>
    </row>
    <row r="45" spans="2:21">
      <c r="B45" s="505">
        <v>12</v>
      </c>
      <c r="C45" s="505"/>
      <c r="D45" s="837"/>
      <c r="E45" s="838"/>
      <c r="F45" s="290"/>
      <c r="G45" s="573"/>
      <c r="H45" s="586"/>
      <c r="I45" s="573"/>
      <c r="J45" s="588"/>
      <c r="K45" s="585"/>
      <c r="L45" s="294"/>
      <c r="M45" s="573"/>
      <c r="N45" s="573"/>
      <c r="O45" s="573"/>
      <c r="P45" s="574"/>
      <c r="Q45" s="573"/>
      <c r="R45" s="574"/>
      <c r="S45" s="574"/>
      <c r="T45" s="574"/>
      <c r="U45" s="57"/>
    </row>
    <row r="46" spans="2:21">
      <c r="B46" s="505">
        <v>11</v>
      </c>
      <c r="C46" s="505"/>
      <c r="D46" s="837"/>
      <c r="E46" s="838"/>
      <c r="F46" s="290"/>
      <c r="G46" s="574"/>
      <c r="H46" s="574"/>
      <c r="I46" s="573"/>
      <c r="J46" s="574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</row>
    <row r="47" spans="2:21">
      <c r="B47" s="505">
        <v>10</v>
      </c>
      <c r="C47" s="505"/>
      <c r="D47" s="839"/>
      <c r="E47" s="840"/>
      <c r="F47" s="290"/>
      <c r="G47" s="574"/>
      <c r="H47" s="574"/>
      <c r="I47" s="573"/>
      <c r="J47" s="574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</row>
    <row r="48" spans="2:21">
      <c r="B48" s="505">
        <v>9</v>
      </c>
      <c r="C48" s="505"/>
      <c r="D48" s="835" t="s">
        <v>3568</v>
      </c>
      <c r="E48" s="836"/>
      <c r="F48" s="290"/>
      <c r="G48" s="574"/>
      <c r="H48" s="574"/>
      <c r="I48" s="574"/>
      <c r="J48" s="574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</row>
    <row r="49" spans="2:21">
      <c r="B49" s="505">
        <v>8</v>
      </c>
      <c r="C49" s="505"/>
      <c r="D49" s="837"/>
      <c r="E49" s="838"/>
      <c r="F49" s="290"/>
      <c r="G49" s="574"/>
      <c r="H49" s="574"/>
      <c r="I49" s="574"/>
      <c r="J49" s="574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</row>
    <row r="50" spans="2:21">
      <c r="B50" s="505">
        <v>7</v>
      </c>
      <c r="C50" s="505"/>
      <c r="D50" s="837"/>
      <c r="E50" s="838"/>
      <c r="F50" s="290"/>
      <c r="G50" s="290"/>
      <c r="H50" s="290"/>
      <c r="I50" s="290"/>
      <c r="J50" s="290"/>
      <c r="K50" s="290"/>
      <c r="L50" s="290"/>
      <c r="M50" s="290"/>
      <c r="N50" s="290"/>
    </row>
    <row r="51" spans="2:21">
      <c r="B51" s="505">
        <v>6</v>
      </c>
      <c r="C51" s="505"/>
      <c r="D51" s="839"/>
      <c r="E51" s="840"/>
      <c r="F51" s="290"/>
      <c r="G51" s="290"/>
      <c r="H51" s="290"/>
      <c r="I51" s="290"/>
      <c r="J51" s="290"/>
      <c r="K51" s="290"/>
      <c r="L51" s="290"/>
      <c r="M51" s="290"/>
      <c r="N51" s="290"/>
    </row>
    <row r="52" spans="2:21">
      <c r="B52" s="505">
        <v>5</v>
      </c>
      <c r="C52" s="505"/>
      <c r="D52" s="835" t="s">
        <v>3568</v>
      </c>
      <c r="E52" s="836"/>
      <c r="F52" s="290"/>
      <c r="G52" s="290"/>
      <c r="H52" s="290"/>
      <c r="I52" s="290"/>
      <c r="J52" s="290"/>
      <c r="K52" s="290"/>
      <c r="L52" s="290"/>
      <c r="M52" s="290"/>
      <c r="N52" s="290"/>
    </row>
    <row r="53" spans="2:21">
      <c r="B53" s="505">
        <v>4</v>
      </c>
      <c r="C53" s="505"/>
      <c r="D53" s="837"/>
      <c r="E53" s="838"/>
      <c r="F53" s="290"/>
      <c r="G53" s="290"/>
      <c r="H53" s="290"/>
      <c r="I53" s="290"/>
      <c r="J53" s="290"/>
      <c r="K53" s="290"/>
      <c r="L53" s="290"/>
      <c r="M53" s="290"/>
      <c r="N53" s="290"/>
    </row>
    <row r="54" spans="2:21">
      <c r="B54" s="505">
        <v>3</v>
      </c>
      <c r="C54" s="505"/>
      <c r="D54" s="837"/>
      <c r="E54" s="838"/>
      <c r="F54" s="290"/>
      <c r="G54" s="290"/>
      <c r="H54" s="290"/>
      <c r="I54" s="290"/>
      <c r="J54" s="290"/>
      <c r="K54" s="290"/>
      <c r="L54" s="290"/>
      <c r="M54" s="290"/>
      <c r="N54" s="290"/>
    </row>
    <row r="55" spans="2:21">
      <c r="B55" s="505">
        <v>2</v>
      </c>
      <c r="C55" s="505"/>
      <c r="D55" s="839"/>
      <c r="E55" s="840"/>
      <c r="F55" s="290"/>
      <c r="G55" s="290"/>
      <c r="H55" s="290"/>
      <c r="I55" s="290"/>
      <c r="J55" s="290"/>
      <c r="K55" s="290"/>
      <c r="L55" s="290"/>
      <c r="M55" s="290"/>
      <c r="N55" s="290"/>
    </row>
    <row r="56" spans="2:21">
      <c r="B56" s="505">
        <v>1</v>
      </c>
      <c r="C56" s="505"/>
      <c r="D56" s="589"/>
      <c r="E56" s="590"/>
      <c r="F56" s="290"/>
      <c r="G56" s="290"/>
      <c r="H56" s="290"/>
      <c r="I56" s="290"/>
      <c r="J56" s="290"/>
      <c r="K56" s="290"/>
      <c r="L56" s="290"/>
      <c r="M56" s="290"/>
      <c r="N56" s="290"/>
    </row>
    <row r="57" spans="2:21">
      <c r="B57" s="505" t="s">
        <v>116</v>
      </c>
      <c r="C57" s="258" t="s">
        <v>75</v>
      </c>
      <c r="D57" s="133" t="s">
        <v>3199</v>
      </c>
      <c r="E57" s="133" t="s">
        <v>3844</v>
      </c>
      <c r="F57" s="290"/>
      <c r="G57" s="290"/>
      <c r="H57" s="290"/>
      <c r="I57" s="290"/>
      <c r="J57" s="290"/>
      <c r="K57" s="290"/>
      <c r="L57" s="290"/>
      <c r="M57" s="290"/>
      <c r="N57" s="290"/>
    </row>
    <row r="58" spans="2:21">
      <c r="B58" s="505" t="s">
        <v>121</v>
      </c>
      <c r="C58" s="258" t="s">
        <v>75</v>
      </c>
      <c r="D58" s="139" t="s">
        <v>3199</v>
      </c>
      <c r="E58" s="139" t="s">
        <v>3845</v>
      </c>
      <c r="F58" s="290"/>
      <c r="G58" s="290"/>
      <c r="H58" s="290"/>
      <c r="I58" s="290"/>
      <c r="J58" s="290"/>
      <c r="K58" s="290"/>
      <c r="L58" s="290"/>
      <c r="M58" s="290"/>
      <c r="N58" s="290"/>
    </row>
    <row r="60" spans="2:21" ht="15.75">
      <c r="G60" s="591" t="s">
        <v>701</v>
      </c>
      <c r="H60" s="591"/>
      <c r="I60" s="591"/>
      <c r="J60" s="591"/>
      <c r="K60" s="591"/>
      <c r="L60" s="592"/>
    </row>
    <row r="61" spans="2:21" ht="15.75">
      <c r="F61" s="290"/>
      <c r="G61" s="593" t="s">
        <v>1482</v>
      </c>
      <c r="H61" s="593" t="s">
        <v>703</v>
      </c>
      <c r="I61" s="593" t="s">
        <v>1483</v>
      </c>
      <c r="J61" s="593" t="s">
        <v>1484</v>
      </c>
      <c r="K61" s="593" t="s">
        <v>706</v>
      </c>
      <c r="L61" s="593" t="s">
        <v>567</v>
      </c>
      <c r="M61" s="290"/>
      <c r="N61" s="290"/>
    </row>
    <row r="62" spans="2:21" ht="15.75">
      <c r="F62" s="290"/>
      <c r="G62" s="594" t="s">
        <v>3580</v>
      </c>
      <c r="H62" s="594">
        <v>619</v>
      </c>
      <c r="I62" s="595" t="s">
        <v>3205</v>
      </c>
      <c r="J62" s="594" t="s">
        <v>3206</v>
      </c>
      <c r="K62" s="594" t="s">
        <v>4211</v>
      </c>
      <c r="L62" s="594" t="s">
        <v>3581</v>
      </c>
      <c r="M62" s="290"/>
      <c r="N62" s="567"/>
    </row>
    <row r="63" spans="2:21" ht="15.75">
      <c r="F63" s="290"/>
      <c r="G63" s="596" t="s">
        <v>1543</v>
      </c>
      <c r="H63" s="596">
        <v>633</v>
      </c>
      <c r="I63" s="596" t="s">
        <v>1546</v>
      </c>
      <c r="J63" s="596" t="s">
        <v>1544</v>
      </c>
      <c r="K63" s="596" t="s">
        <v>4212</v>
      </c>
      <c r="L63" s="596"/>
      <c r="M63" s="290"/>
      <c r="N63" s="567"/>
    </row>
    <row r="64" spans="2:21" ht="15.75">
      <c r="F64" s="290"/>
      <c r="G64" s="597"/>
      <c r="H64" s="597"/>
      <c r="I64" s="597"/>
      <c r="J64" s="597"/>
      <c r="K64" s="597"/>
      <c r="L64" s="597"/>
      <c r="M64" s="290"/>
      <c r="N64" s="567"/>
    </row>
    <row r="65" spans="6:14" ht="15.75">
      <c r="F65" s="290"/>
      <c r="G65" s="596" t="s">
        <v>710</v>
      </c>
      <c r="H65" s="596">
        <v>20</v>
      </c>
      <c r="I65" s="596"/>
      <c r="J65" s="596" t="s">
        <v>711</v>
      </c>
      <c r="K65" s="596" t="s">
        <v>713</v>
      </c>
      <c r="L65" s="596" t="s">
        <v>3212</v>
      </c>
      <c r="M65" s="290"/>
      <c r="N65" s="567"/>
    </row>
    <row r="66" spans="6:14">
      <c r="F66" s="336"/>
    </row>
    <row r="67" spans="6:14">
      <c r="F67" s="336"/>
    </row>
    <row r="68" spans="6:14">
      <c r="F68" s="336"/>
    </row>
    <row r="69" spans="6:14">
      <c r="F69" s="336"/>
    </row>
    <row r="70" spans="6:14">
      <c r="F70" s="336"/>
    </row>
    <row r="71" spans="6:14">
      <c r="F71" s="336"/>
    </row>
    <row r="72" spans="6:14">
      <c r="F72" s="336"/>
    </row>
    <row r="73" spans="6:14">
      <c r="F73" s="336"/>
    </row>
  </sheetData>
  <mergeCells count="16">
    <mergeCell ref="D40:E43"/>
    <mergeCell ref="D44:E47"/>
    <mergeCell ref="D48:E51"/>
    <mergeCell ref="D52:E55"/>
    <mergeCell ref="D24:E27"/>
    <mergeCell ref="D28:E31"/>
    <mergeCell ref="D32:D35"/>
    <mergeCell ref="E32:E35"/>
    <mergeCell ref="D36:D39"/>
    <mergeCell ref="E36:E39"/>
    <mergeCell ref="B3:E3"/>
    <mergeCell ref="D4:E4"/>
    <mergeCell ref="B12:E12"/>
    <mergeCell ref="D15:E15"/>
    <mergeCell ref="D16:E19"/>
    <mergeCell ref="D20:E23"/>
  </mergeCells>
  <conditionalFormatting sqref="C15:C20">
    <cfRule type="cellIs" dxfId="5" priority="1" operator="equal">
      <formula>"R"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sheetPr>
    <tabColor rgb="FF7030A0"/>
  </sheetPr>
  <dimension ref="B1:AZ106"/>
  <sheetViews>
    <sheetView zoomScale="70" zoomScaleNormal="70" zoomScalePageLayoutView="80" workbookViewId="0">
      <selection activeCell="D36" sqref="D36:D39"/>
    </sheetView>
  </sheetViews>
  <sheetFormatPr defaultColWidth="8.85546875" defaultRowHeight="15"/>
  <cols>
    <col min="1" max="2" width="4" customWidth="1"/>
    <col min="3" max="3" width="3.5703125" customWidth="1"/>
    <col min="4" max="4" width="22.140625" customWidth="1"/>
    <col min="5" max="5" width="27.5703125" customWidth="1"/>
    <col min="6" max="6" width="4.140625" style="336" customWidth="1"/>
    <col min="7" max="7" width="21" customWidth="1"/>
    <col min="8" max="8" width="10.140625" customWidth="1"/>
    <col min="9" max="9" width="31.85546875" customWidth="1"/>
    <col min="10" max="10" width="16.42578125" customWidth="1"/>
    <col min="11" max="11" width="29.140625" customWidth="1"/>
    <col min="12" max="12" width="36.42578125" customWidth="1"/>
    <col min="17" max="17" width="29.140625" customWidth="1"/>
    <col min="23" max="23" width="38" customWidth="1"/>
    <col min="26" max="26" width="10.42578125" customWidth="1"/>
  </cols>
  <sheetData>
    <row r="1" spans="2:52">
      <c r="F1" s="290"/>
    </row>
    <row r="2" spans="2:52" ht="42" customHeight="1">
      <c r="F2" s="290"/>
      <c r="G2" s="523" t="s">
        <v>3012</v>
      </c>
      <c r="H2" s="524" t="s">
        <v>3013</v>
      </c>
      <c r="I2" s="524" t="s">
        <v>225</v>
      </c>
      <c r="J2" s="525" t="s">
        <v>3014</v>
      </c>
      <c r="K2" s="523" t="s">
        <v>3015</v>
      </c>
      <c r="L2" s="526" t="s">
        <v>3016</v>
      </c>
      <c r="M2" s="527" t="s">
        <v>3012</v>
      </c>
      <c r="N2" s="527" t="s">
        <v>3013</v>
      </c>
      <c r="O2" s="527" t="s">
        <v>225</v>
      </c>
      <c r="P2" s="528" t="s">
        <v>3014</v>
      </c>
      <c r="Q2" s="529" t="s">
        <v>3015</v>
      </c>
      <c r="R2" s="530" t="s">
        <v>3017</v>
      </c>
      <c r="S2" s="523" t="s">
        <v>3012</v>
      </c>
      <c r="T2" s="524" t="s">
        <v>3013</v>
      </c>
      <c r="U2" s="524" t="s">
        <v>225</v>
      </c>
      <c r="V2" s="525" t="s">
        <v>3014</v>
      </c>
      <c r="W2" s="523" t="s">
        <v>3015</v>
      </c>
      <c r="X2" s="523" t="s">
        <v>3017</v>
      </c>
      <c r="Y2" s="531" t="s">
        <v>3018</v>
      </c>
      <c r="Z2" s="531" t="s">
        <v>3019</v>
      </c>
      <c r="AA2" s="531" t="s">
        <v>3020</v>
      </c>
      <c r="AB2" s="531" t="s">
        <v>3021</v>
      </c>
      <c r="AC2" s="531" t="s">
        <v>3022</v>
      </c>
      <c r="AD2" s="531" t="s">
        <v>3023</v>
      </c>
      <c r="AE2" s="531" t="s">
        <v>3024</v>
      </c>
      <c r="AF2" s="531" t="s">
        <v>3025</v>
      </c>
      <c r="AG2" s="531" t="s">
        <v>3026</v>
      </c>
      <c r="AH2" s="531" t="s">
        <v>3027</v>
      </c>
      <c r="AI2" s="531" t="s">
        <v>3028</v>
      </c>
      <c r="AJ2" s="531" t="s">
        <v>3029</v>
      </c>
      <c r="AK2" s="531" t="s">
        <v>3030</v>
      </c>
      <c r="AL2" s="531" t="s">
        <v>3031</v>
      </c>
      <c r="AM2" s="531" t="s">
        <v>3032</v>
      </c>
      <c r="AN2" s="531" t="s">
        <v>3033</v>
      </c>
      <c r="AO2" s="531" t="s">
        <v>3034</v>
      </c>
      <c r="AP2" s="531" t="s">
        <v>3035</v>
      </c>
      <c r="AQ2" s="531" t="s">
        <v>3036</v>
      </c>
      <c r="AR2" s="531" t="s">
        <v>3037</v>
      </c>
      <c r="AS2" s="531" t="s">
        <v>3038</v>
      </c>
      <c r="AT2" s="531" t="s">
        <v>3039</v>
      </c>
      <c r="AU2" s="531" t="s">
        <v>3040</v>
      </c>
      <c r="AV2" s="531" t="s">
        <v>3041</v>
      </c>
      <c r="AW2" s="531" t="s">
        <v>3042</v>
      </c>
      <c r="AX2" s="531" t="s">
        <v>3043</v>
      </c>
      <c r="AY2" s="531" t="s">
        <v>3044</v>
      </c>
      <c r="AZ2" s="531" t="s">
        <v>3045</v>
      </c>
    </row>
    <row r="3" spans="2:52">
      <c r="B3" s="821" t="s">
        <v>3846</v>
      </c>
      <c r="C3" s="822"/>
      <c r="D3" s="822"/>
      <c r="E3" s="823"/>
      <c r="F3"/>
    </row>
    <row r="4" spans="2:52">
      <c r="B4" s="177" t="s">
        <v>64</v>
      </c>
      <c r="C4" s="177" t="s">
        <v>65</v>
      </c>
      <c r="D4" s="824" t="s">
        <v>66</v>
      </c>
      <c r="E4" s="825"/>
      <c r="F4"/>
    </row>
    <row r="5" spans="2:52">
      <c r="B5" s="565" t="s">
        <v>68</v>
      </c>
      <c r="C5" s="565"/>
      <c r="D5" s="566"/>
      <c r="E5" s="566"/>
      <c r="F5"/>
    </row>
    <row r="6" spans="2:52">
      <c r="B6" s="565" t="s">
        <v>70</v>
      </c>
      <c r="C6" s="565"/>
      <c r="D6" s="566"/>
      <c r="E6" s="566"/>
      <c r="F6"/>
    </row>
    <row r="7" spans="2:52">
      <c r="B7" s="565" t="s">
        <v>72</v>
      </c>
      <c r="C7" s="565"/>
      <c r="D7" s="566"/>
      <c r="E7" s="566"/>
      <c r="F7"/>
    </row>
    <row r="8" spans="2:52">
      <c r="B8" s="565" t="s">
        <v>74</v>
      </c>
      <c r="C8" s="117" t="s">
        <v>75</v>
      </c>
      <c r="D8" s="106" t="s">
        <v>4179</v>
      </c>
      <c r="E8" s="107" t="s">
        <v>4180</v>
      </c>
      <c r="F8"/>
    </row>
    <row r="9" spans="2:52">
      <c r="B9" s="539"/>
      <c r="C9" s="539"/>
      <c r="D9" s="540"/>
      <c r="E9" s="540"/>
      <c r="F9"/>
    </row>
    <row r="10" spans="2:52">
      <c r="B10" s="539"/>
      <c r="C10" s="539"/>
      <c r="D10" s="540"/>
      <c r="E10" s="540"/>
      <c r="F10"/>
    </row>
    <row r="11" spans="2:52">
      <c r="B11" s="539"/>
      <c r="C11" s="539"/>
      <c r="D11" s="540"/>
      <c r="E11" s="540"/>
      <c r="F11"/>
    </row>
    <row r="12" spans="2:52">
      <c r="B12" s="852" t="s">
        <v>3849</v>
      </c>
      <c r="C12" s="852"/>
      <c r="D12" s="852"/>
      <c r="E12" s="852"/>
      <c r="F12"/>
    </row>
    <row r="13" spans="2:52">
      <c r="B13" s="598" t="s">
        <v>92</v>
      </c>
      <c r="C13" s="598"/>
      <c r="D13" s="598" t="s">
        <v>3558</v>
      </c>
      <c r="E13" s="598"/>
      <c r="F13"/>
    </row>
    <row r="14" spans="2:52">
      <c r="B14" s="176" t="s">
        <v>64</v>
      </c>
      <c r="C14" s="177" t="s">
        <v>65</v>
      </c>
      <c r="D14" s="178" t="s">
        <v>88</v>
      </c>
      <c r="E14" s="178" t="s">
        <v>89</v>
      </c>
      <c r="F14"/>
    </row>
    <row r="15" spans="2:52">
      <c r="B15" s="182">
        <v>42</v>
      </c>
      <c r="C15" s="620" t="s">
        <v>75</v>
      </c>
      <c r="D15" s="547" t="s">
        <v>4308</v>
      </c>
      <c r="E15" s="547" t="s">
        <v>2733</v>
      </c>
      <c r="F15"/>
    </row>
    <row r="16" spans="2:52">
      <c r="B16" s="182">
        <v>41</v>
      </c>
      <c r="C16" s="183" t="s">
        <v>90</v>
      </c>
      <c r="D16" s="853" t="s">
        <v>3052</v>
      </c>
      <c r="E16" s="854"/>
      <c r="F16"/>
    </row>
    <row r="17" spans="2:23">
      <c r="B17" s="182">
        <v>40</v>
      </c>
      <c r="C17" s="544" t="s">
        <v>75</v>
      </c>
      <c r="D17" s="547" t="s">
        <v>4308</v>
      </c>
      <c r="E17" s="547" t="s">
        <v>2739</v>
      </c>
      <c r="F17"/>
    </row>
    <row r="18" spans="2:23" ht="15.75">
      <c r="B18" s="182">
        <v>39</v>
      </c>
      <c r="C18" s="197" t="s">
        <v>90</v>
      </c>
      <c r="D18" s="184" t="s">
        <v>3369</v>
      </c>
      <c r="E18" s="185" t="s">
        <v>3850</v>
      </c>
      <c r="F18"/>
      <c r="G18" s="552" t="s">
        <v>1409</v>
      </c>
      <c r="H18" s="371" t="s">
        <v>245</v>
      </c>
      <c r="I18" s="371" t="s">
        <v>756</v>
      </c>
      <c r="J18" s="553">
        <v>619</v>
      </c>
      <c r="K18" s="543" t="s">
        <v>3851</v>
      </c>
      <c r="L18" s="301"/>
      <c r="M18" s="554" t="s">
        <v>1411</v>
      </c>
      <c r="N18" s="371" t="s">
        <v>245</v>
      </c>
      <c r="O18" s="371" t="s">
        <v>756</v>
      </c>
      <c r="P18" s="555">
        <v>619</v>
      </c>
      <c r="Q18" s="543" t="s">
        <v>3852</v>
      </c>
      <c r="R18" s="301"/>
      <c r="S18" s="554" t="s">
        <v>3057</v>
      </c>
      <c r="T18" s="371" t="s">
        <v>245</v>
      </c>
      <c r="U18" s="371" t="s">
        <v>756</v>
      </c>
      <c r="V18" s="556">
        <v>20</v>
      </c>
      <c r="W18" s="543" t="s">
        <v>3853</v>
      </c>
    </row>
    <row r="19" spans="2:23" ht="15.75">
      <c r="B19" s="182">
        <v>38</v>
      </c>
      <c r="C19" s="197" t="s">
        <v>90</v>
      </c>
      <c r="D19" s="184" t="s">
        <v>3369</v>
      </c>
      <c r="E19" s="185" t="s">
        <v>3854</v>
      </c>
      <c r="F19"/>
      <c r="G19" s="552" t="s">
        <v>1409</v>
      </c>
      <c r="H19" s="371" t="s">
        <v>245</v>
      </c>
      <c r="I19" s="371" t="s">
        <v>756</v>
      </c>
      <c r="J19" s="553">
        <v>619</v>
      </c>
      <c r="K19" s="543" t="s">
        <v>3855</v>
      </c>
      <c r="L19" s="301"/>
      <c r="M19" s="554" t="s">
        <v>1411</v>
      </c>
      <c r="N19" s="371" t="s">
        <v>245</v>
      </c>
      <c r="O19" s="371" t="s">
        <v>756</v>
      </c>
      <c r="P19" s="555">
        <v>619</v>
      </c>
      <c r="Q19" s="543" t="s">
        <v>3856</v>
      </c>
      <c r="R19" s="301"/>
      <c r="S19" s="554" t="s">
        <v>3057</v>
      </c>
      <c r="T19" s="371" t="s">
        <v>245</v>
      </c>
      <c r="U19" s="371" t="s">
        <v>756</v>
      </c>
      <c r="V19" s="556">
        <v>20</v>
      </c>
      <c r="W19" s="543" t="s">
        <v>3857</v>
      </c>
    </row>
    <row r="20" spans="2:23" ht="15.75">
      <c r="B20" s="182">
        <v>37</v>
      </c>
      <c r="C20" s="197" t="s">
        <v>90</v>
      </c>
      <c r="D20" s="184" t="s">
        <v>3369</v>
      </c>
      <c r="E20" s="185" t="s">
        <v>3858</v>
      </c>
      <c r="F20"/>
      <c r="G20" s="552" t="s">
        <v>1409</v>
      </c>
      <c r="H20" s="371" t="s">
        <v>245</v>
      </c>
      <c r="I20" s="371" t="s">
        <v>756</v>
      </c>
      <c r="J20" s="553">
        <v>619</v>
      </c>
      <c r="K20" s="543" t="s">
        <v>3859</v>
      </c>
      <c r="L20" s="301"/>
      <c r="M20" s="554" t="s">
        <v>1411</v>
      </c>
      <c r="N20" s="371" t="s">
        <v>245</v>
      </c>
      <c r="O20" s="371" t="s">
        <v>756</v>
      </c>
      <c r="P20" s="555">
        <v>619</v>
      </c>
      <c r="Q20" s="543" t="s">
        <v>3860</v>
      </c>
      <c r="R20" s="301"/>
      <c r="S20" s="554" t="s">
        <v>3057</v>
      </c>
      <c r="T20" s="371" t="s">
        <v>245</v>
      </c>
      <c r="U20" s="371" t="s">
        <v>756</v>
      </c>
      <c r="V20" s="556">
        <v>20</v>
      </c>
      <c r="W20" s="543" t="s">
        <v>3861</v>
      </c>
    </row>
    <row r="21" spans="2:23" ht="15.75">
      <c r="B21" s="182">
        <v>36</v>
      </c>
      <c r="C21" s="197" t="s">
        <v>90</v>
      </c>
      <c r="D21" s="184" t="s">
        <v>3369</v>
      </c>
      <c r="E21" s="185" t="s">
        <v>3862</v>
      </c>
      <c r="F21"/>
      <c r="G21" s="552" t="s">
        <v>1409</v>
      </c>
      <c r="H21" s="371" t="s">
        <v>245</v>
      </c>
      <c r="I21" s="371" t="s">
        <v>756</v>
      </c>
      <c r="J21" s="553">
        <v>619</v>
      </c>
      <c r="K21" s="543" t="s">
        <v>3863</v>
      </c>
      <c r="L21" s="301"/>
      <c r="M21" s="554" t="s">
        <v>1411</v>
      </c>
      <c r="N21" s="371" t="s">
        <v>245</v>
      </c>
      <c r="O21" s="371" t="s">
        <v>756</v>
      </c>
      <c r="P21" s="555">
        <v>619</v>
      </c>
      <c r="Q21" s="543" t="s">
        <v>3864</v>
      </c>
      <c r="R21" s="301"/>
      <c r="S21" s="554" t="s">
        <v>3057</v>
      </c>
      <c r="T21" s="371" t="s">
        <v>245</v>
      </c>
      <c r="U21" s="371" t="s">
        <v>756</v>
      </c>
      <c r="V21" s="556">
        <v>20</v>
      </c>
      <c r="W21" s="543" t="s">
        <v>3865</v>
      </c>
    </row>
    <row r="22" spans="2:23" ht="15.75">
      <c r="B22" s="182">
        <v>35</v>
      </c>
      <c r="C22" s="197" t="s">
        <v>90</v>
      </c>
      <c r="D22" s="184" t="s">
        <v>3369</v>
      </c>
      <c r="E22" s="185" t="s">
        <v>3866</v>
      </c>
      <c r="F22"/>
      <c r="G22" s="552" t="s">
        <v>1409</v>
      </c>
      <c r="H22" s="371" t="s">
        <v>245</v>
      </c>
      <c r="I22" s="371" t="s">
        <v>756</v>
      </c>
      <c r="J22" s="553">
        <v>619</v>
      </c>
      <c r="K22" s="543" t="s">
        <v>3867</v>
      </c>
      <c r="L22" s="558"/>
      <c r="M22" s="554" t="s">
        <v>1411</v>
      </c>
      <c r="N22" s="371" t="s">
        <v>245</v>
      </c>
      <c r="O22" s="371" t="s">
        <v>756</v>
      </c>
      <c r="P22" s="555">
        <v>619</v>
      </c>
      <c r="Q22" s="543" t="s">
        <v>3868</v>
      </c>
      <c r="R22" s="559"/>
      <c r="S22" s="554" t="s">
        <v>3057</v>
      </c>
      <c r="T22" s="371" t="s">
        <v>245</v>
      </c>
      <c r="U22" s="371" t="s">
        <v>756</v>
      </c>
      <c r="V22" s="556">
        <v>20</v>
      </c>
      <c r="W22" s="543" t="s">
        <v>3869</v>
      </c>
    </row>
    <row r="23" spans="2:23" ht="15.75">
      <c r="B23" s="182">
        <v>34</v>
      </c>
      <c r="C23" s="197" t="s">
        <v>90</v>
      </c>
      <c r="D23" s="184" t="s">
        <v>3369</v>
      </c>
      <c r="E23" s="185" t="s">
        <v>3870</v>
      </c>
      <c r="F23"/>
      <c r="G23" s="552" t="s">
        <v>1409</v>
      </c>
      <c r="H23" s="371" t="s">
        <v>245</v>
      </c>
      <c r="I23" s="371" t="s">
        <v>756</v>
      </c>
      <c r="J23" s="553">
        <v>619</v>
      </c>
      <c r="K23" s="543" t="s">
        <v>3871</v>
      </c>
      <c r="L23" s="558"/>
      <c r="M23" s="554" t="s">
        <v>1411</v>
      </c>
      <c r="N23" s="371" t="s">
        <v>245</v>
      </c>
      <c r="O23" s="371" t="s">
        <v>756</v>
      </c>
      <c r="P23" s="555">
        <v>619</v>
      </c>
      <c r="Q23" s="543" t="s">
        <v>3872</v>
      </c>
      <c r="R23" s="558"/>
      <c r="S23" s="554" t="s">
        <v>3057</v>
      </c>
      <c r="T23" s="371" t="s">
        <v>245</v>
      </c>
      <c r="U23" s="371" t="s">
        <v>756</v>
      </c>
      <c r="V23" s="556">
        <v>20</v>
      </c>
      <c r="W23" s="543" t="s">
        <v>3873</v>
      </c>
    </row>
    <row r="24" spans="2:23" ht="15.75">
      <c r="B24" s="182">
        <v>33</v>
      </c>
      <c r="C24" s="197" t="s">
        <v>90</v>
      </c>
      <c r="D24" s="184" t="s">
        <v>3369</v>
      </c>
      <c r="E24" s="185" t="s">
        <v>3874</v>
      </c>
      <c r="F24"/>
      <c r="G24" s="552" t="s">
        <v>1409</v>
      </c>
      <c r="H24" s="371" t="s">
        <v>245</v>
      </c>
      <c r="I24" s="371" t="s">
        <v>756</v>
      </c>
      <c r="J24" s="553">
        <v>619</v>
      </c>
      <c r="K24" s="543" t="s">
        <v>3875</v>
      </c>
      <c r="L24" s="558"/>
      <c r="M24" s="554" t="s">
        <v>1411</v>
      </c>
      <c r="N24" s="371" t="s">
        <v>245</v>
      </c>
      <c r="O24" s="371" t="s">
        <v>756</v>
      </c>
      <c r="P24" s="555">
        <v>619</v>
      </c>
      <c r="Q24" s="543" t="s">
        <v>3876</v>
      </c>
      <c r="R24" s="558"/>
      <c r="S24" s="554" t="s">
        <v>3057</v>
      </c>
      <c r="T24" s="371" t="s">
        <v>245</v>
      </c>
      <c r="U24" s="371" t="s">
        <v>756</v>
      </c>
      <c r="V24" s="556">
        <v>20</v>
      </c>
      <c r="W24" s="543" t="s">
        <v>3877</v>
      </c>
    </row>
    <row r="25" spans="2:23" ht="15.75">
      <c r="B25" s="182">
        <v>32</v>
      </c>
      <c r="C25" s="197" t="s">
        <v>90</v>
      </c>
      <c r="D25" s="184" t="s">
        <v>3369</v>
      </c>
      <c r="E25" s="185" t="s">
        <v>3878</v>
      </c>
      <c r="F25"/>
      <c r="G25" s="552" t="s">
        <v>1409</v>
      </c>
      <c r="H25" s="371" t="s">
        <v>245</v>
      </c>
      <c r="I25" s="371" t="s">
        <v>756</v>
      </c>
      <c r="J25" s="553">
        <v>619</v>
      </c>
      <c r="K25" s="543" t="s">
        <v>3879</v>
      </c>
      <c r="L25" s="558"/>
      <c r="M25" s="554" t="s">
        <v>1411</v>
      </c>
      <c r="N25" s="371" t="s">
        <v>245</v>
      </c>
      <c r="O25" s="371" t="s">
        <v>756</v>
      </c>
      <c r="P25" s="555">
        <v>619</v>
      </c>
      <c r="Q25" s="543" t="s">
        <v>3880</v>
      </c>
      <c r="R25" s="558"/>
      <c r="S25" s="554" t="s">
        <v>3057</v>
      </c>
      <c r="T25" s="371" t="s">
        <v>245</v>
      </c>
      <c r="U25" s="371" t="s">
        <v>756</v>
      </c>
      <c r="V25" s="556">
        <v>20</v>
      </c>
      <c r="W25" s="543" t="s">
        <v>3881</v>
      </c>
    </row>
    <row r="26" spans="2:23" ht="15.75">
      <c r="B26" s="182">
        <v>31</v>
      </c>
      <c r="C26" s="197" t="s">
        <v>90</v>
      </c>
      <c r="D26" s="184" t="s">
        <v>3369</v>
      </c>
      <c r="E26" s="185" t="s">
        <v>3882</v>
      </c>
      <c r="F26" s="290"/>
      <c r="G26" s="552" t="s">
        <v>1409</v>
      </c>
      <c r="H26" s="371" t="s">
        <v>245</v>
      </c>
      <c r="I26" s="371" t="s">
        <v>756</v>
      </c>
      <c r="J26" s="553">
        <v>619</v>
      </c>
      <c r="K26" s="543" t="s">
        <v>3883</v>
      </c>
      <c r="L26" s="558"/>
      <c r="M26" s="554" t="s">
        <v>1411</v>
      </c>
      <c r="N26" s="371" t="s">
        <v>245</v>
      </c>
      <c r="O26" s="371" t="s">
        <v>756</v>
      </c>
      <c r="P26" s="555">
        <v>619</v>
      </c>
      <c r="Q26" s="543" t="s">
        <v>3884</v>
      </c>
      <c r="R26" s="558"/>
      <c r="S26" s="554" t="s">
        <v>3057</v>
      </c>
      <c r="T26" s="371" t="s">
        <v>245</v>
      </c>
      <c r="U26" s="371" t="s">
        <v>756</v>
      </c>
      <c r="V26" s="556">
        <v>20</v>
      </c>
      <c r="W26" s="543" t="s">
        <v>3885</v>
      </c>
    </row>
    <row r="27" spans="2:23" ht="15.75">
      <c r="B27" s="182">
        <v>30</v>
      </c>
      <c r="C27" s="197" t="s">
        <v>90</v>
      </c>
      <c r="D27" s="184" t="s">
        <v>3369</v>
      </c>
      <c r="E27" s="185" t="s">
        <v>3886</v>
      </c>
      <c r="F27" s="290"/>
      <c r="G27" s="552" t="s">
        <v>1409</v>
      </c>
      <c r="H27" s="371" t="s">
        <v>245</v>
      </c>
      <c r="I27" s="371" t="s">
        <v>756</v>
      </c>
      <c r="J27" s="553">
        <v>619</v>
      </c>
      <c r="K27" s="543" t="s">
        <v>3887</v>
      </c>
      <c r="L27" s="558"/>
      <c r="M27" s="554" t="s">
        <v>1411</v>
      </c>
      <c r="N27" s="371" t="s">
        <v>245</v>
      </c>
      <c r="O27" s="371" t="s">
        <v>756</v>
      </c>
      <c r="P27" s="555">
        <v>619</v>
      </c>
      <c r="Q27" s="543" t="s">
        <v>3888</v>
      </c>
      <c r="R27" s="558"/>
      <c r="S27" s="554" t="s">
        <v>3057</v>
      </c>
      <c r="T27" s="371" t="s">
        <v>245</v>
      </c>
      <c r="U27" s="371" t="s">
        <v>756</v>
      </c>
      <c r="V27" s="556">
        <v>20</v>
      </c>
      <c r="W27" s="543" t="s">
        <v>3889</v>
      </c>
    </row>
    <row r="28" spans="2:23" ht="15.75">
      <c r="B28" s="182">
        <v>29</v>
      </c>
      <c r="C28" s="197" t="s">
        <v>90</v>
      </c>
      <c r="D28" s="184" t="s">
        <v>3369</v>
      </c>
      <c r="E28" s="185" t="s">
        <v>3890</v>
      </c>
      <c r="F28" s="290"/>
      <c r="G28" s="552" t="s">
        <v>1409</v>
      </c>
      <c r="H28" s="371" t="s">
        <v>245</v>
      </c>
      <c r="I28" s="371" t="s">
        <v>756</v>
      </c>
      <c r="J28" s="553">
        <v>619</v>
      </c>
      <c r="K28" s="543" t="s">
        <v>3891</v>
      </c>
      <c r="L28" s="558"/>
      <c r="M28" s="554" t="s">
        <v>1411</v>
      </c>
      <c r="N28" s="371" t="s">
        <v>245</v>
      </c>
      <c r="O28" s="371" t="s">
        <v>756</v>
      </c>
      <c r="P28" s="555">
        <v>619</v>
      </c>
      <c r="Q28" s="543" t="s">
        <v>3892</v>
      </c>
      <c r="R28" s="558"/>
      <c r="S28" s="554" t="s">
        <v>3057</v>
      </c>
      <c r="T28" s="371" t="s">
        <v>245</v>
      </c>
      <c r="U28" s="371" t="s">
        <v>756</v>
      </c>
      <c r="V28" s="556">
        <v>20</v>
      </c>
      <c r="W28" s="543" t="s">
        <v>3893</v>
      </c>
    </row>
    <row r="29" spans="2:23" ht="15.75">
      <c r="B29" s="182">
        <v>28</v>
      </c>
      <c r="C29" s="197" t="s">
        <v>90</v>
      </c>
      <c r="D29" s="184" t="s">
        <v>3369</v>
      </c>
      <c r="E29" s="185" t="s">
        <v>3894</v>
      </c>
      <c r="F29" s="290"/>
      <c r="G29" s="552" t="s">
        <v>1409</v>
      </c>
      <c r="H29" s="371" t="s">
        <v>245</v>
      </c>
      <c r="I29" s="371" t="s">
        <v>756</v>
      </c>
      <c r="J29" s="553">
        <v>619</v>
      </c>
      <c r="K29" s="543" t="s">
        <v>3895</v>
      </c>
      <c r="L29" s="558"/>
      <c r="M29" s="554" t="s">
        <v>1411</v>
      </c>
      <c r="N29" s="371" t="s">
        <v>245</v>
      </c>
      <c r="O29" s="371" t="s">
        <v>756</v>
      </c>
      <c r="P29" s="555">
        <v>619</v>
      </c>
      <c r="Q29" s="543" t="s">
        <v>3896</v>
      </c>
      <c r="R29" s="558"/>
      <c r="S29" s="554" t="s">
        <v>3057</v>
      </c>
      <c r="T29" s="371" t="s">
        <v>245</v>
      </c>
      <c r="U29" s="371" t="s">
        <v>756</v>
      </c>
      <c r="V29" s="556">
        <v>20</v>
      </c>
      <c r="W29" s="543" t="s">
        <v>3897</v>
      </c>
    </row>
    <row r="30" spans="2:23" ht="15.75">
      <c r="B30" s="182">
        <v>27</v>
      </c>
      <c r="C30" s="197" t="s">
        <v>90</v>
      </c>
      <c r="D30" s="184" t="s">
        <v>3369</v>
      </c>
      <c r="E30" s="185" t="s">
        <v>3898</v>
      </c>
      <c r="F30" s="290"/>
      <c r="G30" s="552" t="s">
        <v>1409</v>
      </c>
      <c r="H30" s="371" t="s">
        <v>245</v>
      </c>
      <c r="I30" s="371" t="s">
        <v>756</v>
      </c>
      <c r="J30" s="553">
        <v>619</v>
      </c>
      <c r="K30" s="543" t="s">
        <v>3899</v>
      </c>
      <c r="L30" s="558"/>
      <c r="M30" s="554" t="s">
        <v>1411</v>
      </c>
      <c r="N30" s="371" t="s">
        <v>245</v>
      </c>
      <c r="O30" s="371" t="s">
        <v>756</v>
      </c>
      <c r="P30" s="555">
        <v>619</v>
      </c>
      <c r="Q30" s="543" t="s">
        <v>3900</v>
      </c>
      <c r="R30" s="558"/>
      <c r="S30" s="554" t="s">
        <v>3057</v>
      </c>
      <c r="T30" s="371" t="s">
        <v>245</v>
      </c>
      <c r="U30" s="371" t="s">
        <v>756</v>
      </c>
      <c r="V30" s="556">
        <v>20</v>
      </c>
      <c r="W30" s="543" t="s">
        <v>3901</v>
      </c>
    </row>
    <row r="31" spans="2:23" ht="15.75">
      <c r="B31" s="182">
        <v>26</v>
      </c>
      <c r="C31" s="197" t="s">
        <v>90</v>
      </c>
      <c r="D31" s="184" t="s">
        <v>3369</v>
      </c>
      <c r="E31" s="185" t="s">
        <v>3902</v>
      </c>
      <c r="F31" s="290"/>
      <c r="G31" s="552" t="s">
        <v>1409</v>
      </c>
      <c r="H31" s="371" t="s">
        <v>245</v>
      </c>
      <c r="I31" s="371" t="s">
        <v>756</v>
      </c>
      <c r="J31" s="553">
        <v>619</v>
      </c>
      <c r="K31" s="543" t="s">
        <v>3903</v>
      </c>
      <c r="L31" s="558"/>
      <c r="M31" s="554" t="s">
        <v>1411</v>
      </c>
      <c r="N31" s="371" t="s">
        <v>245</v>
      </c>
      <c r="O31" s="371" t="s">
        <v>756</v>
      </c>
      <c r="P31" s="555">
        <v>619</v>
      </c>
      <c r="Q31" s="543" t="s">
        <v>3904</v>
      </c>
      <c r="R31" s="558"/>
      <c r="S31" s="554" t="s">
        <v>3057</v>
      </c>
      <c r="T31" s="371" t="s">
        <v>245</v>
      </c>
      <c r="U31" s="371" t="s">
        <v>756</v>
      </c>
      <c r="V31" s="556">
        <v>20</v>
      </c>
      <c r="W31" s="543" t="s">
        <v>3905</v>
      </c>
    </row>
    <row r="32" spans="2:23" ht="15.75">
      <c r="B32" s="182">
        <v>25</v>
      </c>
      <c r="C32" s="197" t="s">
        <v>90</v>
      </c>
      <c r="D32" s="184" t="s">
        <v>3369</v>
      </c>
      <c r="E32" s="185" t="s">
        <v>3906</v>
      </c>
      <c r="F32" s="290"/>
      <c r="G32" s="552" t="s">
        <v>1409</v>
      </c>
      <c r="H32" s="371" t="s">
        <v>245</v>
      </c>
      <c r="I32" s="371" t="s">
        <v>756</v>
      </c>
      <c r="J32" s="553">
        <v>619</v>
      </c>
      <c r="K32" s="543" t="s">
        <v>3907</v>
      </c>
      <c r="L32" s="558"/>
      <c r="M32" s="554" t="s">
        <v>1411</v>
      </c>
      <c r="N32" s="371" t="s">
        <v>245</v>
      </c>
      <c r="O32" s="371" t="s">
        <v>756</v>
      </c>
      <c r="P32" s="555">
        <v>619</v>
      </c>
      <c r="Q32" s="543" t="s">
        <v>3908</v>
      </c>
      <c r="R32" s="558"/>
      <c r="S32" s="554" t="s">
        <v>3057</v>
      </c>
      <c r="T32" s="371" t="s">
        <v>245</v>
      </c>
      <c r="U32" s="371" t="s">
        <v>756</v>
      </c>
      <c r="V32" s="556">
        <v>20</v>
      </c>
      <c r="W32" s="543" t="s">
        <v>3909</v>
      </c>
    </row>
    <row r="33" spans="2:23" ht="15.75">
      <c r="B33" s="182">
        <v>24</v>
      </c>
      <c r="C33" s="197" t="s">
        <v>90</v>
      </c>
      <c r="D33" s="184" t="s">
        <v>3369</v>
      </c>
      <c r="E33" s="185" t="s">
        <v>3910</v>
      </c>
      <c r="F33" s="290"/>
      <c r="G33" s="552" t="s">
        <v>1409</v>
      </c>
      <c r="H33" s="371" t="s">
        <v>245</v>
      </c>
      <c r="I33" s="371" t="s">
        <v>756</v>
      </c>
      <c r="J33" s="553">
        <v>619</v>
      </c>
      <c r="K33" s="543" t="s">
        <v>3911</v>
      </c>
      <c r="L33" s="558"/>
      <c r="M33" s="554" t="s">
        <v>1411</v>
      </c>
      <c r="N33" s="371" t="s">
        <v>245</v>
      </c>
      <c r="O33" s="371" t="s">
        <v>756</v>
      </c>
      <c r="P33" s="555">
        <v>619</v>
      </c>
      <c r="Q33" s="543" t="s">
        <v>3912</v>
      </c>
      <c r="R33" s="558"/>
      <c r="S33" s="554" t="s">
        <v>3057</v>
      </c>
      <c r="T33" s="371" t="s">
        <v>245</v>
      </c>
      <c r="U33" s="371" t="s">
        <v>756</v>
      </c>
      <c r="V33" s="556">
        <v>20</v>
      </c>
      <c r="W33" s="543" t="s">
        <v>3913</v>
      </c>
    </row>
    <row r="34" spans="2:23" ht="15.75">
      <c r="B34" s="182">
        <v>23</v>
      </c>
      <c r="C34" s="197" t="s">
        <v>90</v>
      </c>
      <c r="D34" s="184" t="s">
        <v>3369</v>
      </c>
      <c r="E34" s="185" t="s">
        <v>3914</v>
      </c>
      <c r="F34" s="290"/>
      <c r="G34" s="552" t="s">
        <v>1409</v>
      </c>
      <c r="H34" s="371" t="s">
        <v>245</v>
      </c>
      <c r="I34" s="371" t="s">
        <v>756</v>
      </c>
      <c r="J34" s="553">
        <v>619</v>
      </c>
      <c r="K34" s="543" t="s">
        <v>3915</v>
      </c>
      <c r="L34" s="558"/>
      <c r="M34" s="554" t="s">
        <v>1411</v>
      </c>
      <c r="N34" s="371" t="s">
        <v>245</v>
      </c>
      <c r="O34" s="371" t="s">
        <v>756</v>
      </c>
      <c r="P34" s="555">
        <v>619</v>
      </c>
      <c r="Q34" s="543" t="s">
        <v>3916</v>
      </c>
      <c r="R34" s="558"/>
      <c r="S34" s="554" t="s">
        <v>3057</v>
      </c>
      <c r="T34" s="371" t="s">
        <v>245</v>
      </c>
      <c r="U34" s="371" t="s">
        <v>756</v>
      </c>
      <c r="V34" s="556">
        <v>20</v>
      </c>
      <c r="W34" s="543" t="s">
        <v>3917</v>
      </c>
    </row>
    <row r="35" spans="2:23" ht="15.75">
      <c r="B35" s="182">
        <v>22</v>
      </c>
      <c r="C35" s="197" t="s">
        <v>90</v>
      </c>
      <c r="D35" s="184" t="s">
        <v>3369</v>
      </c>
      <c r="E35" s="185" t="s">
        <v>3918</v>
      </c>
      <c r="F35" s="290"/>
      <c r="G35" s="552" t="s">
        <v>1409</v>
      </c>
      <c r="H35" s="371" t="s">
        <v>245</v>
      </c>
      <c r="I35" s="371" t="s">
        <v>756</v>
      </c>
      <c r="J35" s="553">
        <v>619</v>
      </c>
      <c r="K35" s="543" t="s">
        <v>3919</v>
      </c>
      <c r="L35" s="558"/>
      <c r="M35" s="554" t="s">
        <v>1411</v>
      </c>
      <c r="N35" s="371" t="s">
        <v>245</v>
      </c>
      <c r="O35" s="371" t="s">
        <v>756</v>
      </c>
      <c r="P35" s="555">
        <v>619</v>
      </c>
      <c r="Q35" s="543" t="s">
        <v>3920</v>
      </c>
      <c r="R35" s="558"/>
      <c r="S35" s="554" t="s">
        <v>3057</v>
      </c>
      <c r="T35" s="371" t="s">
        <v>245</v>
      </c>
      <c r="U35" s="371" t="s">
        <v>756</v>
      </c>
      <c r="V35" s="556">
        <v>20</v>
      </c>
      <c r="W35" s="543" t="s">
        <v>3921</v>
      </c>
    </row>
    <row r="36" spans="2:23" ht="15.75">
      <c r="B36" s="182">
        <v>21</v>
      </c>
      <c r="C36" s="599" t="s">
        <v>75</v>
      </c>
      <c r="D36" s="119" t="s">
        <v>137</v>
      </c>
      <c r="E36" s="119" t="s">
        <v>3922</v>
      </c>
      <c r="F36" s="290"/>
      <c r="W36" s="543"/>
    </row>
    <row r="37" spans="2:23" ht="15.75">
      <c r="B37" s="182">
        <v>20</v>
      </c>
      <c r="C37" s="599" t="s">
        <v>90</v>
      </c>
      <c r="D37" s="853" t="s">
        <v>3052</v>
      </c>
      <c r="E37" s="854"/>
      <c r="F37" s="290"/>
      <c r="W37" s="543"/>
    </row>
    <row r="38" spans="2:23" ht="15.75">
      <c r="B38" s="182">
        <v>19</v>
      </c>
      <c r="C38" s="183" t="s">
        <v>90</v>
      </c>
      <c r="D38" s="184" t="s">
        <v>3369</v>
      </c>
      <c r="E38" s="185" t="s">
        <v>3923</v>
      </c>
      <c r="F38" s="290"/>
      <c r="G38" s="552" t="s">
        <v>1409</v>
      </c>
      <c r="H38" s="371" t="s">
        <v>245</v>
      </c>
      <c r="I38" s="371" t="s">
        <v>756</v>
      </c>
      <c r="J38" s="555">
        <v>619</v>
      </c>
      <c r="K38" s="543" t="s">
        <v>3924</v>
      </c>
      <c r="L38" s="558"/>
      <c r="M38" s="554" t="s">
        <v>1411</v>
      </c>
      <c r="N38" s="371" t="s">
        <v>245</v>
      </c>
      <c r="O38" s="371" t="s">
        <v>756</v>
      </c>
      <c r="P38" s="555">
        <v>619</v>
      </c>
      <c r="Q38" s="543" t="s">
        <v>3925</v>
      </c>
      <c r="R38" s="558"/>
      <c r="S38" s="554" t="s">
        <v>3057</v>
      </c>
      <c r="T38" s="371" t="s">
        <v>245</v>
      </c>
      <c r="U38" s="371" t="s">
        <v>756</v>
      </c>
      <c r="V38" s="556">
        <v>20</v>
      </c>
      <c r="W38" s="543" t="s">
        <v>3926</v>
      </c>
    </row>
    <row r="39" spans="2:23" ht="15.75">
      <c r="B39" s="182">
        <v>18</v>
      </c>
      <c r="C39" s="183" t="s">
        <v>90</v>
      </c>
      <c r="D39" s="184" t="s">
        <v>3369</v>
      </c>
      <c r="E39" s="185" t="s">
        <v>3927</v>
      </c>
      <c r="F39" s="290"/>
      <c r="G39" s="552" t="s">
        <v>1409</v>
      </c>
      <c r="H39" s="371" t="s">
        <v>245</v>
      </c>
      <c r="I39" s="371" t="s">
        <v>756</v>
      </c>
      <c r="J39" s="555">
        <v>619</v>
      </c>
      <c r="K39" s="543" t="s">
        <v>3928</v>
      </c>
      <c r="L39" s="558"/>
      <c r="M39" s="554" t="s">
        <v>1411</v>
      </c>
      <c r="N39" s="371" t="s">
        <v>245</v>
      </c>
      <c r="O39" s="371" t="s">
        <v>756</v>
      </c>
      <c r="P39" s="555">
        <v>619</v>
      </c>
      <c r="Q39" s="543" t="s">
        <v>3929</v>
      </c>
      <c r="R39" s="558"/>
      <c r="S39" s="554" t="s">
        <v>3057</v>
      </c>
      <c r="T39" s="371" t="s">
        <v>245</v>
      </c>
      <c r="U39" s="371" t="s">
        <v>756</v>
      </c>
      <c r="V39" s="556">
        <v>20</v>
      </c>
      <c r="W39" s="543" t="s">
        <v>3930</v>
      </c>
    </row>
    <row r="40" spans="2:23" ht="15.75">
      <c r="B40" s="182">
        <v>17</v>
      </c>
      <c r="C40" s="183" t="s">
        <v>90</v>
      </c>
      <c r="D40" s="184" t="s">
        <v>3369</v>
      </c>
      <c r="E40" s="185" t="s">
        <v>3931</v>
      </c>
      <c r="F40" s="290"/>
      <c r="G40" s="552" t="s">
        <v>1409</v>
      </c>
      <c r="H40" s="371" t="s">
        <v>245</v>
      </c>
      <c r="I40" s="371" t="s">
        <v>756</v>
      </c>
      <c r="J40" s="555">
        <v>619</v>
      </c>
      <c r="K40" s="543" t="s">
        <v>3932</v>
      </c>
      <c r="L40" s="558"/>
      <c r="M40" s="554" t="s">
        <v>1411</v>
      </c>
      <c r="N40" s="371" t="s">
        <v>245</v>
      </c>
      <c r="O40" s="371" t="s">
        <v>756</v>
      </c>
      <c r="P40" s="555">
        <v>619</v>
      </c>
      <c r="Q40" s="543" t="s">
        <v>3933</v>
      </c>
      <c r="R40" s="558"/>
      <c r="S40" s="554" t="s">
        <v>3057</v>
      </c>
      <c r="T40" s="371" t="s">
        <v>245</v>
      </c>
      <c r="U40" s="371" t="s">
        <v>756</v>
      </c>
      <c r="V40" s="556">
        <v>20</v>
      </c>
      <c r="W40" s="543" t="s">
        <v>3934</v>
      </c>
    </row>
    <row r="41" spans="2:23" ht="15.75">
      <c r="B41" s="182">
        <v>16</v>
      </c>
      <c r="C41" s="183" t="s">
        <v>90</v>
      </c>
      <c r="D41" s="184" t="s">
        <v>3369</v>
      </c>
      <c r="E41" s="185" t="s">
        <v>3935</v>
      </c>
      <c r="F41" s="290"/>
      <c r="G41" s="552" t="s">
        <v>1409</v>
      </c>
      <c r="H41" s="371" t="s">
        <v>245</v>
      </c>
      <c r="I41" s="371" t="s">
        <v>756</v>
      </c>
      <c r="J41" s="555">
        <v>619</v>
      </c>
      <c r="K41" s="543" t="s">
        <v>3936</v>
      </c>
      <c r="L41" s="558"/>
      <c r="M41" s="554" t="s">
        <v>1411</v>
      </c>
      <c r="N41" s="371" t="s">
        <v>245</v>
      </c>
      <c r="O41" s="371" t="s">
        <v>756</v>
      </c>
      <c r="P41" s="555">
        <v>619</v>
      </c>
      <c r="Q41" s="543" t="s">
        <v>3937</v>
      </c>
      <c r="R41" s="558"/>
      <c r="S41" s="554" t="s">
        <v>3057</v>
      </c>
      <c r="T41" s="371" t="s">
        <v>245</v>
      </c>
      <c r="U41" s="371" t="s">
        <v>756</v>
      </c>
      <c r="V41" s="556">
        <v>20</v>
      </c>
      <c r="W41" s="543" t="s">
        <v>3938</v>
      </c>
    </row>
    <row r="42" spans="2:23" ht="15.75">
      <c r="B42" s="182">
        <v>15</v>
      </c>
      <c r="C42" s="183" t="s">
        <v>90</v>
      </c>
      <c r="D42" s="184" t="s">
        <v>3369</v>
      </c>
      <c r="E42" s="185" t="s">
        <v>3939</v>
      </c>
      <c r="F42" s="290"/>
      <c r="G42" s="552" t="s">
        <v>1409</v>
      </c>
      <c r="H42" s="371" t="s">
        <v>245</v>
      </c>
      <c r="I42" s="371" t="s">
        <v>756</v>
      </c>
      <c r="J42" s="555">
        <v>619</v>
      </c>
      <c r="K42" s="543" t="s">
        <v>3940</v>
      </c>
      <c r="L42" s="558"/>
      <c r="M42" s="554" t="s">
        <v>1411</v>
      </c>
      <c r="N42" s="371" t="s">
        <v>245</v>
      </c>
      <c r="O42" s="371" t="s">
        <v>756</v>
      </c>
      <c r="P42" s="555">
        <v>619</v>
      </c>
      <c r="Q42" s="543" t="s">
        <v>3941</v>
      </c>
      <c r="R42" s="558"/>
      <c r="S42" s="554" t="s">
        <v>3057</v>
      </c>
      <c r="T42" s="371" t="s">
        <v>245</v>
      </c>
      <c r="U42" s="371" t="s">
        <v>756</v>
      </c>
      <c r="V42" s="556">
        <v>20</v>
      </c>
      <c r="W42" s="543" t="s">
        <v>3942</v>
      </c>
    </row>
    <row r="43" spans="2:23" ht="15.75">
      <c r="B43" s="182">
        <v>14</v>
      </c>
      <c r="C43" s="183" t="s">
        <v>90</v>
      </c>
      <c r="D43" s="184" t="s">
        <v>3369</v>
      </c>
      <c r="E43" s="185" t="s">
        <v>3943</v>
      </c>
      <c r="F43" s="290"/>
      <c r="G43" s="552" t="s">
        <v>1409</v>
      </c>
      <c r="H43" s="371" t="s">
        <v>245</v>
      </c>
      <c r="I43" s="371" t="s">
        <v>756</v>
      </c>
      <c r="J43" s="555">
        <v>619</v>
      </c>
      <c r="K43" s="543" t="s">
        <v>3944</v>
      </c>
      <c r="L43" s="558"/>
      <c r="M43" s="554" t="s">
        <v>1411</v>
      </c>
      <c r="N43" s="371" t="s">
        <v>245</v>
      </c>
      <c r="O43" s="371" t="s">
        <v>756</v>
      </c>
      <c r="P43" s="555">
        <v>619</v>
      </c>
      <c r="Q43" s="543" t="s">
        <v>3945</v>
      </c>
      <c r="R43" s="558"/>
      <c r="S43" s="554" t="s">
        <v>3057</v>
      </c>
      <c r="T43" s="371" t="s">
        <v>245</v>
      </c>
      <c r="U43" s="371" t="s">
        <v>756</v>
      </c>
      <c r="V43" s="556">
        <v>20</v>
      </c>
      <c r="W43" s="543" t="s">
        <v>3946</v>
      </c>
    </row>
    <row r="44" spans="2:23" ht="15.75">
      <c r="B44" s="182">
        <v>13</v>
      </c>
      <c r="C44" s="183" t="s">
        <v>90</v>
      </c>
      <c r="D44" s="184" t="s">
        <v>3369</v>
      </c>
      <c r="E44" s="185" t="s">
        <v>3947</v>
      </c>
      <c r="F44" s="290"/>
      <c r="G44" s="552" t="s">
        <v>1409</v>
      </c>
      <c r="H44" s="371" t="s">
        <v>245</v>
      </c>
      <c r="I44" s="371" t="s">
        <v>756</v>
      </c>
      <c r="J44" s="555">
        <v>619</v>
      </c>
      <c r="K44" s="543" t="s">
        <v>3948</v>
      </c>
      <c r="L44" s="558"/>
      <c r="M44" s="554" t="s">
        <v>1411</v>
      </c>
      <c r="N44" s="371" t="s">
        <v>245</v>
      </c>
      <c r="O44" s="371" t="s">
        <v>756</v>
      </c>
      <c r="P44" s="555">
        <v>619</v>
      </c>
      <c r="Q44" s="543" t="s">
        <v>3949</v>
      </c>
      <c r="R44" s="558"/>
      <c r="S44" s="554" t="s">
        <v>3057</v>
      </c>
      <c r="T44" s="371" t="s">
        <v>245</v>
      </c>
      <c r="U44" s="371" t="s">
        <v>756</v>
      </c>
      <c r="V44" s="556">
        <v>20</v>
      </c>
      <c r="W44" s="543" t="s">
        <v>3950</v>
      </c>
    </row>
    <row r="45" spans="2:23" ht="15.75">
      <c r="B45" s="182">
        <v>12</v>
      </c>
      <c r="C45" s="183" t="s">
        <v>90</v>
      </c>
      <c r="D45" s="184" t="s">
        <v>3369</v>
      </c>
      <c r="E45" s="185" t="s">
        <v>3951</v>
      </c>
      <c r="F45" s="290"/>
      <c r="G45" s="552" t="s">
        <v>1409</v>
      </c>
      <c r="H45" s="371" t="s">
        <v>245</v>
      </c>
      <c r="I45" s="371" t="s">
        <v>756</v>
      </c>
      <c r="J45" s="555">
        <v>619</v>
      </c>
      <c r="K45" s="543" t="s">
        <v>3952</v>
      </c>
      <c r="L45" s="558"/>
      <c r="M45" s="554" t="s">
        <v>1411</v>
      </c>
      <c r="N45" s="371" t="s">
        <v>245</v>
      </c>
      <c r="O45" s="371" t="s">
        <v>756</v>
      </c>
      <c r="P45" s="555">
        <v>619</v>
      </c>
      <c r="Q45" s="543" t="s">
        <v>3953</v>
      </c>
      <c r="R45" s="558"/>
      <c r="S45" s="554" t="s">
        <v>3057</v>
      </c>
      <c r="T45" s="371" t="s">
        <v>245</v>
      </c>
      <c r="U45" s="371" t="s">
        <v>756</v>
      </c>
      <c r="V45" s="556">
        <v>20</v>
      </c>
      <c r="W45" s="543" t="s">
        <v>3954</v>
      </c>
    </row>
    <row r="46" spans="2:23" ht="15.75">
      <c r="B46" s="182">
        <v>11</v>
      </c>
      <c r="C46" s="183" t="s">
        <v>90</v>
      </c>
      <c r="D46" s="184" t="s">
        <v>3369</v>
      </c>
      <c r="E46" s="185" t="s">
        <v>3955</v>
      </c>
      <c r="F46" s="290"/>
      <c r="G46" s="552" t="s">
        <v>1409</v>
      </c>
      <c r="H46" s="371" t="s">
        <v>245</v>
      </c>
      <c r="I46" s="371" t="s">
        <v>756</v>
      </c>
      <c r="J46" s="555">
        <v>619</v>
      </c>
      <c r="K46" s="543" t="s">
        <v>3956</v>
      </c>
      <c r="L46" s="558"/>
      <c r="M46" s="554" t="s">
        <v>1411</v>
      </c>
      <c r="N46" s="371" t="s">
        <v>245</v>
      </c>
      <c r="O46" s="371" t="s">
        <v>756</v>
      </c>
      <c r="P46" s="555">
        <v>619</v>
      </c>
      <c r="Q46" s="543" t="s">
        <v>3957</v>
      </c>
      <c r="R46" s="558"/>
      <c r="S46" s="554" t="s">
        <v>3057</v>
      </c>
      <c r="T46" s="371" t="s">
        <v>245</v>
      </c>
      <c r="U46" s="371" t="s">
        <v>756</v>
      </c>
      <c r="V46" s="556">
        <v>20</v>
      </c>
      <c r="W46" s="543" t="s">
        <v>3958</v>
      </c>
    </row>
    <row r="47" spans="2:23" ht="15.75">
      <c r="B47" s="182">
        <v>10</v>
      </c>
      <c r="C47" s="183" t="s">
        <v>90</v>
      </c>
      <c r="D47" s="184" t="s">
        <v>3369</v>
      </c>
      <c r="E47" s="185" t="s">
        <v>3959</v>
      </c>
      <c r="F47" s="290"/>
      <c r="G47" s="552" t="s">
        <v>1409</v>
      </c>
      <c r="H47" s="371" t="s">
        <v>245</v>
      </c>
      <c r="I47" s="371" t="s">
        <v>756</v>
      </c>
      <c r="J47" s="555">
        <v>619</v>
      </c>
      <c r="K47" s="543" t="s">
        <v>3960</v>
      </c>
      <c r="L47" s="558"/>
      <c r="M47" s="554" t="s">
        <v>1411</v>
      </c>
      <c r="N47" s="371" t="s">
        <v>245</v>
      </c>
      <c r="O47" s="371" t="s">
        <v>756</v>
      </c>
      <c r="P47" s="555">
        <v>619</v>
      </c>
      <c r="Q47" s="543" t="s">
        <v>3961</v>
      </c>
      <c r="R47" s="558"/>
      <c r="S47" s="554" t="s">
        <v>3057</v>
      </c>
      <c r="T47" s="371" t="s">
        <v>245</v>
      </c>
      <c r="U47" s="371" t="s">
        <v>756</v>
      </c>
      <c r="V47" s="556">
        <v>20</v>
      </c>
      <c r="W47" s="543" t="s">
        <v>3962</v>
      </c>
    </row>
    <row r="48" spans="2:23" ht="15.75">
      <c r="B48" s="182">
        <v>9</v>
      </c>
      <c r="C48" s="183" t="s">
        <v>90</v>
      </c>
      <c r="D48" s="184" t="s">
        <v>3369</v>
      </c>
      <c r="E48" s="185" t="s">
        <v>3963</v>
      </c>
      <c r="F48" s="290"/>
      <c r="G48" s="552" t="s">
        <v>1409</v>
      </c>
      <c r="H48" s="371" t="s">
        <v>245</v>
      </c>
      <c r="I48" s="371" t="s">
        <v>756</v>
      </c>
      <c r="J48" s="555">
        <v>619</v>
      </c>
      <c r="K48" s="543" t="s">
        <v>3964</v>
      </c>
      <c r="L48" s="558"/>
      <c r="M48" s="554" t="s">
        <v>1411</v>
      </c>
      <c r="N48" s="371" t="s">
        <v>245</v>
      </c>
      <c r="O48" s="371" t="s">
        <v>756</v>
      </c>
      <c r="P48" s="555">
        <v>619</v>
      </c>
      <c r="Q48" s="543" t="s">
        <v>3965</v>
      </c>
      <c r="R48" s="558"/>
      <c r="S48" s="554" t="s">
        <v>3057</v>
      </c>
      <c r="T48" s="371" t="s">
        <v>245</v>
      </c>
      <c r="U48" s="371" t="s">
        <v>756</v>
      </c>
      <c r="V48" s="556">
        <v>20</v>
      </c>
      <c r="W48" s="543" t="s">
        <v>3966</v>
      </c>
    </row>
    <row r="49" spans="2:23" ht="15.75">
      <c r="B49" s="182">
        <v>8</v>
      </c>
      <c r="C49" s="183" t="s">
        <v>90</v>
      </c>
      <c r="D49" s="184" t="s">
        <v>3369</v>
      </c>
      <c r="E49" s="185" t="s">
        <v>3967</v>
      </c>
      <c r="F49" s="290"/>
      <c r="G49" s="552" t="s">
        <v>1409</v>
      </c>
      <c r="H49" s="371" t="s">
        <v>245</v>
      </c>
      <c r="I49" s="371" t="s">
        <v>756</v>
      </c>
      <c r="J49" s="555">
        <v>619</v>
      </c>
      <c r="K49" s="543" t="s">
        <v>3968</v>
      </c>
      <c r="L49" s="558"/>
      <c r="M49" s="554" t="s">
        <v>1411</v>
      </c>
      <c r="N49" s="371" t="s">
        <v>245</v>
      </c>
      <c r="O49" s="371" t="s">
        <v>756</v>
      </c>
      <c r="P49" s="555">
        <v>619</v>
      </c>
      <c r="Q49" s="543" t="s">
        <v>3969</v>
      </c>
      <c r="R49" s="558"/>
      <c r="S49" s="554" t="s">
        <v>3057</v>
      </c>
      <c r="T49" s="371" t="s">
        <v>245</v>
      </c>
      <c r="U49" s="371" t="s">
        <v>756</v>
      </c>
      <c r="V49" s="556">
        <v>20</v>
      </c>
      <c r="W49" s="543" t="s">
        <v>3970</v>
      </c>
    </row>
    <row r="50" spans="2:23" ht="15.75">
      <c r="B50" s="182">
        <v>7</v>
      </c>
      <c r="C50" s="183" t="s">
        <v>90</v>
      </c>
      <c r="D50" s="184" t="s">
        <v>3369</v>
      </c>
      <c r="E50" s="185" t="s">
        <v>3971</v>
      </c>
      <c r="F50" s="290"/>
      <c r="G50" s="552" t="s">
        <v>1409</v>
      </c>
      <c r="H50" s="371" t="s">
        <v>245</v>
      </c>
      <c r="I50" s="371" t="s">
        <v>756</v>
      </c>
      <c r="J50" s="555">
        <v>619</v>
      </c>
      <c r="K50" s="543" t="s">
        <v>3972</v>
      </c>
      <c r="L50" s="558"/>
      <c r="M50" s="554" t="s">
        <v>1411</v>
      </c>
      <c r="N50" s="371" t="s">
        <v>245</v>
      </c>
      <c r="O50" s="371" t="s">
        <v>756</v>
      </c>
      <c r="P50" s="555">
        <v>619</v>
      </c>
      <c r="Q50" s="543" t="s">
        <v>3973</v>
      </c>
      <c r="R50" s="558"/>
      <c r="S50" s="554" t="s">
        <v>3057</v>
      </c>
      <c r="T50" s="371" t="s">
        <v>245</v>
      </c>
      <c r="U50" s="371" t="s">
        <v>756</v>
      </c>
      <c r="V50" s="556">
        <v>20</v>
      </c>
      <c r="W50" s="543" t="s">
        <v>3974</v>
      </c>
    </row>
    <row r="51" spans="2:23" ht="15.75">
      <c r="B51" s="182">
        <v>6</v>
      </c>
      <c r="C51" s="183" t="s">
        <v>90</v>
      </c>
      <c r="D51" s="184" t="s">
        <v>3369</v>
      </c>
      <c r="E51" s="185" t="s">
        <v>3975</v>
      </c>
      <c r="F51" s="290"/>
      <c r="G51" s="552" t="s">
        <v>1409</v>
      </c>
      <c r="H51" s="371" t="s">
        <v>245</v>
      </c>
      <c r="I51" s="371" t="s">
        <v>756</v>
      </c>
      <c r="J51" s="555">
        <v>619</v>
      </c>
      <c r="K51" s="543" t="s">
        <v>3976</v>
      </c>
      <c r="L51" s="558"/>
      <c r="M51" s="554" t="s">
        <v>1411</v>
      </c>
      <c r="N51" s="371" t="s">
        <v>245</v>
      </c>
      <c r="O51" s="371" t="s">
        <v>756</v>
      </c>
      <c r="P51" s="555">
        <v>619</v>
      </c>
      <c r="Q51" s="543" t="s">
        <v>3977</v>
      </c>
      <c r="R51" s="558"/>
      <c r="S51" s="554" t="s">
        <v>3057</v>
      </c>
      <c r="T51" s="371" t="s">
        <v>245</v>
      </c>
      <c r="U51" s="371" t="s">
        <v>756</v>
      </c>
      <c r="V51" s="556">
        <v>20</v>
      </c>
      <c r="W51" s="543" t="s">
        <v>3978</v>
      </c>
    </row>
    <row r="52" spans="2:23" ht="15.75">
      <c r="B52" s="182">
        <v>5</v>
      </c>
      <c r="C52" s="183" t="s">
        <v>90</v>
      </c>
      <c r="D52" s="184" t="s">
        <v>3369</v>
      </c>
      <c r="E52" s="185" t="s">
        <v>3979</v>
      </c>
      <c r="F52" s="290"/>
      <c r="G52" s="552" t="s">
        <v>1409</v>
      </c>
      <c r="H52" s="371" t="s">
        <v>245</v>
      </c>
      <c r="I52" s="371" t="s">
        <v>756</v>
      </c>
      <c r="J52" s="555">
        <v>619</v>
      </c>
      <c r="K52" s="543" t="s">
        <v>3980</v>
      </c>
      <c r="L52" s="558"/>
      <c r="M52" s="554" t="s">
        <v>1411</v>
      </c>
      <c r="N52" s="371" t="s">
        <v>245</v>
      </c>
      <c r="O52" s="371" t="s">
        <v>756</v>
      </c>
      <c r="P52" s="555">
        <v>619</v>
      </c>
      <c r="Q52" s="543" t="s">
        <v>3981</v>
      </c>
      <c r="R52" s="558"/>
      <c r="S52" s="554" t="s">
        <v>3057</v>
      </c>
      <c r="T52" s="371" t="s">
        <v>245</v>
      </c>
      <c r="U52" s="371" t="s">
        <v>756</v>
      </c>
      <c r="V52" s="556">
        <v>20</v>
      </c>
      <c r="W52" s="543" t="s">
        <v>3982</v>
      </c>
    </row>
    <row r="53" spans="2:23" ht="15.75">
      <c r="B53" s="182">
        <v>4</v>
      </c>
      <c r="C53" s="183" t="s">
        <v>90</v>
      </c>
      <c r="D53" s="184" t="s">
        <v>3369</v>
      </c>
      <c r="E53" s="185" t="s">
        <v>3983</v>
      </c>
      <c r="F53" s="290"/>
      <c r="G53" s="552" t="s">
        <v>1409</v>
      </c>
      <c r="H53" s="371" t="s">
        <v>245</v>
      </c>
      <c r="I53" s="371" t="s">
        <v>756</v>
      </c>
      <c r="J53" s="555">
        <v>619</v>
      </c>
      <c r="K53" s="543" t="s">
        <v>3984</v>
      </c>
      <c r="L53" s="558"/>
      <c r="M53" s="554" t="s">
        <v>1411</v>
      </c>
      <c r="N53" s="371" t="s">
        <v>245</v>
      </c>
      <c r="O53" s="371" t="s">
        <v>756</v>
      </c>
      <c r="P53" s="555">
        <v>619</v>
      </c>
      <c r="Q53" s="543" t="s">
        <v>3985</v>
      </c>
      <c r="R53" s="558"/>
      <c r="S53" s="554" t="s">
        <v>3057</v>
      </c>
      <c r="T53" s="371" t="s">
        <v>245</v>
      </c>
      <c r="U53" s="371" t="s">
        <v>756</v>
      </c>
      <c r="V53" s="556">
        <v>20</v>
      </c>
      <c r="W53" s="543" t="s">
        <v>3986</v>
      </c>
    </row>
    <row r="54" spans="2:23" ht="15.75">
      <c r="B54" s="182">
        <v>3</v>
      </c>
      <c r="C54" s="183" t="s">
        <v>90</v>
      </c>
      <c r="D54" s="184" t="s">
        <v>3369</v>
      </c>
      <c r="E54" s="185" t="s">
        <v>3987</v>
      </c>
      <c r="F54" s="290"/>
      <c r="G54" s="552" t="s">
        <v>1409</v>
      </c>
      <c r="H54" s="371" t="s">
        <v>245</v>
      </c>
      <c r="I54" s="371" t="s">
        <v>756</v>
      </c>
      <c r="J54" s="555">
        <v>619</v>
      </c>
      <c r="K54" s="543" t="s">
        <v>3988</v>
      </c>
      <c r="L54" s="558"/>
      <c r="M54" s="554" t="s">
        <v>1411</v>
      </c>
      <c r="N54" s="371" t="s">
        <v>245</v>
      </c>
      <c r="O54" s="371" t="s">
        <v>756</v>
      </c>
      <c r="P54" s="555">
        <v>619</v>
      </c>
      <c r="Q54" s="543" t="s">
        <v>3989</v>
      </c>
      <c r="R54" s="558"/>
      <c r="S54" s="554" t="s">
        <v>3057</v>
      </c>
      <c r="T54" s="371" t="s">
        <v>245</v>
      </c>
      <c r="U54" s="371" t="s">
        <v>756</v>
      </c>
      <c r="V54" s="556">
        <v>20</v>
      </c>
      <c r="W54" s="543" t="s">
        <v>3990</v>
      </c>
    </row>
    <row r="55" spans="2:23" ht="15.75">
      <c r="B55" s="182">
        <v>2</v>
      </c>
      <c r="C55" s="183" t="s">
        <v>90</v>
      </c>
      <c r="D55" s="184" t="s">
        <v>3369</v>
      </c>
      <c r="E55" s="185" t="s">
        <v>3991</v>
      </c>
      <c r="F55" s="290"/>
      <c r="G55" s="552" t="s">
        <v>1409</v>
      </c>
      <c r="H55" s="371" t="s">
        <v>245</v>
      </c>
      <c r="I55" s="371" t="s">
        <v>756</v>
      </c>
      <c r="J55" s="555">
        <v>619</v>
      </c>
      <c r="K55" s="543" t="s">
        <v>3992</v>
      </c>
      <c r="L55" s="558"/>
      <c r="M55" s="554" t="s">
        <v>1411</v>
      </c>
      <c r="N55" s="371" t="s">
        <v>245</v>
      </c>
      <c r="O55" s="371" t="s">
        <v>756</v>
      </c>
      <c r="P55" s="555">
        <v>619</v>
      </c>
      <c r="Q55" s="543" t="s">
        <v>3993</v>
      </c>
      <c r="R55" s="558"/>
      <c r="S55" s="554" t="s">
        <v>3057</v>
      </c>
      <c r="T55" s="371" t="s">
        <v>245</v>
      </c>
      <c r="U55" s="371" t="s">
        <v>756</v>
      </c>
      <c r="V55" s="556">
        <v>20</v>
      </c>
      <c r="W55" s="543" t="s">
        <v>3994</v>
      </c>
    </row>
    <row r="56" spans="2:23" ht="15.75">
      <c r="B56" s="182">
        <v>1</v>
      </c>
      <c r="C56" s="183" t="s">
        <v>90</v>
      </c>
      <c r="D56" s="627" t="s">
        <v>3052</v>
      </c>
      <c r="E56" s="628"/>
      <c r="F56" s="290"/>
      <c r="J56" s="553"/>
    </row>
    <row r="57" spans="2:23" ht="15.75">
      <c r="B57" s="210" t="s">
        <v>116</v>
      </c>
      <c r="C57" s="599" t="s">
        <v>75</v>
      </c>
      <c r="D57" s="133" t="s">
        <v>3199</v>
      </c>
      <c r="E57" s="133" t="s">
        <v>3995</v>
      </c>
      <c r="F57" s="290"/>
      <c r="G57" s="554" t="s">
        <v>3057</v>
      </c>
      <c r="H57" s="371" t="s">
        <v>245</v>
      </c>
      <c r="I57" s="371" t="s">
        <v>756</v>
      </c>
      <c r="J57" s="555">
        <v>20</v>
      </c>
      <c r="K57" s="561" t="s">
        <v>3996</v>
      </c>
      <c r="L57" s="558"/>
      <c r="M57" s="543"/>
      <c r="N57" s="543"/>
      <c r="O57" s="543"/>
      <c r="P57" s="543"/>
      <c r="Q57" s="543"/>
      <c r="R57" s="558"/>
      <c r="S57" s="543"/>
      <c r="T57" s="543"/>
      <c r="U57" s="543"/>
      <c r="V57" s="543"/>
      <c r="W57" s="543"/>
    </row>
    <row r="58" spans="2:23" ht="15.75">
      <c r="B58" s="210" t="s">
        <v>121</v>
      </c>
      <c r="C58" s="599" t="s">
        <v>75</v>
      </c>
      <c r="D58" s="139" t="s">
        <v>3199</v>
      </c>
      <c r="E58" s="139" t="s">
        <v>3997</v>
      </c>
      <c r="F58"/>
      <c r="G58" s="554" t="s">
        <v>3057</v>
      </c>
      <c r="H58" s="371" t="s">
        <v>245</v>
      </c>
      <c r="I58" s="371" t="s">
        <v>756</v>
      </c>
      <c r="J58" s="555">
        <v>20</v>
      </c>
      <c r="K58" s="561" t="s">
        <v>3998</v>
      </c>
      <c r="L58" s="558"/>
      <c r="M58" s="543"/>
      <c r="N58" s="543"/>
      <c r="O58" s="543"/>
      <c r="P58" s="543"/>
      <c r="Q58" s="543"/>
      <c r="R58" s="558"/>
      <c r="S58" s="543"/>
      <c r="T58" s="543"/>
      <c r="U58" s="543"/>
      <c r="V58" s="543"/>
      <c r="W58" s="543"/>
    </row>
    <row r="59" spans="2:23" ht="15.75">
      <c r="F59"/>
      <c r="J59" s="553"/>
    </row>
    <row r="60" spans="2:23">
      <c r="F60" s="290"/>
      <c r="G60" s="357" t="s">
        <v>701</v>
      </c>
      <c r="H60" s="357"/>
      <c r="I60" s="357"/>
      <c r="J60" s="357"/>
      <c r="K60" s="357"/>
      <c r="L60" s="357"/>
      <c r="M60" s="290"/>
      <c r="N60" s="290"/>
    </row>
    <row r="61" spans="2:23">
      <c r="F61" s="290"/>
      <c r="G61" s="563" t="s">
        <v>1482</v>
      </c>
      <c r="H61" s="563" t="s">
        <v>703</v>
      </c>
      <c r="I61" s="563" t="s">
        <v>1483</v>
      </c>
      <c r="J61" s="563" t="s">
        <v>1484</v>
      </c>
      <c r="K61" s="563" t="s">
        <v>706</v>
      </c>
      <c r="L61" s="563" t="s">
        <v>567</v>
      </c>
      <c r="M61" s="290"/>
      <c r="N61" s="567"/>
    </row>
    <row r="62" spans="2:23">
      <c r="F62" s="290"/>
      <c r="G62" s="373" t="s">
        <v>3204</v>
      </c>
      <c r="H62" s="373">
        <v>619</v>
      </c>
      <c r="I62" s="373" t="s">
        <v>3205</v>
      </c>
      <c r="J62" s="373" t="s">
        <v>3206</v>
      </c>
      <c r="K62" s="373" t="s">
        <v>4214</v>
      </c>
      <c r="L62" s="373" t="s">
        <v>3766</v>
      </c>
      <c r="M62" s="290"/>
      <c r="N62" s="567"/>
    </row>
    <row r="63" spans="2:23">
      <c r="F63" s="290"/>
      <c r="G63" s="374" t="s">
        <v>3208</v>
      </c>
      <c r="H63" s="374">
        <v>619</v>
      </c>
      <c r="I63" s="374" t="s">
        <v>3205</v>
      </c>
      <c r="J63" s="374" t="s">
        <v>3206</v>
      </c>
      <c r="K63" s="374" t="s">
        <v>4215</v>
      </c>
      <c r="L63" s="374" t="s">
        <v>3768</v>
      </c>
      <c r="M63" s="290"/>
      <c r="N63" s="567"/>
    </row>
    <row r="64" spans="2:23">
      <c r="F64" s="290"/>
      <c r="G64" s="373"/>
      <c r="H64" s="373"/>
      <c r="I64" s="373"/>
      <c r="J64" s="373"/>
      <c r="K64" s="373"/>
      <c r="L64" s="373"/>
      <c r="M64" s="290"/>
      <c r="N64" s="567"/>
    </row>
    <row r="65" spans="6:12">
      <c r="F65"/>
      <c r="G65" s="374"/>
      <c r="H65" s="374"/>
      <c r="I65" s="374"/>
      <c r="J65" s="374"/>
      <c r="K65" s="374" t="s">
        <v>3210</v>
      </c>
      <c r="L65" s="564" t="s">
        <v>3211</v>
      </c>
    </row>
    <row r="66" spans="6:12">
      <c r="F66"/>
      <c r="G66" s="461" t="s">
        <v>710</v>
      </c>
      <c r="H66" s="461">
        <v>20</v>
      </c>
      <c r="I66" s="461"/>
      <c r="J66" s="461" t="s">
        <v>711</v>
      </c>
      <c r="K66" s="461" t="s">
        <v>713</v>
      </c>
      <c r="L66" s="461" t="s">
        <v>3212</v>
      </c>
    </row>
    <row r="67" spans="6:12">
      <c r="F67"/>
    </row>
    <row r="68" spans="6:12">
      <c r="F68"/>
    </row>
    <row r="69" spans="6:12">
      <c r="F69"/>
    </row>
    <row r="70" spans="6:12">
      <c r="F70"/>
    </row>
    <row r="71" spans="6:12">
      <c r="F71"/>
    </row>
    <row r="72" spans="6:12">
      <c r="F72"/>
    </row>
    <row r="73" spans="6:12">
      <c r="F73"/>
    </row>
    <row r="74" spans="6:12">
      <c r="F74"/>
    </row>
    <row r="75" spans="6:12">
      <c r="F75"/>
    </row>
    <row r="76" spans="6:12">
      <c r="F76"/>
    </row>
    <row r="77" spans="6:12">
      <c r="F77"/>
    </row>
    <row r="78" spans="6:12">
      <c r="F78"/>
    </row>
    <row r="79" spans="6:12">
      <c r="F79"/>
    </row>
    <row r="80" spans="6:12">
      <c r="F80"/>
    </row>
    <row r="81" spans="6:6">
      <c r="F81"/>
    </row>
    <row r="82" spans="6:6">
      <c r="F82"/>
    </row>
    <row r="83" spans="6:6">
      <c r="F83"/>
    </row>
    <row r="84" spans="6:6">
      <c r="F84"/>
    </row>
    <row r="85" spans="6:6">
      <c r="F85"/>
    </row>
    <row r="86" spans="6:6">
      <c r="F86"/>
    </row>
    <row r="87" spans="6:6">
      <c r="F87"/>
    </row>
    <row r="88" spans="6:6">
      <c r="F88"/>
    </row>
    <row r="89" spans="6:6">
      <c r="F89"/>
    </row>
    <row r="90" spans="6:6">
      <c r="F90"/>
    </row>
    <row r="91" spans="6:6">
      <c r="F91"/>
    </row>
    <row r="92" spans="6:6">
      <c r="F92"/>
    </row>
    <row r="93" spans="6:6">
      <c r="F93"/>
    </row>
    <row r="94" spans="6:6">
      <c r="F94"/>
    </row>
    <row r="95" spans="6:6">
      <c r="F95"/>
    </row>
    <row r="96" spans="6:6">
      <c r="F96"/>
    </row>
    <row r="97" spans="6:6">
      <c r="F97"/>
    </row>
    <row r="98" spans="6:6">
      <c r="F98"/>
    </row>
    <row r="99" spans="6:6">
      <c r="F99"/>
    </row>
    <row r="100" spans="6:6">
      <c r="F100"/>
    </row>
    <row r="101" spans="6:6">
      <c r="F101"/>
    </row>
    <row r="102" spans="6:6">
      <c r="F102"/>
    </row>
    <row r="103" spans="6:6">
      <c r="F103"/>
    </row>
    <row r="104" spans="6:6">
      <c r="F104"/>
    </row>
    <row r="105" spans="6:6">
      <c r="F105"/>
    </row>
    <row r="106" spans="6:6">
      <c r="F106"/>
    </row>
  </sheetData>
  <mergeCells count="6">
    <mergeCell ref="B3:E3"/>
    <mergeCell ref="D4:E4"/>
    <mergeCell ref="B12:E12"/>
    <mergeCell ref="D16:E16"/>
    <mergeCell ref="D37:E37"/>
    <mergeCell ref="D56:E56"/>
  </mergeCells>
  <conditionalFormatting sqref="C15:C20">
    <cfRule type="cellIs" dxfId="4" priority="2" operator="equal">
      <formula>"R"</formula>
    </cfRule>
  </conditionalFormatting>
  <conditionalFormatting sqref="C15 C17:C35">
    <cfRule type="cellIs" dxfId="3" priority="1" stopIfTrue="1" operator="equal">
      <formula>"R"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sheetPr>
    <tabColor rgb="FF7030A0"/>
  </sheetPr>
  <dimension ref="B1:IV65"/>
  <sheetViews>
    <sheetView topLeftCell="A23" zoomScale="70" zoomScaleNormal="70" zoomScalePageLayoutView="70" workbookViewId="0">
      <selection activeCell="D36" sqref="D36:D39"/>
    </sheetView>
  </sheetViews>
  <sheetFormatPr defaultColWidth="13" defaultRowHeight="15"/>
  <cols>
    <col min="1" max="1" width="4.42578125" customWidth="1"/>
    <col min="2" max="2" width="3.85546875" bestFit="1" customWidth="1"/>
    <col min="3" max="3" width="4.42578125" bestFit="1" customWidth="1"/>
    <col min="4" max="4" width="29.42578125" bestFit="1" customWidth="1"/>
    <col min="5" max="5" width="24.85546875" bestFit="1" customWidth="1"/>
    <col min="6" max="6" width="5.42578125" customWidth="1"/>
    <col min="7" max="7" width="24.85546875" bestFit="1" customWidth="1"/>
    <col min="8" max="8" width="28.5703125" bestFit="1" customWidth="1"/>
    <col min="9" max="9" width="33" bestFit="1" customWidth="1"/>
    <col min="10" max="10" width="26.42578125" customWidth="1"/>
    <col min="11" max="11" width="17.85546875" bestFit="1" customWidth="1"/>
    <col min="12" max="12" width="25.5703125" customWidth="1"/>
    <col min="13" max="13" width="16.42578125" bestFit="1" customWidth="1"/>
    <col min="14" max="15" width="15.85546875" bestFit="1" customWidth="1"/>
    <col min="16" max="16" width="31.140625" customWidth="1"/>
    <col min="17" max="17" width="12.42578125" customWidth="1"/>
    <col min="18" max="18" width="4.85546875" customWidth="1"/>
    <col min="19" max="19" width="10.5703125" bestFit="1" customWidth="1"/>
    <col min="20" max="20" width="14.42578125" customWidth="1"/>
    <col min="21" max="21" width="15.42578125" bestFit="1" customWidth="1"/>
  </cols>
  <sheetData>
    <row r="1" spans="2:256">
      <c r="B1" s="290"/>
      <c r="C1" s="290"/>
      <c r="D1" s="290"/>
      <c r="E1" s="290"/>
      <c r="F1" s="290"/>
      <c r="G1" s="570"/>
      <c r="H1" s="571"/>
      <c r="I1" s="570"/>
      <c r="J1" s="570"/>
      <c r="K1" s="570"/>
      <c r="L1" s="570"/>
      <c r="M1" s="571"/>
      <c r="N1" s="571"/>
      <c r="O1" s="571"/>
      <c r="P1" s="571"/>
      <c r="Q1" s="570"/>
      <c r="R1" s="570"/>
      <c r="S1" s="570"/>
      <c r="T1" s="571"/>
      <c r="U1" s="289"/>
      <c r="V1" s="289"/>
      <c r="W1" s="289"/>
      <c r="X1" s="289"/>
      <c r="Y1" s="289"/>
      <c r="Z1" s="289"/>
      <c r="AA1" s="571"/>
      <c r="AB1" s="571"/>
      <c r="AC1" s="571"/>
      <c r="AD1" s="571"/>
      <c r="AE1" s="571"/>
      <c r="AF1" s="571"/>
      <c r="AG1" s="571"/>
      <c r="AH1" s="571"/>
      <c r="AI1" s="571"/>
      <c r="AJ1" s="571"/>
      <c r="AK1" s="571"/>
      <c r="AL1" s="571"/>
      <c r="AM1" s="571"/>
      <c r="AN1" s="571"/>
      <c r="AO1" s="571"/>
      <c r="AP1" s="571"/>
      <c r="AQ1" s="571"/>
      <c r="AR1" s="571"/>
      <c r="AS1" s="571"/>
      <c r="AT1" s="571"/>
      <c r="AU1" s="289"/>
      <c r="AV1" s="289"/>
      <c r="AW1" s="289"/>
      <c r="AX1" s="289"/>
      <c r="AY1" s="289"/>
      <c r="AZ1" s="289"/>
      <c r="BA1" s="289"/>
      <c r="BB1" s="289"/>
      <c r="BC1" s="289"/>
      <c r="BD1" s="289"/>
      <c r="BE1" s="289"/>
      <c r="BF1" s="289"/>
      <c r="BG1" s="289"/>
      <c r="BH1" s="289"/>
      <c r="BI1" s="289"/>
      <c r="BJ1" s="289"/>
      <c r="BK1" s="289"/>
      <c r="BL1" s="289"/>
      <c r="BM1" s="289"/>
      <c r="BN1" s="289"/>
      <c r="BO1" s="289"/>
      <c r="BP1" s="289"/>
      <c r="BQ1" s="289"/>
      <c r="BR1" s="289"/>
      <c r="BS1" s="289"/>
      <c r="BT1" s="289"/>
      <c r="BU1" s="289"/>
      <c r="BV1" s="289"/>
      <c r="BW1" s="289"/>
      <c r="BX1" s="289"/>
      <c r="BY1" s="289"/>
      <c r="BZ1" s="289"/>
      <c r="CA1" s="289"/>
      <c r="CB1" s="289"/>
      <c r="CC1" s="289"/>
      <c r="CD1" s="289"/>
      <c r="CE1" s="289"/>
      <c r="CF1" s="289"/>
      <c r="CG1" s="289"/>
      <c r="CH1" s="289"/>
      <c r="CI1" s="289"/>
      <c r="CJ1" s="289"/>
      <c r="CK1" s="289"/>
      <c r="CL1" s="289"/>
      <c r="CM1" s="289"/>
      <c r="CN1" s="289"/>
      <c r="CO1" s="289"/>
      <c r="CP1" s="289"/>
      <c r="CQ1" s="289"/>
      <c r="CR1" s="289"/>
      <c r="CS1" s="289"/>
      <c r="CT1" s="289"/>
      <c r="CU1" s="289"/>
      <c r="CV1" s="289"/>
      <c r="CW1" s="289"/>
      <c r="CX1" s="289"/>
      <c r="CY1" s="289"/>
      <c r="CZ1" s="289"/>
      <c r="DA1" s="289"/>
      <c r="DB1" s="289"/>
      <c r="DC1" s="289"/>
      <c r="DD1" s="289"/>
      <c r="DE1" s="289"/>
      <c r="DF1" s="289"/>
      <c r="DG1" s="289"/>
      <c r="DH1" s="289"/>
      <c r="DI1" s="289"/>
      <c r="DJ1" s="289"/>
      <c r="DK1" s="289"/>
      <c r="DL1" s="289"/>
      <c r="DM1" s="289"/>
      <c r="DN1" s="289"/>
      <c r="DO1" s="289"/>
      <c r="DP1" s="289"/>
      <c r="DQ1" s="289"/>
      <c r="DR1" s="289"/>
      <c r="DS1" s="289"/>
      <c r="DT1" s="289"/>
      <c r="DU1" s="289"/>
      <c r="DV1" s="289"/>
      <c r="DW1" s="289"/>
      <c r="DX1" s="289"/>
      <c r="DY1" s="289"/>
      <c r="DZ1" s="289"/>
      <c r="EA1" s="289"/>
      <c r="EB1" s="289"/>
      <c r="EC1" s="289"/>
      <c r="ED1" s="289"/>
      <c r="EE1" s="289"/>
      <c r="EF1" s="289"/>
      <c r="EG1" s="289"/>
      <c r="EH1" s="289"/>
      <c r="EI1" s="289"/>
      <c r="EJ1" s="289"/>
      <c r="EK1" s="289"/>
      <c r="EL1" s="289"/>
      <c r="EM1" s="289"/>
      <c r="EN1" s="289"/>
      <c r="EO1" s="289"/>
      <c r="EP1" s="289"/>
      <c r="EQ1" s="289"/>
      <c r="ER1" s="289"/>
      <c r="ES1" s="289"/>
      <c r="ET1" s="289"/>
      <c r="EU1" s="289"/>
      <c r="EV1" s="289"/>
      <c r="EW1" s="289"/>
      <c r="EX1" s="289"/>
      <c r="EY1" s="289"/>
      <c r="EZ1" s="289"/>
      <c r="FA1" s="289"/>
      <c r="FB1" s="289"/>
      <c r="FC1" s="289"/>
      <c r="FD1" s="289"/>
      <c r="FE1" s="289"/>
      <c r="FF1" s="289"/>
      <c r="FG1" s="289"/>
      <c r="FH1" s="289"/>
      <c r="FI1" s="289"/>
      <c r="FJ1" s="289"/>
      <c r="FK1" s="289"/>
      <c r="FL1" s="289"/>
      <c r="FM1" s="289"/>
      <c r="FN1" s="289"/>
      <c r="FO1" s="289"/>
      <c r="FP1" s="289"/>
      <c r="FQ1" s="289"/>
      <c r="FR1" s="289"/>
      <c r="FS1" s="289"/>
      <c r="FT1" s="289"/>
      <c r="FU1" s="289"/>
      <c r="FV1" s="289"/>
      <c r="FW1" s="289"/>
      <c r="FX1" s="289"/>
      <c r="FY1" s="289"/>
      <c r="FZ1" s="289"/>
      <c r="GA1" s="289"/>
      <c r="GB1" s="289"/>
      <c r="GC1" s="289"/>
      <c r="GD1" s="289"/>
      <c r="GE1" s="289"/>
      <c r="GF1" s="289"/>
      <c r="GG1" s="289"/>
      <c r="GH1" s="289"/>
      <c r="GI1" s="289"/>
      <c r="GJ1" s="289"/>
      <c r="GK1" s="289"/>
      <c r="GL1" s="289"/>
      <c r="GM1" s="289"/>
      <c r="GN1" s="289"/>
      <c r="GO1" s="289"/>
      <c r="GP1" s="289"/>
      <c r="GQ1" s="289"/>
      <c r="GR1" s="289"/>
      <c r="GS1" s="289"/>
      <c r="GT1" s="289"/>
      <c r="GU1" s="289"/>
      <c r="GV1" s="289"/>
      <c r="GW1" s="289"/>
      <c r="GX1" s="289"/>
      <c r="GY1" s="289"/>
      <c r="GZ1" s="289"/>
      <c r="HA1" s="289"/>
      <c r="HB1" s="289"/>
      <c r="HC1" s="289"/>
      <c r="HD1" s="289"/>
      <c r="HE1" s="289"/>
      <c r="HF1" s="289"/>
      <c r="HG1" s="289"/>
      <c r="HH1" s="289"/>
      <c r="HI1" s="289"/>
      <c r="HJ1" s="289"/>
      <c r="HK1" s="289"/>
      <c r="HL1" s="289"/>
      <c r="HM1" s="289"/>
      <c r="HN1" s="289"/>
      <c r="HO1" s="289"/>
      <c r="HP1" s="289"/>
      <c r="HQ1" s="289"/>
      <c r="HR1" s="289"/>
      <c r="HS1" s="289"/>
      <c r="HT1" s="289"/>
      <c r="HU1" s="289"/>
      <c r="HV1" s="289"/>
      <c r="HW1" s="289"/>
      <c r="HX1" s="289"/>
      <c r="HY1" s="289"/>
      <c r="HZ1" s="289"/>
      <c r="IA1" s="289"/>
      <c r="IB1" s="289"/>
      <c r="IC1" s="289"/>
      <c r="ID1" s="289"/>
      <c r="IE1" s="289"/>
      <c r="IF1" s="289"/>
      <c r="IG1" s="289"/>
      <c r="IH1" s="289"/>
      <c r="II1" s="289"/>
      <c r="IJ1" s="289"/>
      <c r="IK1" s="289"/>
      <c r="IL1" s="289"/>
      <c r="IM1" s="289"/>
      <c r="IN1" s="289"/>
      <c r="IO1" s="289"/>
      <c r="IP1" s="289"/>
      <c r="IQ1" s="289"/>
      <c r="IR1" s="289"/>
      <c r="IS1" s="289"/>
      <c r="IT1" s="289"/>
      <c r="IU1" s="289"/>
      <c r="IV1" s="289"/>
    </row>
    <row r="2" spans="2:256" ht="30">
      <c r="B2" s="290"/>
      <c r="C2" s="290"/>
      <c r="D2" s="290"/>
      <c r="E2" s="290"/>
      <c r="F2" s="290"/>
      <c r="G2" s="288" t="s">
        <v>224</v>
      </c>
      <c r="H2" s="288" t="s">
        <v>225</v>
      </c>
      <c r="I2" s="288" t="s">
        <v>226</v>
      </c>
      <c r="J2" s="288" t="s">
        <v>227</v>
      </c>
      <c r="K2" s="288" t="s">
        <v>228</v>
      </c>
      <c r="L2" s="288" t="s">
        <v>64</v>
      </c>
      <c r="M2" s="288" t="s">
        <v>229</v>
      </c>
      <c r="N2" s="288" t="s">
        <v>3521</v>
      </c>
      <c r="O2" s="288" t="s">
        <v>3521</v>
      </c>
      <c r="P2" s="288" t="s">
        <v>227</v>
      </c>
      <c r="Q2" s="288" t="s">
        <v>228</v>
      </c>
      <c r="R2" s="288" t="s">
        <v>64</v>
      </c>
      <c r="S2" s="288" t="s">
        <v>229</v>
      </c>
      <c r="T2" s="288" t="s">
        <v>231</v>
      </c>
      <c r="U2" s="288" t="s">
        <v>567</v>
      </c>
      <c r="V2" s="289"/>
      <c r="W2" s="289"/>
      <c r="X2" s="289"/>
      <c r="Y2" s="289"/>
      <c r="Z2" s="289"/>
      <c r="AA2" s="571"/>
      <c r="AB2" s="571"/>
      <c r="AC2" s="571"/>
      <c r="AD2" s="571"/>
      <c r="AE2" s="571"/>
      <c r="AF2" s="571"/>
      <c r="AG2" s="571"/>
      <c r="AH2" s="571"/>
      <c r="AI2" s="571"/>
      <c r="AJ2" s="571"/>
      <c r="AK2" s="571"/>
      <c r="AL2" s="571"/>
      <c r="AM2" s="571"/>
      <c r="AN2" s="571"/>
      <c r="AO2" s="571"/>
      <c r="AP2" s="571"/>
      <c r="AQ2" s="571"/>
      <c r="AR2" s="571"/>
      <c r="AS2" s="571"/>
      <c r="AT2" s="571"/>
      <c r="AU2" s="289"/>
      <c r="AV2" s="289"/>
      <c r="AW2" s="289"/>
      <c r="AX2" s="289"/>
      <c r="AY2" s="289"/>
      <c r="AZ2" s="289"/>
      <c r="BA2" s="289"/>
      <c r="BB2" s="289"/>
      <c r="BC2" s="289"/>
      <c r="BD2" s="289"/>
      <c r="BE2" s="289"/>
      <c r="BF2" s="289"/>
      <c r="BG2" s="289"/>
      <c r="BH2" s="289"/>
      <c r="BI2" s="289"/>
      <c r="BJ2" s="289"/>
      <c r="BK2" s="289"/>
      <c r="BL2" s="289"/>
      <c r="BM2" s="289"/>
      <c r="BN2" s="289"/>
      <c r="BO2" s="289"/>
      <c r="BP2" s="289"/>
      <c r="BQ2" s="289"/>
      <c r="BR2" s="289"/>
      <c r="BS2" s="289"/>
      <c r="BT2" s="289"/>
      <c r="BU2" s="289"/>
      <c r="BV2" s="289"/>
      <c r="BW2" s="289"/>
      <c r="BX2" s="289"/>
      <c r="BY2" s="289"/>
      <c r="BZ2" s="289"/>
      <c r="CA2" s="289"/>
      <c r="CB2" s="289"/>
      <c r="CC2" s="289"/>
      <c r="CD2" s="289"/>
      <c r="CE2" s="289"/>
      <c r="CF2" s="289"/>
      <c r="CG2" s="289"/>
      <c r="CH2" s="289"/>
      <c r="CI2" s="289"/>
      <c r="CJ2" s="289"/>
      <c r="CK2" s="289"/>
      <c r="CL2" s="289"/>
      <c r="CM2" s="289"/>
      <c r="CN2" s="289"/>
      <c r="CO2" s="289"/>
      <c r="CP2" s="289"/>
      <c r="CQ2" s="289"/>
      <c r="CR2" s="289"/>
      <c r="CS2" s="289"/>
      <c r="CT2" s="289"/>
      <c r="CU2" s="289"/>
      <c r="CV2" s="289"/>
      <c r="CW2" s="289"/>
      <c r="CX2" s="289"/>
      <c r="CY2" s="289"/>
      <c r="CZ2" s="289"/>
      <c r="DA2" s="289"/>
      <c r="DB2" s="289"/>
      <c r="DC2" s="289"/>
      <c r="DD2" s="289"/>
      <c r="DE2" s="289"/>
      <c r="DF2" s="289"/>
      <c r="DG2" s="289"/>
      <c r="DH2" s="289"/>
      <c r="DI2" s="289"/>
      <c r="DJ2" s="289"/>
      <c r="DK2" s="289"/>
      <c r="DL2" s="289"/>
      <c r="DM2" s="289"/>
      <c r="DN2" s="289"/>
      <c r="DO2" s="289"/>
      <c r="DP2" s="289"/>
      <c r="DQ2" s="289"/>
      <c r="DR2" s="289"/>
      <c r="DS2" s="289"/>
      <c r="DT2" s="289"/>
      <c r="DU2" s="289"/>
      <c r="DV2" s="289"/>
      <c r="DW2" s="289"/>
      <c r="DX2" s="289"/>
      <c r="DY2" s="289"/>
      <c r="DZ2" s="289"/>
      <c r="EA2" s="289"/>
      <c r="EB2" s="289"/>
      <c r="EC2" s="289"/>
      <c r="ED2" s="289"/>
      <c r="EE2" s="289"/>
      <c r="EF2" s="289"/>
      <c r="EG2" s="289"/>
      <c r="EH2" s="289"/>
      <c r="EI2" s="289"/>
      <c r="EJ2" s="289"/>
      <c r="EK2" s="289"/>
      <c r="EL2" s="289"/>
      <c r="EM2" s="289"/>
      <c r="EN2" s="289"/>
      <c r="EO2" s="289"/>
      <c r="EP2" s="289"/>
      <c r="EQ2" s="289"/>
      <c r="ER2" s="289"/>
      <c r="ES2" s="289"/>
      <c r="ET2" s="289"/>
      <c r="EU2" s="289"/>
      <c r="EV2" s="289"/>
      <c r="EW2" s="289"/>
      <c r="EX2" s="289"/>
      <c r="EY2" s="289"/>
      <c r="EZ2" s="289"/>
      <c r="FA2" s="289"/>
      <c r="FB2" s="289"/>
      <c r="FC2" s="289"/>
      <c r="FD2" s="289"/>
      <c r="FE2" s="289"/>
      <c r="FF2" s="289"/>
      <c r="FG2" s="289"/>
      <c r="FH2" s="289"/>
      <c r="FI2" s="289"/>
      <c r="FJ2" s="289"/>
      <c r="FK2" s="289"/>
      <c r="FL2" s="289"/>
      <c r="FM2" s="289"/>
      <c r="FN2" s="289"/>
      <c r="FO2" s="289"/>
      <c r="FP2" s="289"/>
      <c r="FQ2" s="289"/>
      <c r="FR2" s="289"/>
      <c r="FS2" s="289"/>
      <c r="FT2" s="289"/>
      <c r="FU2" s="289"/>
      <c r="FV2" s="289"/>
      <c r="FW2" s="289"/>
      <c r="FX2" s="289"/>
      <c r="FY2" s="289"/>
      <c r="FZ2" s="289"/>
      <c r="GA2" s="289"/>
      <c r="GB2" s="289"/>
      <c r="GC2" s="289"/>
      <c r="GD2" s="289"/>
      <c r="GE2" s="289"/>
      <c r="GF2" s="289"/>
      <c r="GG2" s="289"/>
      <c r="GH2" s="289"/>
      <c r="GI2" s="289"/>
      <c r="GJ2" s="289"/>
      <c r="GK2" s="289"/>
      <c r="GL2" s="289"/>
      <c r="GM2" s="289"/>
      <c r="GN2" s="289"/>
      <c r="GO2" s="289"/>
      <c r="GP2" s="289"/>
      <c r="GQ2" s="289"/>
      <c r="GR2" s="289"/>
      <c r="GS2" s="289"/>
      <c r="GT2" s="289"/>
      <c r="GU2" s="289"/>
      <c r="GV2" s="289"/>
      <c r="GW2" s="289"/>
      <c r="GX2" s="289"/>
      <c r="GY2" s="289"/>
      <c r="GZ2" s="289"/>
      <c r="HA2" s="289"/>
      <c r="HB2" s="289"/>
      <c r="HC2" s="289"/>
      <c r="HD2" s="289"/>
      <c r="HE2" s="289"/>
      <c r="HF2" s="289"/>
      <c r="HG2" s="289"/>
      <c r="HH2" s="289"/>
      <c r="HI2" s="289"/>
      <c r="HJ2" s="289"/>
      <c r="HK2" s="289"/>
      <c r="HL2" s="289"/>
      <c r="HM2" s="289"/>
      <c r="HN2" s="289"/>
      <c r="HO2" s="289"/>
      <c r="HP2" s="289"/>
      <c r="HQ2" s="289"/>
      <c r="HR2" s="289"/>
      <c r="HS2" s="289"/>
      <c r="HT2" s="289"/>
      <c r="HU2" s="289"/>
      <c r="HV2" s="289"/>
      <c r="HW2" s="289"/>
      <c r="HX2" s="289"/>
      <c r="HY2" s="289"/>
      <c r="HZ2" s="289"/>
      <c r="IA2" s="289"/>
      <c r="IB2" s="289"/>
      <c r="IC2" s="289"/>
      <c r="ID2" s="289"/>
      <c r="IE2" s="289"/>
      <c r="IF2" s="289"/>
      <c r="IG2" s="289"/>
      <c r="IH2" s="289"/>
      <c r="II2" s="289"/>
      <c r="IJ2" s="289"/>
      <c r="IK2" s="289"/>
      <c r="IL2" s="289"/>
      <c r="IM2" s="289"/>
      <c r="IN2" s="289"/>
      <c r="IO2" s="289"/>
      <c r="IP2" s="289"/>
      <c r="IQ2" s="289"/>
      <c r="IR2" s="289"/>
      <c r="IS2" s="289"/>
      <c r="IT2" s="289"/>
      <c r="IU2" s="289"/>
      <c r="IV2" s="289"/>
    </row>
    <row r="3" spans="2:256">
      <c r="B3" s="821" t="s">
        <v>4000</v>
      </c>
      <c r="C3" s="822"/>
      <c r="D3" s="822"/>
      <c r="E3" s="823"/>
      <c r="W3" s="289"/>
      <c r="X3" s="289"/>
      <c r="Y3" s="289"/>
      <c r="Z3" s="289"/>
      <c r="AA3" s="290"/>
      <c r="AB3" s="290"/>
      <c r="AC3" s="290"/>
      <c r="AD3" s="290"/>
      <c r="AE3" s="290"/>
      <c r="AF3" s="290"/>
      <c r="AG3" s="290"/>
      <c r="AH3" s="290"/>
      <c r="AI3" s="290"/>
      <c r="AJ3" s="290"/>
      <c r="AK3" s="290"/>
      <c r="AL3" s="290"/>
      <c r="AM3" s="290"/>
      <c r="AN3" s="290"/>
      <c r="AO3" s="290"/>
      <c r="AP3" s="290"/>
      <c r="AQ3" s="290"/>
      <c r="AR3" s="290"/>
      <c r="AS3" s="290"/>
      <c r="AT3" s="290"/>
      <c r="AU3" s="289"/>
      <c r="AV3" s="289"/>
      <c r="AW3" s="289"/>
      <c r="AX3" s="289"/>
      <c r="AY3" s="289"/>
      <c r="AZ3" s="289"/>
      <c r="BA3" s="289"/>
      <c r="BB3" s="289"/>
      <c r="BC3" s="289"/>
      <c r="BD3" s="289"/>
      <c r="BE3" s="289"/>
      <c r="BF3" s="289"/>
      <c r="BG3" s="289"/>
      <c r="BH3" s="289"/>
      <c r="BI3" s="289"/>
      <c r="BJ3" s="289"/>
      <c r="BK3" s="289"/>
      <c r="BL3" s="289"/>
      <c r="BM3" s="289"/>
      <c r="BN3" s="289"/>
      <c r="BO3" s="289"/>
      <c r="BP3" s="289"/>
      <c r="BQ3" s="289"/>
      <c r="BR3" s="289"/>
      <c r="BS3" s="289"/>
      <c r="BT3" s="289"/>
      <c r="BU3" s="289"/>
      <c r="BV3" s="289"/>
      <c r="BW3" s="289"/>
      <c r="BX3" s="289"/>
      <c r="BY3" s="289"/>
      <c r="BZ3" s="289"/>
      <c r="CA3" s="289"/>
      <c r="CB3" s="289"/>
      <c r="CC3" s="289"/>
      <c r="CD3" s="289"/>
      <c r="CE3" s="289"/>
      <c r="CF3" s="289"/>
      <c r="CG3" s="289"/>
      <c r="CH3" s="289"/>
      <c r="CI3" s="289"/>
      <c r="CJ3" s="289"/>
      <c r="CK3" s="289"/>
      <c r="CL3" s="289"/>
      <c r="CM3" s="289"/>
      <c r="CN3" s="289"/>
      <c r="CO3" s="289"/>
      <c r="CP3" s="289"/>
      <c r="CQ3" s="289"/>
      <c r="CR3" s="289"/>
      <c r="CS3" s="289"/>
      <c r="CT3" s="289"/>
      <c r="CU3" s="289"/>
      <c r="CV3" s="289"/>
      <c r="CW3" s="289"/>
      <c r="CX3" s="289"/>
      <c r="CY3" s="289"/>
      <c r="CZ3" s="289"/>
      <c r="DA3" s="289"/>
      <c r="DB3" s="289"/>
      <c r="DC3" s="289"/>
      <c r="DD3" s="289"/>
      <c r="DE3" s="289"/>
      <c r="DF3" s="289"/>
      <c r="DG3" s="289"/>
      <c r="DH3" s="289"/>
      <c r="DI3" s="289"/>
      <c r="DJ3" s="289"/>
      <c r="DK3" s="289"/>
      <c r="DL3" s="289"/>
      <c r="DM3" s="289"/>
      <c r="DN3" s="289"/>
      <c r="DO3" s="289"/>
      <c r="DP3" s="289"/>
      <c r="DQ3" s="289"/>
      <c r="DR3" s="289"/>
      <c r="DS3" s="289"/>
      <c r="DT3" s="289"/>
      <c r="DU3" s="289"/>
      <c r="DV3" s="289"/>
      <c r="DW3" s="289"/>
      <c r="DX3" s="289"/>
      <c r="DY3" s="289"/>
      <c r="DZ3" s="289"/>
      <c r="EA3" s="289"/>
      <c r="EB3" s="289"/>
      <c r="EC3" s="289"/>
      <c r="ED3" s="289"/>
      <c r="EE3" s="289"/>
      <c r="EF3" s="289"/>
      <c r="EG3" s="289"/>
      <c r="EH3" s="289"/>
      <c r="EI3" s="289"/>
      <c r="EJ3" s="289"/>
      <c r="EK3" s="289"/>
      <c r="EL3" s="289"/>
      <c r="EM3" s="289"/>
      <c r="EN3" s="289"/>
      <c r="EO3" s="289"/>
      <c r="EP3" s="289"/>
      <c r="EQ3" s="289"/>
      <c r="ER3" s="289"/>
      <c r="ES3" s="289"/>
      <c r="ET3" s="289"/>
      <c r="EU3" s="289"/>
      <c r="EV3" s="289"/>
      <c r="EW3" s="289"/>
      <c r="EX3" s="289"/>
      <c r="EY3" s="289"/>
      <c r="EZ3" s="289"/>
      <c r="FA3" s="289"/>
      <c r="FB3" s="289"/>
      <c r="FC3" s="289"/>
      <c r="FD3" s="289"/>
      <c r="FE3" s="289"/>
      <c r="FF3" s="289"/>
      <c r="FG3" s="289"/>
      <c r="FH3" s="289"/>
      <c r="FI3" s="289"/>
      <c r="FJ3" s="289"/>
      <c r="FK3" s="289"/>
      <c r="FL3" s="289"/>
      <c r="FM3" s="289"/>
      <c r="FN3" s="289"/>
      <c r="FO3" s="289"/>
      <c r="FP3" s="289"/>
      <c r="FQ3" s="289"/>
      <c r="FR3" s="289"/>
      <c r="FS3" s="289"/>
      <c r="FT3" s="289"/>
      <c r="FU3" s="289"/>
      <c r="FV3" s="289"/>
      <c r="FW3" s="289"/>
      <c r="FX3" s="289"/>
      <c r="FY3" s="289"/>
      <c r="FZ3" s="289"/>
      <c r="GA3" s="289"/>
      <c r="GB3" s="289"/>
      <c r="GC3" s="289"/>
      <c r="GD3" s="289"/>
      <c r="GE3" s="289"/>
      <c r="GF3" s="289"/>
      <c r="GG3" s="289"/>
      <c r="GH3" s="289"/>
      <c r="GI3" s="289"/>
      <c r="GJ3" s="289"/>
      <c r="GK3" s="289"/>
      <c r="GL3" s="289"/>
      <c r="GM3" s="289"/>
      <c r="GN3" s="289"/>
      <c r="GO3" s="289"/>
      <c r="GP3" s="289"/>
      <c r="GQ3" s="289"/>
      <c r="GR3" s="289"/>
      <c r="GS3" s="289"/>
      <c r="GT3" s="289"/>
      <c r="GU3" s="289"/>
      <c r="GV3" s="289"/>
      <c r="GW3" s="289"/>
      <c r="GX3" s="289"/>
      <c r="GY3" s="289"/>
      <c r="GZ3" s="289"/>
      <c r="HA3" s="289"/>
      <c r="HB3" s="289"/>
      <c r="HC3" s="289"/>
      <c r="HD3" s="289"/>
      <c r="HE3" s="289"/>
      <c r="HF3" s="289"/>
      <c r="HG3" s="289"/>
      <c r="HH3" s="289"/>
      <c r="HI3" s="289"/>
      <c r="HJ3" s="289"/>
      <c r="HK3" s="289"/>
      <c r="HL3" s="289"/>
      <c r="HM3" s="289"/>
      <c r="HN3" s="289"/>
      <c r="HO3" s="289"/>
      <c r="HP3" s="289"/>
      <c r="HQ3" s="289"/>
      <c r="HR3" s="289"/>
      <c r="HS3" s="289"/>
      <c r="HT3" s="289"/>
      <c r="HU3" s="289"/>
      <c r="HV3" s="289"/>
      <c r="HW3" s="289"/>
      <c r="HX3" s="289"/>
      <c r="HY3" s="289"/>
      <c r="HZ3" s="289"/>
      <c r="IA3" s="289"/>
      <c r="IB3" s="289"/>
      <c r="IC3" s="289"/>
      <c r="ID3" s="289"/>
      <c r="IE3" s="289"/>
      <c r="IF3" s="289"/>
      <c r="IG3" s="289"/>
      <c r="IH3" s="289"/>
      <c r="II3" s="289"/>
      <c r="IJ3" s="289"/>
      <c r="IK3" s="289"/>
      <c r="IL3" s="289"/>
      <c r="IM3" s="289"/>
      <c r="IN3" s="289"/>
      <c r="IO3" s="289"/>
      <c r="IP3" s="289"/>
      <c r="IQ3" s="289"/>
      <c r="IR3" s="289"/>
      <c r="IS3" s="289"/>
      <c r="IT3" s="289"/>
      <c r="IU3" s="289"/>
      <c r="IV3" s="289"/>
    </row>
    <row r="4" spans="2:256">
      <c r="B4" s="177" t="s">
        <v>64</v>
      </c>
      <c r="C4" s="177" t="s">
        <v>65</v>
      </c>
      <c r="D4" s="824" t="s">
        <v>66</v>
      </c>
      <c r="E4" s="825"/>
      <c r="G4" s="385" t="s">
        <v>262</v>
      </c>
      <c r="H4" s="385" t="s">
        <v>268</v>
      </c>
      <c r="I4" s="385">
        <v>619</v>
      </c>
      <c r="J4" s="572" t="s">
        <v>4001</v>
      </c>
      <c r="K4" s="385" t="s">
        <v>4002</v>
      </c>
      <c r="L4" s="385">
        <v>22</v>
      </c>
      <c r="M4" s="385" t="s">
        <v>3525</v>
      </c>
      <c r="N4" s="385" t="s">
        <v>4003</v>
      </c>
      <c r="O4" s="573" t="s">
        <v>4121</v>
      </c>
      <c r="P4" s="573" t="s">
        <v>2684</v>
      </c>
      <c r="Q4" s="573" t="s">
        <v>2672</v>
      </c>
      <c r="R4" s="290" t="s">
        <v>4004</v>
      </c>
      <c r="S4" s="385" t="s">
        <v>286</v>
      </c>
      <c r="T4" s="572" t="s">
        <v>270</v>
      </c>
      <c r="U4" s="385"/>
      <c r="W4" s="289"/>
      <c r="X4" s="289"/>
      <c r="Y4" s="289"/>
      <c r="Z4" s="289"/>
      <c r="AA4" s="290"/>
      <c r="AB4" s="290"/>
      <c r="AC4" s="290"/>
      <c r="AD4" s="290"/>
      <c r="AE4" s="290"/>
      <c r="AF4" s="290"/>
      <c r="AG4" s="290"/>
      <c r="AH4" s="290"/>
      <c r="AI4" s="290"/>
      <c r="AJ4" s="290"/>
      <c r="AK4" s="290"/>
      <c r="AL4" s="290"/>
      <c r="AM4" s="290"/>
      <c r="AN4" s="290"/>
      <c r="AO4" s="290"/>
      <c r="AP4" s="290"/>
      <c r="AQ4" s="290"/>
      <c r="AR4" s="290"/>
      <c r="AS4" s="290"/>
      <c r="AT4" s="290"/>
      <c r="AU4" s="289"/>
      <c r="AV4" s="289"/>
      <c r="AW4" s="289"/>
      <c r="AX4" s="289"/>
      <c r="AY4" s="289"/>
      <c r="AZ4" s="289"/>
      <c r="BA4" s="289"/>
      <c r="BB4" s="289"/>
      <c r="BC4" s="289"/>
      <c r="BD4" s="289"/>
      <c r="BE4" s="289"/>
      <c r="BF4" s="289"/>
      <c r="BG4" s="289"/>
      <c r="BH4" s="289"/>
      <c r="BI4" s="289"/>
      <c r="BJ4" s="289"/>
      <c r="BK4" s="289"/>
      <c r="BL4" s="289"/>
      <c r="BM4" s="289"/>
      <c r="BN4" s="289"/>
      <c r="BO4" s="289"/>
      <c r="BP4" s="289"/>
      <c r="BQ4" s="289"/>
      <c r="BR4" s="289"/>
      <c r="BS4" s="289"/>
      <c r="BT4" s="289"/>
      <c r="BU4" s="289"/>
      <c r="BV4" s="289"/>
      <c r="BW4" s="289"/>
      <c r="BX4" s="289"/>
      <c r="BY4" s="289"/>
      <c r="BZ4" s="289"/>
      <c r="CA4" s="289"/>
      <c r="CB4" s="289"/>
      <c r="CC4" s="289"/>
      <c r="CD4" s="289"/>
      <c r="CE4" s="289"/>
      <c r="CF4" s="289"/>
      <c r="CG4" s="289"/>
      <c r="CH4" s="289"/>
      <c r="CI4" s="289"/>
      <c r="CJ4" s="289"/>
      <c r="CK4" s="289"/>
      <c r="CL4" s="289"/>
      <c r="CM4" s="289"/>
      <c r="CN4" s="289"/>
      <c r="CO4" s="289"/>
      <c r="CP4" s="289"/>
      <c r="CQ4" s="289"/>
      <c r="CR4" s="289"/>
      <c r="CS4" s="289"/>
      <c r="CT4" s="289"/>
      <c r="CU4" s="289"/>
      <c r="CV4" s="289"/>
      <c r="CW4" s="289"/>
      <c r="CX4" s="289"/>
      <c r="CY4" s="289"/>
      <c r="CZ4" s="289"/>
      <c r="DA4" s="289"/>
      <c r="DB4" s="289"/>
      <c r="DC4" s="289"/>
      <c r="DD4" s="289"/>
      <c r="DE4" s="289"/>
      <c r="DF4" s="289"/>
      <c r="DG4" s="289"/>
      <c r="DH4" s="289"/>
      <c r="DI4" s="289"/>
      <c r="DJ4" s="289"/>
      <c r="DK4" s="289"/>
      <c r="DL4" s="289"/>
      <c r="DM4" s="289"/>
      <c r="DN4" s="289"/>
      <c r="DO4" s="289"/>
      <c r="DP4" s="289"/>
      <c r="DQ4" s="289"/>
      <c r="DR4" s="289"/>
      <c r="DS4" s="289"/>
      <c r="DT4" s="289"/>
      <c r="DU4" s="289"/>
      <c r="DV4" s="289"/>
      <c r="DW4" s="289"/>
      <c r="DX4" s="289"/>
      <c r="DY4" s="289"/>
      <c r="DZ4" s="289"/>
      <c r="EA4" s="289"/>
      <c r="EB4" s="289"/>
      <c r="EC4" s="289"/>
      <c r="ED4" s="289"/>
      <c r="EE4" s="289"/>
      <c r="EF4" s="289"/>
      <c r="EG4" s="289"/>
      <c r="EH4" s="289"/>
      <c r="EI4" s="289"/>
      <c r="EJ4" s="289"/>
      <c r="EK4" s="289"/>
      <c r="EL4" s="289"/>
      <c r="EM4" s="289"/>
      <c r="EN4" s="289"/>
      <c r="EO4" s="289"/>
      <c r="EP4" s="289"/>
      <c r="EQ4" s="289"/>
      <c r="ER4" s="289"/>
      <c r="ES4" s="289"/>
      <c r="ET4" s="289"/>
      <c r="EU4" s="289"/>
      <c r="EV4" s="289"/>
      <c r="EW4" s="289"/>
      <c r="EX4" s="289"/>
      <c r="EY4" s="289"/>
      <c r="EZ4" s="289"/>
      <c r="FA4" s="289"/>
      <c r="FB4" s="289"/>
      <c r="FC4" s="289"/>
      <c r="FD4" s="289"/>
      <c r="FE4" s="289"/>
      <c r="FF4" s="289"/>
      <c r="FG4" s="289"/>
      <c r="FH4" s="289"/>
      <c r="FI4" s="289"/>
      <c r="FJ4" s="289"/>
      <c r="FK4" s="289"/>
      <c r="FL4" s="289"/>
      <c r="FM4" s="289"/>
      <c r="FN4" s="289"/>
      <c r="FO4" s="289"/>
      <c r="FP4" s="289"/>
      <c r="FQ4" s="289"/>
      <c r="FR4" s="289"/>
      <c r="FS4" s="289"/>
      <c r="FT4" s="289"/>
      <c r="FU4" s="289"/>
      <c r="FV4" s="289"/>
      <c r="FW4" s="289"/>
      <c r="FX4" s="289"/>
      <c r="FY4" s="289"/>
      <c r="FZ4" s="289"/>
      <c r="GA4" s="289"/>
      <c r="GB4" s="289"/>
      <c r="GC4" s="289"/>
      <c r="GD4" s="289"/>
      <c r="GE4" s="289"/>
      <c r="GF4" s="289"/>
      <c r="GG4" s="289"/>
      <c r="GH4" s="289"/>
      <c r="GI4" s="289"/>
      <c r="GJ4" s="289"/>
      <c r="GK4" s="289"/>
      <c r="GL4" s="289"/>
      <c r="GM4" s="289"/>
      <c r="GN4" s="289"/>
      <c r="GO4" s="289"/>
      <c r="GP4" s="289"/>
      <c r="GQ4" s="289"/>
      <c r="GR4" s="289"/>
      <c r="GS4" s="289"/>
      <c r="GT4" s="289"/>
      <c r="GU4" s="289"/>
      <c r="GV4" s="289"/>
      <c r="GW4" s="289"/>
      <c r="GX4" s="289"/>
      <c r="GY4" s="289"/>
      <c r="GZ4" s="289"/>
      <c r="HA4" s="289"/>
      <c r="HB4" s="289"/>
      <c r="HC4" s="289"/>
      <c r="HD4" s="289"/>
      <c r="HE4" s="289"/>
      <c r="HF4" s="289"/>
      <c r="HG4" s="289"/>
      <c r="HH4" s="289"/>
      <c r="HI4" s="289"/>
      <c r="HJ4" s="289"/>
      <c r="HK4" s="289"/>
      <c r="HL4" s="289"/>
      <c r="HM4" s="289"/>
      <c r="HN4" s="289"/>
      <c r="HO4" s="289"/>
      <c r="HP4" s="289"/>
      <c r="HQ4" s="289"/>
      <c r="HR4" s="289"/>
      <c r="HS4" s="289"/>
      <c r="HT4" s="289"/>
      <c r="HU4" s="289"/>
      <c r="HV4" s="289"/>
      <c r="HW4" s="289"/>
      <c r="HX4" s="289"/>
      <c r="HY4" s="289"/>
      <c r="HZ4" s="289"/>
      <c r="IA4" s="289"/>
      <c r="IB4" s="289"/>
      <c r="IC4" s="289"/>
      <c r="ID4" s="289"/>
      <c r="IE4" s="289"/>
      <c r="IF4" s="289"/>
      <c r="IG4" s="289"/>
      <c r="IH4" s="289"/>
      <c r="II4" s="289"/>
      <c r="IJ4" s="289"/>
      <c r="IK4" s="289"/>
      <c r="IL4" s="289"/>
      <c r="IM4" s="289"/>
      <c r="IN4" s="289"/>
      <c r="IO4" s="289"/>
      <c r="IP4" s="289"/>
      <c r="IQ4" s="289"/>
      <c r="IR4" s="289"/>
      <c r="IS4" s="289"/>
      <c r="IT4" s="289"/>
      <c r="IU4" s="289"/>
      <c r="IV4" s="289"/>
    </row>
    <row r="5" spans="2:256">
      <c r="B5" s="565" t="s">
        <v>68</v>
      </c>
      <c r="C5" s="565"/>
      <c r="D5" s="566"/>
      <c r="E5" s="566"/>
      <c r="G5" s="385" t="s">
        <v>262</v>
      </c>
      <c r="H5" s="385" t="s">
        <v>268</v>
      </c>
      <c r="I5" s="385">
        <v>619</v>
      </c>
      <c r="J5" s="572" t="s">
        <v>4005</v>
      </c>
      <c r="K5" s="385" t="s">
        <v>4002</v>
      </c>
      <c r="L5" s="385">
        <v>22</v>
      </c>
      <c r="M5" s="385" t="s">
        <v>3530</v>
      </c>
      <c r="N5" s="385" t="s">
        <v>4006</v>
      </c>
      <c r="O5" s="573" t="s">
        <v>4124</v>
      </c>
      <c r="P5" s="573" t="s">
        <v>2684</v>
      </c>
      <c r="Q5" s="573" t="s">
        <v>2672</v>
      </c>
      <c r="R5" s="290" t="s">
        <v>4004</v>
      </c>
      <c r="S5" s="385" t="s">
        <v>288</v>
      </c>
      <c r="T5" s="572" t="s">
        <v>270</v>
      </c>
      <c r="U5" s="385"/>
      <c r="W5" s="289"/>
      <c r="X5" s="289"/>
      <c r="Y5" s="289"/>
      <c r="Z5" s="289"/>
      <c r="AA5" s="290"/>
      <c r="AB5" s="290"/>
      <c r="AC5" s="290"/>
      <c r="AD5" s="290"/>
      <c r="AE5" s="290"/>
      <c r="AF5" s="290"/>
      <c r="AG5" s="290"/>
      <c r="AH5" s="290"/>
      <c r="AI5" s="290"/>
      <c r="AJ5" s="290"/>
      <c r="AK5" s="290"/>
      <c r="AL5" s="290"/>
      <c r="AM5" s="290"/>
      <c r="AN5" s="290"/>
      <c r="AO5" s="290"/>
      <c r="AP5" s="290"/>
      <c r="AQ5" s="290"/>
      <c r="AR5" s="290"/>
      <c r="AS5" s="290"/>
      <c r="AT5" s="290"/>
      <c r="AU5" s="289"/>
      <c r="AV5" s="289"/>
      <c r="AW5" s="289"/>
      <c r="AX5" s="289"/>
      <c r="AY5" s="289"/>
      <c r="AZ5" s="289"/>
      <c r="BA5" s="289"/>
      <c r="BB5" s="289"/>
      <c r="BC5" s="289"/>
      <c r="BD5" s="289"/>
      <c r="BE5" s="289"/>
      <c r="BF5" s="289"/>
      <c r="BG5" s="289"/>
      <c r="BH5" s="289"/>
      <c r="BI5" s="289"/>
      <c r="BJ5" s="289"/>
      <c r="BK5" s="289"/>
      <c r="BL5" s="289"/>
      <c r="BM5" s="289"/>
      <c r="BN5" s="289"/>
      <c r="BO5" s="289"/>
      <c r="BP5" s="289"/>
      <c r="BQ5" s="289"/>
      <c r="BR5" s="289"/>
      <c r="BS5" s="289"/>
      <c r="BT5" s="289"/>
      <c r="BU5" s="289"/>
      <c r="BV5" s="289"/>
      <c r="BW5" s="289"/>
      <c r="BX5" s="289"/>
      <c r="BY5" s="289"/>
      <c r="BZ5" s="289"/>
      <c r="CA5" s="289"/>
      <c r="CB5" s="289"/>
      <c r="CC5" s="289"/>
      <c r="CD5" s="289"/>
      <c r="CE5" s="289"/>
      <c r="CF5" s="289"/>
      <c r="CG5" s="289"/>
      <c r="CH5" s="289"/>
      <c r="CI5" s="289"/>
      <c r="CJ5" s="289"/>
      <c r="CK5" s="289"/>
      <c r="CL5" s="289"/>
      <c r="CM5" s="289"/>
      <c r="CN5" s="289"/>
      <c r="CO5" s="289"/>
      <c r="CP5" s="289"/>
      <c r="CQ5" s="289"/>
      <c r="CR5" s="289"/>
      <c r="CS5" s="289"/>
      <c r="CT5" s="289"/>
      <c r="CU5" s="289"/>
      <c r="CV5" s="289"/>
      <c r="CW5" s="289"/>
      <c r="CX5" s="289"/>
      <c r="CY5" s="289"/>
      <c r="CZ5" s="289"/>
      <c r="DA5" s="289"/>
      <c r="DB5" s="289"/>
      <c r="DC5" s="289"/>
      <c r="DD5" s="289"/>
      <c r="DE5" s="289"/>
      <c r="DF5" s="289"/>
      <c r="DG5" s="289"/>
      <c r="DH5" s="289"/>
      <c r="DI5" s="289"/>
      <c r="DJ5" s="289"/>
      <c r="DK5" s="289"/>
      <c r="DL5" s="289"/>
      <c r="DM5" s="289"/>
      <c r="DN5" s="289"/>
      <c r="DO5" s="289"/>
      <c r="DP5" s="289"/>
      <c r="DQ5" s="289"/>
      <c r="DR5" s="289"/>
      <c r="DS5" s="289"/>
      <c r="DT5" s="289"/>
      <c r="DU5" s="289"/>
      <c r="DV5" s="289"/>
      <c r="DW5" s="289"/>
      <c r="DX5" s="289"/>
      <c r="DY5" s="289"/>
      <c r="DZ5" s="289"/>
      <c r="EA5" s="289"/>
      <c r="EB5" s="289"/>
      <c r="EC5" s="289"/>
      <c r="ED5" s="289"/>
      <c r="EE5" s="289"/>
      <c r="EF5" s="289"/>
      <c r="EG5" s="289"/>
      <c r="EH5" s="289"/>
      <c r="EI5" s="289"/>
      <c r="EJ5" s="289"/>
      <c r="EK5" s="289"/>
      <c r="EL5" s="289"/>
      <c r="EM5" s="289"/>
      <c r="EN5" s="289"/>
      <c r="EO5" s="289"/>
      <c r="EP5" s="289"/>
      <c r="EQ5" s="289"/>
      <c r="ER5" s="289"/>
      <c r="ES5" s="289"/>
      <c r="ET5" s="289"/>
      <c r="EU5" s="289"/>
      <c r="EV5" s="289"/>
      <c r="EW5" s="289"/>
      <c r="EX5" s="289"/>
      <c r="EY5" s="289"/>
      <c r="EZ5" s="289"/>
      <c r="FA5" s="289"/>
      <c r="FB5" s="289"/>
      <c r="FC5" s="289"/>
      <c r="FD5" s="289"/>
      <c r="FE5" s="289"/>
      <c r="FF5" s="289"/>
      <c r="FG5" s="289"/>
      <c r="FH5" s="289"/>
      <c r="FI5" s="289"/>
      <c r="FJ5" s="289"/>
      <c r="FK5" s="289"/>
      <c r="FL5" s="289"/>
      <c r="FM5" s="289"/>
      <c r="FN5" s="289"/>
      <c r="FO5" s="289"/>
      <c r="FP5" s="289"/>
      <c r="FQ5" s="289"/>
      <c r="FR5" s="289"/>
      <c r="FS5" s="289"/>
      <c r="FT5" s="289"/>
      <c r="FU5" s="289"/>
      <c r="FV5" s="289"/>
      <c r="FW5" s="289"/>
      <c r="FX5" s="289"/>
      <c r="FY5" s="289"/>
      <c r="FZ5" s="289"/>
      <c r="GA5" s="289"/>
      <c r="GB5" s="289"/>
      <c r="GC5" s="289"/>
      <c r="GD5" s="289"/>
      <c r="GE5" s="289"/>
      <c r="GF5" s="289"/>
      <c r="GG5" s="289"/>
      <c r="GH5" s="289"/>
      <c r="GI5" s="289"/>
      <c r="GJ5" s="289"/>
      <c r="GK5" s="289"/>
      <c r="GL5" s="289"/>
      <c r="GM5" s="289"/>
      <c r="GN5" s="289"/>
      <c r="GO5" s="289"/>
      <c r="GP5" s="289"/>
      <c r="GQ5" s="289"/>
      <c r="GR5" s="289"/>
      <c r="GS5" s="289"/>
      <c r="GT5" s="289"/>
      <c r="GU5" s="289"/>
      <c r="GV5" s="289"/>
      <c r="GW5" s="289"/>
      <c r="GX5" s="289"/>
      <c r="GY5" s="289"/>
      <c r="GZ5" s="289"/>
      <c r="HA5" s="289"/>
      <c r="HB5" s="289"/>
      <c r="HC5" s="289"/>
      <c r="HD5" s="289"/>
      <c r="HE5" s="289"/>
      <c r="HF5" s="289"/>
      <c r="HG5" s="289"/>
      <c r="HH5" s="289"/>
      <c r="HI5" s="289"/>
      <c r="HJ5" s="289"/>
      <c r="HK5" s="289"/>
      <c r="HL5" s="289"/>
      <c r="HM5" s="289"/>
      <c r="HN5" s="289"/>
      <c r="HO5" s="289"/>
      <c r="HP5" s="289"/>
      <c r="HQ5" s="289"/>
      <c r="HR5" s="289"/>
      <c r="HS5" s="289"/>
      <c r="HT5" s="289"/>
      <c r="HU5" s="289"/>
      <c r="HV5" s="289"/>
      <c r="HW5" s="289"/>
      <c r="HX5" s="289"/>
      <c r="HY5" s="289"/>
      <c r="HZ5" s="289"/>
      <c r="IA5" s="289"/>
      <c r="IB5" s="289"/>
      <c r="IC5" s="289"/>
      <c r="ID5" s="289"/>
      <c r="IE5" s="289"/>
      <c r="IF5" s="289"/>
      <c r="IG5" s="289"/>
      <c r="IH5" s="289"/>
      <c r="II5" s="289"/>
      <c r="IJ5" s="289"/>
      <c r="IK5" s="289"/>
      <c r="IL5" s="289"/>
      <c r="IM5" s="289"/>
      <c r="IN5" s="289"/>
      <c r="IO5" s="289"/>
      <c r="IP5" s="289"/>
      <c r="IQ5" s="289"/>
      <c r="IR5" s="289"/>
      <c r="IS5" s="289"/>
      <c r="IT5" s="289"/>
      <c r="IU5" s="289"/>
      <c r="IV5" s="289"/>
    </row>
    <row r="6" spans="2:256">
      <c r="B6" s="565" t="s">
        <v>70</v>
      </c>
      <c r="C6" s="565"/>
      <c r="D6" s="566"/>
      <c r="E6" s="566"/>
      <c r="G6" s="385" t="s">
        <v>262</v>
      </c>
      <c r="H6" s="385" t="s">
        <v>268</v>
      </c>
      <c r="I6" s="385">
        <v>619</v>
      </c>
      <c r="J6" s="572" t="s">
        <v>4007</v>
      </c>
      <c r="K6" s="385" t="s">
        <v>4002</v>
      </c>
      <c r="L6" s="385">
        <v>22</v>
      </c>
      <c r="M6" s="385" t="s">
        <v>3534</v>
      </c>
      <c r="N6" s="385" t="s">
        <v>4008</v>
      </c>
      <c r="O6" s="573" t="s">
        <v>4127</v>
      </c>
      <c r="P6" s="573" t="s">
        <v>2686</v>
      </c>
      <c r="Q6" s="573" t="s">
        <v>2672</v>
      </c>
      <c r="R6" s="290" t="s">
        <v>4009</v>
      </c>
      <c r="S6" s="385" t="s">
        <v>288</v>
      </c>
      <c r="T6" s="572" t="s">
        <v>270</v>
      </c>
      <c r="U6" s="385"/>
      <c r="W6" s="289"/>
      <c r="X6" s="289"/>
      <c r="Y6" s="289"/>
      <c r="Z6" s="289"/>
      <c r="AA6" s="290"/>
      <c r="AB6" s="290"/>
      <c r="AC6" s="290"/>
      <c r="AD6" s="290"/>
      <c r="AE6" s="290"/>
      <c r="AF6" s="290"/>
      <c r="AG6" s="290"/>
      <c r="AH6" s="290"/>
      <c r="AI6" s="290"/>
      <c r="AJ6" s="290"/>
      <c r="AK6" s="290"/>
      <c r="AL6" s="290"/>
      <c r="AM6" s="290"/>
      <c r="AN6" s="290"/>
      <c r="AO6" s="290"/>
      <c r="AP6" s="290"/>
      <c r="AQ6" s="290"/>
      <c r="AR6" s="290"/>
      <c r="AS6" s="290"/>
      <c r="AT6" s="290"/>
      <c r="AU6" s="289"/>
      <c r="AV6" s="289"/>
      <c r="AW6" s="289"/>
      <c r="AX6" s="289"/>
      <c r="AY6" s="289"/>
      <c r="AZ6" s="289"/>
      <c r="BA6" s="289"/>
      <c r="BB6" s="289"/>
      <c r="BC6" s="289"/>
      <c r="BD6" s="289"/>
      <c r="BE6" s="289"/>
      <c r="BF6" s="289"/>
      <c r="BG6" s="289"/>
      <c r="BH6" s="289"/>
      <c r="BI6" s="289"/>
      <c r="BJ6" s="289"/>
      <c r="BK6" s="289"/>
      <c r="BL6" s="289"/>
      <c r="BM6" s="289"/>
      <c r="BN6" s="289"/>
      <c r="BO6" s="289"/>
      <c r="BP6" s="289"/>
      <c r="BQ6" s="289"/>
      <c r="BR6" s="289"/>
      <c r="BS6" s="289"/>
      <c r="BT6" s="289"/>
      <c r="BU6" s="289"/>
      <c r="BV6" s="289"/>
      <c r="BW6" s="289"/>
      <c r="BX6" s="289"/>
      <c r="BY6" s="289"/>
      <c r="BZ6" s="289"/>
      <c r="CA6" s="289"/>
      <c r="CB6" s="289"/>
      <c r="CC6" s="289"/>
      <c r="CD6" s="289"/>
      <c r="CE6" s="289"/>
      <c r="CF6" s="289"/>
      <c r="CG6" s="289"/>
      <c r="CH6" s="289"/>
      <c r="CI6" s="289"/>
      <c r="CJ6" s="289"/>
      <c r="CK6" s="289"/>
      <c r="CL6" s="289"/>
      <c r="CM6" s="289"/>
      <c r="CN6" s="289"/>
      <c r="CO6" s="289"/>
      <c r="CP6" s="289"/>
      <c r="CQ6" s="289"/>
      <c r="CR6" s="289"/>
      <c r="CS6" s="289"/>
      <c r="CT6" s="289"/>
      <c r="CU6" s="289"/>
      <c r="CV6" s="289"/>
      <c r="CW6" s="289"/>
      <c r="CX6" s="289"/>
      <c r="CY6" s="289"/>
      <c r="CZ6" s="289"/>
      <c r="DA6" s="289"/>
      <c r="DB6" s="289"/>
      <c r="DC6" s="289"/>
      <c r="DD6" s="289"/>
      <c r="DE6" s="289"/>
      <c r="DF6" s="289"/>
      <c r="DG6" s="289"/>
      <c r="DH6" s="289"/>
      <c r="DI6" s="289"/>
      <c r="DJ6" s="289"/>
      <c r="DK6" s="289"/>
      <c r="DL6" s="289"/>
      <c r="DM6" s="289"/>
      <c r="DN6" s="289"/>
      <c r="DO6" s="289"/>
      <c r="DP6" s="289"/>
      <c r="DQ6" s="289"/>
      <c r="DR6" s="289"/>
      <c r="DS6" s="289"/>
      <c r="DT6" s="289"/>
      <c r="DU6" s="289"/>
      <c r="DV6" s="289"/>
      <c r="DW6" s="289"/>
      <c r="DX6" s="289"/>
      <c r="DY6" s="289"/>
      <c r="DZ6" s="289"/>
      <c r="EA6" s="289"/>
      <c r="EB6" s="289"/>
      <c r="EC6" s="289"/>
      <c r="ED6" s="289"/>
      <c r="EE6" s="289"/>
      <c r="EF6" s="289"/>
      <c r="EG6" s="289"/>
      <c r="EH6" s="289"/>
      <c r="EI6" s="289"/>
      <c r="EJ6" s="289"/>
      <c r="EK6" s="289"/>
      <c r="EL6" s="289"/>
      <c r="EM6" s="289"/>
      <c r="EN6" s="289"/>
      <c r="EO6" s="289"/>
      <c r="EP6" s="289"/>
      <c r="EQ6" s="289"/>
      <c r="ER6" s="289"/>
      <c r="ES6" s="289"/>
      <c r="ET6" s="289"/>
      <c r="EU6" s="289"/>
      <c r="EV6" s="289"/>
      <c r="EW6" s="289"/>
      <c r="EX6" s="289"/>
      <c r="EY6" s="289"/>
      <c r="EZ6" s="289"/>
      <c r="FA6" s="289"/>
      <c r="FB6" s="289"/>
      <c r="FC6" s="289"/>
      <c r="FD6" s="289"/>
      <c r="FE6" s="289"/>
      <c r="FF6" s="289"/>
      <c r="FG6" s="289"/>
      <c r="FH6" s="289"/>
      <c r="FI6" s="289"/>
      <c r="FJ6" s="289"/>
      <c r="FK6" s="289"/>
      <c r="FL6" s="289"/>
      <c r="FM6" s="289"/>
      <c r="FN6" s="289"/>
      <c r="FO6" s="289"/>
      <c r="FP6" s="289"/>
      <c r="FQ6" s="289"/>
      <c r="FR6" s="289"/>
      <c r="FS6" s="289"/>
      <c r="FT6" s="289"/>
      <c r="FU6" s="289"/>
      <c r="FV6" s="289"/>
      <c r="FW6" s="289"/>
      <c r="FX6" s="289"/>
      <c r="FY6" s="289"/>
      <c r="FZ6" s="289"/>
      <c r="GA6" s="289"/>
      <c r="GB6" s="289"/>
      <c r="GC6" s="289"/>
      <c r="GD6" s="289"/>
      <c r="GE6" s="289"/>
      <c r="GF6" s="289"/>
      <c r="GG6" s="289"/>
      <c r="GH6" s="289"/>
      <c r="GI6" s="289"/>
      <c r="GJ6" s="289"/>
      <c r="GK6" s="289"/>
      <c r="GL6" s="289"/>
      <c r="GM6" s="289"/>
      <c r="GN6" s="289"/>
      <c r="GO6" s="289"/>
      <c r="GP6" s="289"/>
      <c r="GQ6" s="289"/>
      <c r="GR6" s="289"/>
      <c r="GS6" s="289"/>
      <c r="GT6" s="289"/>
      <c r="GU6" s="289"/>
      <c r="GV6" s="289"/>
      <c r="GW6" s="289"/>
      <c r="GX6" s="289"/>
      <c r="GY6" s="289"/>
      <c r="GZ6" s="289"/>
      <c r="HA6" s="289"/>
      <c r="HB6" s="289"/>
      <c r="HC6" s="289"/>
      <c r="HD6" s="289"/>
      <c r="HE6" s="289"/>
      <c r="HF6" s="289"/>
      <c r="HG6" s="289"/>
      <c r="HH6" s="289"/>
      <c r="HI6" s="289"/>
      <c r="HJ6" s="289"/>
      <c r="HK6" s="289"/>
      <c r="HL6" s="289"/>
      <c r="HM6" s="289"/>
      <c r="HN6" s="289"/>
      <c r="HO6" s="289"/>
      <c r="HP6" s="289"/>
      <c r="HQ6" s="289"/>
      <c r="HR6" s="289"/>
      <c r="HS6" s="289"/>
      <c r="HT6" s="289"/>
      <c r="HU6" s="289"/>
      <c r="HV6" s="289"/>
      <c r="HW6" s="289"/>
      <c r="HX6" s="289"/>
      <c r="HY6" s="289"/>
      <c r="HZ6" s="289"/>
      <c r="IA6" s="289"/>
      <c r="IB6" s="289"/>
      <c r="IC6" s="289"/>
      <c r="ID6" s="289"/>
      <c r="IE6" s="289"/>
      <c r="IF6" s="289"/>
      <c r="IG6" s="289"/>
      <c r="IH6" s="289"/>
      <c r="II6" s="289"/>
      <c r="IJ6" s="289"/>
      <c r="IK6" s="289"/>
      <c r="IL6" s="289"/>
      <c r="IM6" s="289"/>
      <c r="IN6" s="289"/>
      <c r="IO6" s="289"/>
      <c r="IP6" s="289"/>
      <c r="IQ6" s="289"/>
      <c r="IR6" s="289"/>
      <c r="IS6" s="289"/>
      <c r="IT6" s="289"/>
      <c r="IU6" s="289"/>
      <c r="IV6" s="289"/>
    </row>
    <row r="7" spans="2:256">
      <c r="B7" s="565" t="s">
        <v>72</v>
      </c>
      <c r="C7" s="565"/>
      <c r="D7" s="566"/>
      <c r="E7" s="566"/>
      <c r="G7" s="385" t="s">
        <v>262</v>
      </c>
      <c r="H7" s="385" t="s">
        <v>268</v>
      </c>
      <c r="I7" s="385">
        <v>619</v>
      </c>
      <c r="J7" s="572" t="s">
        <v>4010</v>
      </c>
      <c r="K7" s="385" t="s">
        <v>4002</v>
      </c>
      <c r="L7" s="385">
        <v>22</v>
      </c>
      <c r="M7" s="385" t="s">
        <v>3539</v>
      </c>
      <c r="N7" s="385" t="s">
        <v>4011</v>
      </c>
      <c r="O7" s="573" t="s">
        <v>4130</v>
      </c>
      <c r="P7" s="573" t="s">
        <v>2686</v>
      </c>
      <c r="Q7" s="573" t="s">
        <v>2672</v>
      </c>
      <c r="R7" s="290" t="s">
        <v>4009</v>
      </c>
      <c r="S7" s="385" t="s">
        <v>286</v>
      </c>
      <c r="T7" s="572" t="s">
        <v>270</v>
      </c>
      <c r="U7" s="385"/>
      <c r="W7" s="289"/>
      <c r="X7" s="289"/>
      <c r="Y7" s="289"/>
      <c r="Z7" s="289"/>
      <c r="AA7" s="290"/>
      <c r="AB7" s="290"/>
      <c r="AC7" s="290"/>
      <c r="AD7" s="290"/>
      <c r="AE7" s="290"/>
      <c r="AF7" s="290"/>
      <c r="AG7" s="290"/>
      <c r="AH7" s="290"/>
      <c r="AI7" s="290"/>
      <c r="AJ7" s="290"/>
      <c r="AK7" s="290"/>
      <c r="AL7" s="290"/>
      <c r="AM7" s="290"/>
      <c r="AN7" s="290"/>
      <c r="AO7" s="290"/>
      <c r="AP7" s="290"/>
      <c r="AQ7" s="290"/>
      <c r="AR7" s="290"/>
      <c r="AS7" s="290"/>
      <c r="AT7" s="290"/>
      <c r="AU7" s="289"/>
      <c r="AV7" s="289"/>
      <c r="AW7" s="289"/>
      <c r="AX7" s="289"/>
      <c r="AY7" s="289"/>
      <c r="AZ7" s="289"/>
      <c r="BA7" s="289"/>
      <c r="BB7" s="289"/>
      <c r="BC7" s="289"/>
      <c r="BD7" s="289"/>
      <c r="BE7" s="289"/>
      <c r="BF7" s="289"/>
      <c r="BG7" s="289"/>
      <c r="BH7" s="289"/>
      <c r="BI7" s="289"/>
      <c r="BJ7" s="289"/>
      <c r="BK7" s="289"/>
      <c r="BL7" s="289"/>
      <c r="BM7" s="289"/>
      <c r="BN7" s="289"/>
      <c r="BO7" s="289"/>
      <c r="BP7" s="289"/>
      <c r="BQ7" s="289"/>
      <c r="BR7" s="289"/>
      <c r="BS7" s="289"/>
      <c r="BT7" s="289"/>
      <c r="BU7" s="289"/>
      <c r="BV7" s="289"/>
      <c r="BW7" s="289"/>
      <c r="BX7" s="289"/>
      <c r="BY7" s="289"/>
      <c r="BZ7" s="289"/>
      <c r="CA7" s="289"/>
      <c r="CB7" s="289"/>
      <c r="CC7" s="289"/>
      <c r="CD7" s="289"/>
      <c r="CE7" s="289"/>
      <c r="CF7" s="289"/>
      <c r="CG7" s="289"/>
      <c r="CH7" s="289"/>
      <c r="CI7" s="289"/>
      <c r="CJ7" s="289"/>
      <c r="CK7" s="289"/>
      <c r="CL7" s="289"/>
      <c r="CM7" s="289"/>
      <c r="CN7" s="289"/>
      <c r="CO7" s="289"/>
      <c r="CP7" s="289"/>
      <c r="CQ7" s="289"/>
      <c r="CR7" s="289"/>
      <c r="CS7" s="289"/>
      <c r="CT7" s="289"/>
      <c r="CU7" s="289"/>
      <c r="CV7" s="289"/>
      <c r="CW7" s="289"/>
      <c r="CX7" s="289"/>
      <c r="CY7" s="289"/>
      <c r="CZ7" s="289"/>
      <c r="DA7" s="289"/>
      <c r="DB7" s="289"/>
      <c r="DC7" s="289"/>
      <c r="DD7" s="289"/>
      <c r="DE7" s="289"/>
      <c r="DF7" s="289"/>
      <c r="DG7" s="289"/>
      <c r="DH7" s="289"/>
      <c r="DI7" s="289"/>
      <c r="DJ7" s="289"/>
      <c r="DK7" s="289"/>
      <c r="DL7" s="289"/>
      <c r="DM7" s="289"/>
      <c r="DN7" s="289"/>
      <c r="DO7" s="289"/>
      <c r="DP7" s="289"/>
      <c r="DQ7" s="289"/>
      <c r="DR7" s="289"/>
      <c r="DS7" s="289"/>
      <c r="DT7" s="289"/>
      <c r="DU7" s="289"/>
      <c r="DV7" s="289"/>
      <c r="DW7" s="289"/>
      <c r="DX7" s="289"/>
      <c r="DY7" s="289"/>
      <c r="DZ7" s="289"/>
      <c r="EA7" s="289"/>
      <c r="EB7" s="289"/>
      <c r="EC7" s="289"/>
      <c r="ED7" s="289"/>
      <c r="EE7" s="289"/>
      <c r="EF7" s="289"/>
      <c r="EG7" s="289"/>
      <c r="EH7" s="289"/>
      <c r="EI7" s="289"/>
      <c r="EJ7" s="289"/>
      <c r="EK7" s="289"/>
      <c r="EL7" s="289"/>
      <c r="EM7" s="289"/>
      <c r="EN7" s="289"/>
      <c r="EO7" s="289"/>
      <c r="EP7" s="289"/>
      <c r="EQ7" s="289"/>
      <c r="ER7" s="289"/>
      <c r="ES7" s="289"/>
      <c r="ET7" s="289"/>
      <c r="EU7" s="289"/>
      <c r="EV7" s="289"/>
      <c r="EW7" s="289"/>
      <c r="EX7" s="289"/>
      <c r="EY7" s="289"/>
      <c r="EZ7" s="289"/>
      <c r="FA7" s="289"/>
      <c r="FB7" s="289"/>
      <c r="FC7" s="289"/>
      <c r="FD7" s="289"/>
      <c r="FE7" s="289"/>
      <c r="FF7" s="289"/>
      <c r="FG7" s="289"/>
      <c r="FH7" s="289"/>
      <c r="FI7" s="289"/>
      <c r="FJ7" s="289"/>
      <c r="FK7" s="289"/>
      <c r="FL7" s="289"/>
      <c r="FM7" s="289"/>
      <c r="FN7" s="289"/>
      <c r="FO7" s="289"/>
      <c r="FP7" s="289"/>
      <c r="FQ7" s="289"/>
      <c r="FR7" s="289"/>
      <c r="FS7" s="289"/>
      <c r="FT7" s="289"/>
      <c r="FU7" s="289"/>
      <c r="FV7" s="289"/>
      <c r="FW7" s="289"/>
      <c r="FX7" s="289"/>
      <c r="FY7" s="289"/>
      <c r="FZ7" s="289"/>
      <c r="GA7" s="289"/>
      <c r="GB7" s="289"/>
      <c r="GC7" s="289"/>
      <c r="GD7" s="289"/>
      <c r="GE7" s="289"/>
      <c r="GF7" s="289"/>
      <c r="GG7" s="289"/>
      <c r="GH7" s="289"/>
      <c r="GI7" s="289"/>
      <c r="GJ7" s="289"/>
      <c r="GK7" s="289"/>
      <c r="GL7" s="289"/>
      <c r="GM7" s="289"/>
      <c r="GN7" s="289"/>
      <c r="GO7" s="289"/>
      <c r="GP7" s="289"/>
      <c r="GQ7" s="289"/>
      <c r="GR7" s="289"/>
      <c r="GS7" s="289"/>
      <c r="GT7" s="289"/>
      <c r="GU7" s="289"/>
      <c r="GV7" s="289"/>
      <c r="GW7" s="289"/>
      <c r="GX7" s="289"/>
      <c r="GY7" s="289"/>
      <c r="GZ7" s="289"/>
      <c r="HA7" s="289"/>
      <c r="HB7" s="289"/>
      <c r="HC7" s="289"/>
      <c r="HD7" s="289"/>
      <c r="HE7" s="289"/>
      <c r="HF7" s="289"/>
      <c r="HG7" s="289"/>
      <c r="HH7" s="289"/>
      <c r="HI7" s="289"/>
      <c r="HJ7" s="289"/>
      <c r="HK7" s="289"/>
      <c r="HL7" s="289"/>
      <c r="HM7" s="289"/>
      <c r="HN7" s="289"/>
      <c r="HO7" s="289"/>
      <c r="HP7" s="289"/>
      <c r="HQ7" s="289"/>
      <c r="HR7" s="289"/>
      <c r="HS7" s="289"/>
      <c r="HT7" s="289"/>
      <c r="HU7" s="289"/>
      <c r="HV7" s="289"/>
      <c r="HW7" s="289"/>
      <c r="HX7" s="289"/>
      <c r="HY7" s="289"/>
      <c r="HZ7" s="289"/>
      <c r="IA7" s="289"/>
      <c r="IB7" s="289"/>
      <c r="IC7" s="289"/>
      <c r="ID7" s="289"/>
      <c r="IE7" s="289"/>
      <c r="IF7" s="289"/>
      <c r="IG7" s="289"/>
      <c r="IH7" s="289"/>
      <c r="II7" s="289"/>
      <c r="IJ7" s="289"/>
      <c r="IK7" s="289"/>
      <c r="IL7" s="289"/>
      <c r="IM7" s="289"/>
      <c r="IN7" s="289"/>
      <c r="IO7" s="289"/>
      <c r="IP7" s="289"/>
      <c r="IQ7" s="289"/>
      <c r="IR7" s="289"/>
      <c r="IS7" s="289"/>
      <c r="IT7" s="289"/>
      <c r="IU7" s="289"/>
      <c r="IV7" s="289"/>
    </row>
    <row r="8" spans="2:256">
      <c r="B8" s="565" t="s">
        <v>74</v>
      </c>
      <c r="C8" s="117" t="s">
        <v>75</v>
      </c>
      <c r="D8" s="106" t="s">
        <v>4131</v>
      </c>
      <c r="E8" s="107" t="s">
        <v>4132</v>
      </c>
      <c r="G8" s="385" t="s">
        <v>245</v>
      </c>
      <c r="H8" s="385" t="s">
        <v>246</v>
      </c>
      <c r="I8" s="385">
        <v>20</v>
      </c>
      <c r="J8" s="572" t="s">
        <v>4012</v>
      </c>
      <c r="K8" s="385" t="s">
        <v>4002</v>
      </c>
      <c r="L8" s="385">
        <v>22</v>
      </c>
      <c r="M8" s="385" t="s">
        <v>3545</v>
      </c>
      <c r="N8" s="385" t="s">
        <v>4013</v>
      </c>
      <c r="O8" s="573" t="s">
        <v>4135</v>
      </c>
      <c r="P8" s="573" t="s">
        <v>2764</v>
      </c>
      <c r="Q8" s="573" t="s">
        <v>2672</v>
      </c>
      <c r="R8" s="290" t="s">
        <v>3548</v>
      </c>
      <c r="S8" s="385" t="s">
        <v>949</v>
      </c>
      <c r="T8" s="572"/>
      <c r="U8" s="385"/>
      <c r="W8" s="289"/>
      <c r="X8" s="289"/>
      <c r="Y8" s="289"/>
      <c r="Z8" s="289"/>
      <c r="AA8" s="290"/>
      <c r="AB8" s="290"/>
      <c r="AC8" s="290"/>
      <c r="AD8" s="290"/>
      <c r="AE8" s="290"/>
      <c r="AF8" s="290"/>
      <c r="AG8" s="290"/>
      <c r="AH8" s="290"/>
      <c r="AI8" s="290"/>
      <c r="AJ8" s="290"/>
      <c r="AK8" s="290"/>
      <c r="AL8" s="290"/>
      <c r="AM8" s="290"/>
      <c r="AN8" s="290"/>
      <c r="AO8" s="290"/>
      <c r="AP8" s="290"/>
      <c r="AQ8" s="290"/>
      <c r="AR8" s="290"/>
      <c r="AS8" s="290"/>
      <c r="AT8" s="290"/>
      <c r="AU8" s="289"/>
      <c r="AV8" s="289"/>
      <c r="AW8" s="289"/>
      <c r="AX8" s="289"/>
      <c r="AY8" s="289"/>
      <c r="AZ8" s="289"/>
      <c r="BA8" s="289"/>
      <c r="BB8" s="289"/>
      <c r="BC8" s="289"/>
      <c r="BD8" s="289"/>
      <c r="BE8" s="289"/>
      <c r="BF8" s="289"/>
      <c r="BG8" s="289"/>
      <c r="BH8" s="289"/>
      <c r="BI8" s="289"/>
      <c r="BJ8" s="289"/>
      <c r="BK8" s="289"/>
      <c r="BL8" s="289"/>
      <c r="BM8" s="289"/>
      <c r="BN8" s="289"/>
      <c r="BO8" s="289"/>
      <c r="BP8" s="289"/>
      <c r="BQ8" s="289"/>
      <c r="BR8" s="289"/>
      <c r="BS8" s="289"/>
      <c r="BT8" s="289"/>
      <c r="BU8" s="289"/>
      <c r="BV8" s="289"/>
      <c r="BW8" s="289"/>
      <c r="BX8" s="289"/>
      <c r="BY8" s="289"/>
      <c r="BZ8" s="289"/>
      <c r="CA8" s="289"/>
      <c r="CB8" s="289"/>
      <c r="CC8" s="289"/>
      <c r="CD8" s="289"/>
      <c r="CE8" s="289"/>
      <c r="CF8" s="289"/>
      <c r="CG8" s="289"/>
      <c r="CH8" s="289"/>
      <c r="CI8" s="289"/>
      <c r="CJ8" s="289"/>
      <c r="CK8" s="289"/>
      <c r="CL8" s="289"/>
      <c r="CM8" s="289"/>
      <c r="CN8" s="289"/>
      <c r="CO8" s="289"/>
      <c r="CP8" s="289"/>
      <c r="CQ8" s="289"/>
      <c r="CR8" s="289"/>
      <c r="CS8" s="289"/>
      <c r="CT8" s="289"/>
      <c r="CU8" s="289"/>
      <c r="CV8" s="289"/>
      <c r="CW8" s="289"/>
      <c r="CX8" s="289"/>
      <c r="CY8" s="289"/>
      <c r="CZ8" s="289"/>
      <c r="DA8" s="289"/>
      <c r="DB8" s="289"/>
      <c r="DC8" s="289"/>
      <c r="DD8" s="289"/>
      <c r="DE8" s="289"/>
      <c r="DF8" s="289"/>
      <c r="DG8" s="289"/>
      <c r="DH8" s="289"/>
      <c r="DI8" s="289"/>
      <c r="DJ8" s="289"/>
      <c r="DK8" s="289"/>
      <c r="DL8" s="289"/>
      <c r="DM8" s="289"/>
      <c r="DN8" s="289"/>
      <c r="DO8" s="289"/>
      <c r="DP8" s="289"/>
      <c r="DQ8" s="289"/>
      <c r="DR8" s="289"/>
      <c r="DS8" s="289"/>
      <c r="DT8" s="289"/>
      <c r="DU8" s="289"/>
      <c r="DV8" s="289"/>
      <c r="DW8" s="289"/>
      <c r="DX8" s="289"/>
      <c r="DY8" s="289"/>
      <c r="DZ8" s="289"/>
      <c r="EA8" s="289"/>
      <c r="EB8" s="289"/>
      <c r="EC8" s="289"/>
      <c r="ED8" s="289"/>
      <c r="EE8" s="289"/>
      <c r="EF8" s="289"/>
      <c r="EG8" s="289"/>
      <c r="EH8" s="289"/>
      <c r="EI8" s="289"/>
      <c r="EJ8" s="289"/>
      <c r="EK8" s="289"/>
      <c r="EL8" s="289"/>
      <c r="EM8" s="289"/>
      <c r="EN8" s="289"/>
      <c r="EO8" s="289"/>
      <c r="EP8" s="289"/>
      <c r="EQ8" s="289"/>
      <c r="ER8" s="289"/>
      <c r="ES8" s="289"/>
      <c r="ET8" s="289"/>
      <c r="EU8" s="289"/>
      <c r="EV8" s="289"/>
      <c r="EW8" s="289"/>
      <c r="EX8" s="289"/>
      <c r="EY8" s="289"/>
      <c r="EZ8" s="289"/>
      <c r="FA8" s="289"/>
      <c r="FB8" s="289"/>
      <c r="FC8" s="289"/>
      <c r="FD8" s="289"/>
      <c r="FE8" s="289"/>
      <c r="FF8" s="289"/>
      <c r="FG8" s="289"/>
      <c r="FH8" s="289"/>
      <c r="FI8" s="289"/>
      <c r="FJ8" s="289"/>
      <c r="FK8" s="289"/>
      <c r="FL8" s="289"/>
      <c r="FM8" s="289"/>
      <c r="FN8" s="289"/>
      <c r="FO8" s="289"/>
      <c r="FP8" s="289"/>
      <c r="FQ8" s="289"/>
      <c r="FR8" s="289"/>
      <c r="FS8" s="289"/>
      <c r="FT8" s="289"/>
      <c r="FU8" s="289"/>
      <c r="FV8" s="289"/>
      <c r="FW8" s="289"/>
      <c r="FX8" s="289"/>
      <c r="FY8" s="289"/>
      <c r="FZ8" s="289"/>
      <c r="GA8" s="289"/>
      <c r="GB8" s="289"/>
      <c r="GC8" s="289"/>
      <c r="GD8" s="289"/>
      <c r="GE8" s="289"/>
      <c r="GF8" s="289"/>
      <c r="GG8" s="289"/>
      <c r="GH8" s="289"/>
      <c r="GI8" s="289"/>
      <c r="GJ8" s="289"/>
      <c r="GK8" s="289"/>
      <c r="GL8" s="289"/>
      <c r="GM8" s="289"/>
      <c r="GN8" s="289"/>
      <c r="GO8" s="289"/>
      <c r="GP8" s="289"/>
      <c r="GQ8" s="289"/>
      <c r="GR8" s="289"/>
      <c r="GS8" s="289"/>
      <c r="GT8" s="289"/>
      <c r="GU8" s="289"/>
      <c r="GV8" s="289"/>
      <c r="GW8" s="289"/>
      <c r="GX8" s="289"/>
      <c r="GY8" s="289"/>
      <c r="GZ8" s="289"/>
      <c r="HA8" s="289"/>
      <c r="HB8" s="289"/>
      <c r="HC8" s="289"/>
      <c r="HD8" s="289"/>
      <c r="HE8" s="289"/>
      <c r="HF8" s="289"/>
      <c r="HG8" s="289"/>
      <c r="HH8" s="289"/>
      <c r="HI8" s="289"/>
      <c r="HJ8" s="289"/>
      <c r="HK8" s="289"/>
      <c r="HL8" s="289"/>
      <c r="HM8" s="289"/>
      <c r="HN8" s="289"/>
      <c r="HO8" s="289"/>
      <c r="HP8" s="289"/>
      <c r="HQ8" s="289"/>
      <c r="HR8" s="289"/>
      <c r="HS8" s="289"/>
      <c r="HT8" s="289"/>
      <c r="HU8" s="289"/>
      <c r="HV8" s="289"/>
      <c r="HW8" s="289"/>
      <c r="HX8" s="289"/>
      <c r="HY8" s="289"/>
      <c r="HZ8" s="289"/>
      <c r="IA8" s="289"/>
      <c r="IB8" s="289"/>
      <c r="IC8" s="289"/>
      <c r="ID8" s="289"/>
      <c r="IE8" s="289"/>
      <c r="IF8" s="289"/>
      <c r="IG8" s="289"/>
      <c r="IH8" s="289"/>
      <c r="II8" s="289"/>
      <c r="IJ8" s="289"/>
      <c r="IK8" s="289"/>
      <c r="IL8" s="289"/>
      <c r="IM8" s="289"/>
      <c r="IN8" s="289"/>
      <c r="IO8" s="289"/>
      <c r="IP8" s="289"/>
      <c r="IQ8" s="289"/>
      <c r="IR8" s="289"/>
      <c r="IS8" s="289"/>
      <c r="IT8" s="289"/>
      <c r="IU8" s="289"/>
      <c r="IV8" s="289"/>
    </row>
    <row r="9" spans="2:256">
      <c r="B9" s="484"/>
      <c r="C9" s="484"/>
      <c r="D9" s="484"/>
      <c r="E9" s="484"/>
      <c r="G9" s="385" t="s">
        <v>245</v>
      </c>
      <c r="H9" s="385" t="s">
        <v>246</v>
      </c>
      <c r="I9" s="385">
        <v>633</v>
      </c>
      <c r="J9" s="572" t="s">
        <v>4012</v>
      </c>
      <c r="K9" s="385" t="s">
        <v>4002</v>
      </c>
      <c r="L9" s="385">
        <v>22</v>
      </c>
      <c r="M9" s="385" t="s">
        <v>1501</v>
      </c>
      <c r="N9" s="385" t="s">
        <v>4014</v>
      </c>
      <c r="O9" s="573" t="s">
        <v>4137</v>
      </c>
      <c r="P9" s="573" t="s">
        <v>2684</v>
      </c>
      <c r="Q9" s="573" t="s">
        <v>2672</v>
      </c>
      <c r="R9" s="290" t="s">
        <v>4004</v>
      </c>
      <c r="S9" s="385" t="s">
        <v>1303</v>
      </c>
      <c r="T9" s="572" t="s">
        <v>281</v>
      </c>
      <c r="U9" s="385"/>
      <c r="W9" s="289"/>
      <c r="X9" s="289"/>
      <c r="Y9" s="289"/>
      <c r="Z9" s="289"/>
      <c r="AA9" s="290"/>
      <c r="AB9" s="290"/>
      <c r="AC9" s="290"/>
      <c r="AD9" s="290"/>
      <c r="AE9" s="290"/>
      <c r="AF9" s="290"/>
      <c r="AG9" s="290"/>
      <c r="AH9" s="290"/>
      <c r="AI9" s="290"/>
      <c r="AJ9" s="290"/>
      <c r="AK9" s="290"/>
      <c r="AL9" s="290"/>
      <c r="AM9" s="290"/>
      <c r="AN9" s="290"/>
      <c r="AO9" s="290"/>
      <c r="AP9" s="290"/>
      <c r="AQ9" s="290"/>
      <c r="AR9" s="290"/>
      <c r="AS9" s="290"/>
      <c r="AT9" s="290"/>
      <c r="AU9" s="289"/>
      <c r="AV9" s="289"/>
      <c r="AW9" s="289"/>
      <c r="AX9" s="289"/>
      <c r="AY9" s="289"/>
      <c r="AZ9" s="289"/>
      <c r="BA9" s="289"/>
      <c r="BB9" s="289"/>
      <c r="BC9" s="289"/>
      <c r="BD9" s="289"/>
      <c r="BE9" s="289"/>
      <c r="BF9" s="289"/>
      <c r="BG9" s="289"/>
      <c r="BH9" s="289"/>
      <c r="BI9" s="289"/>
      <c r="BJ9" s="289"/>
      <c r="BK9" s="289"/>
      <c r="BL9" s="289"/>
      <c r="BM9" s="289"/>
      <c r="BN9" s="289"/>
      <c r="BO9" s="289"/>
      <c r="BP9" s="289"/>
      <c r="BQ9" s="289"/>
      <c r="BR9" s="289"/>
      <c r="BS9" s="289"/>
      <c r="BT9" s="289"/>
      <c r="BU9" s="289"/>
      <c r="BV9" s="289"/>
      <c r="BW9" s="289"/>
      <c r="BX9" s="289"/>
      <c r="BY9" s="289"/>
      <c r="BZ9" s="289"/>
      <c r="CA9" s="289"/>
      <c r="CB9" s="289"/>
      <c r="CC9" s="289"/>
      <c r="CD9" s="289"/>
      <c r="CE9" s="289"/>
      <c r="CF9" s="289"/>
      <c r="CG9" s="289"/>
      <c r="CH9" s="289"/>
      <c r="CI9" s="289"/>
      <c r="CJ9" s="289"/>
      <c r="CK9" s="289"/>
      <c r="CL9" s="289"/>
      <c r="CM9" s="289"/>
      <c r="CN9" s="289"/>
      <c r="CO9" s="289"/>
      <c r="CP9" s="289"/>
      <c r="CQ9" s="289"/>
      <c r="CR9" s="289"/>
      <c r="CS9" s="289"/>
      <c r="CT9" s="289"/>
      <c r="CU9" s="289"/>
      <c r="CV9" s="289"/>
      <c r="CW9" s="289"/>
      <c r="CX9" s="289"/>
      <c r="CY9" s="289"/>
      <c r="CZ9" s="289"/>
      <c r="DA9" s="289"/>
      <c r="DB9" s="289"/>
      <c r="DC9" s="289"/>
      <c r="DD9" s="289"/>
      <c r="DE9" s="289"/>
      <c r="DF9" s="289"/>
      <c r="DG9" s="289"/>
      <c r="DH9" s="289"/>
      <c r="DI9" s="289"/>
      <c r="DJ9" s="289"/>
      <c r="DK9" s="289"/>
      <c r="DL9" s="289"/>
      <c r="DM9" s="289"/>
      <c r="DN9" s="289"/>
      <c r="DO9" s="289"/>
      <c r="DP9" s="289"/>
      <c r="DQ9" s="289"/>
      <c r="DR9" s="289"/>
      <c r="DS9" s="289"/>
      <c r="DT9" s="289"/>
      <c r="DU9" s="289"/>
      <c r="DV9" s="289"/>
      <c r="DW9" s="289"/>
      <c r="DX9" s="289"/>
      <c r="DY9" s="289"/>
      <c r="DZ9" s="289"/>
      <c r="EA9" s="289"/>
      <c r="EB9" s="289"/>
      <c r="EC9" s="289"/>
      <c r="ED9" s="289"/>
      <c r="EE9" s="289"/>
      <c r="EF9" s="289"/>
      <c r="EG9" s="289"/>
      <c r="EH9" s="289"/>
      <c r="EI9" s="289"/>
      <c r="EJ9" s="289"/>
      <c r="EK9" s="289"/>
      <c r="EL9" s="289"/>
      <c r="EM9" s="289"/>
      <c r="EN9" s="289"/>
      <c r="EO9" s="289"/>
      <c r="EP9" s="289"/>
      <c r="EQ9" s="289"/>
      <c r="ER9" s="289"/>
      <c r="ES9" s="289"/>
      <c r="ET9" s="289"/>
      <c r="EU9" s="289"/>
      <c r="EV9" s="289"/>
      <c r="EW9" s="289"/>
      <c r="EX9" s="289"/>
      <c r="EY9" s="289"/>
      <c r="EZ9" s="289"/>
      <c r="FA9" s="289"/>
      <c r="FB9" s="289"/>
      <c r="FC9" s="289"/>
      <c r="FD9" s="289"/>
      <c r="FE9" s="289"/>
      <c r="FF9" s="289"/>
      <c r="FG9" s="289"/>
      <c r="FH9" s="289"/>
      <c r="FI9" s="289"/>
      <c r="FJ9" s="289"/>
      <c r="FK9" s="289"/>
      <c r="FL9" s="289"/>
      <c r="FM9" s="289"/>
      <c r="FN9" s="289"/>
      <c r="FO9" s="289"/>
      <c r="FP9" s="289"/>
      <c r="FQ9" s="289"/>
      <c r="FR9" s="289"/>
      <c r="FS9" s="289"/>
      <c r="FT9" s="289"/>
      <c r="FU9" s="289"/>
      <c r="FV9" s="289"/>
      <c r="FW9" s="289"/>
      <c r="FX9" s="289"/>
      <c r="FY9" s="289"/>
      <c r="FZ9" s="289"/>
      <c r="GA9" s="289"/>
      <c r="GB9" s="289"/>
      <c r="GC9" s="289"/>
      <c r="GD9" s="289"/>
      <c r="GE9" s="289"/>
      <c r="GF9" s="289"/>
      <c r="GG9" s="289"/>
      <c r="GH9" s="289"/>
      <c r="GI9" s="289"/>
      <c r="GJ9" s="289"/>
      <c r="GK9" s="289"/>
      <c r="GL9" s="289"/>
      <c r="GM9" s="289"/>
      <c r="GN9" s="289"/>
      <c r="GO9" s="289"/>
      <c r="GP9" s="289"/>
      <c r="GQ9" s="289"/>
      <c r="GR9" s="289"/>
      <c r="GS9" s="289"/>
      <c r="GT9" s="289"/>
      <c r="GU9" s="289"/>
      <c r="GV9" s="289"/>
      <c r="GW9" s="289"/>
      <c r="GX9" s="289"/>
      <c r="GY9" s="289"/>
      <c r="GZ9" s="289"/>
      <c r="HA9" s="289"/>
      <c r="HB9" s="289"/>
      <c r="HC9" s="289"/>
      <c r="HD9" s="289"/>
      <c r="HE9" s="289"/>
      <c r="HF9" s="289"/>
      <c r="HG9" s="289"/>
      <c r="HH9" s="289"/>
      <c r="HI9" s="289"/>
      <c r="HJ9" s="289"/>
      <c r="HK9" s="289"/>
      <c r="HL9" s="289"/>
      <c r="HM9" s="289"/>
      <c r="HN9" s="289"/>
      <c r="HO9" s="289"/>
      <c r="HP9" s="289"/>
      <c r="HQ9" s="289"/>
      <c r="HR9" s="289"/>
      <c r="HS9" s="289"/>
      <c r="HT9" s="289"/>
      <c r="HU9" s="289"/>
      <c r="HV9" s="289"/>
      <c r="HW9" s="289"/>
      <c r="HX9" s="289"/>
      <c r="HY9" s="289"/>
      <c r="HZ9" s="289"/>
      <c r="IA9" s="289"/>
      <c r="IB9" s="289"/>
      <c r="IC9" s="289"/>
      <c r="ID9" s="289"/>
      <c r="IE9" s="289"/>
      <c r="IF9" s="289"/>
      <c r="IG9" s="289"/>
      <c r="IH9" s="289"/>
      <c r="II9" s="289"/>
      <c r="IJ9" s="289"/>
      <c r="IK9" s="289"/>
      <c r="IL9" s="289"/>
      <c r="IM9" s="289"/>
      <c r="IN9" s="289"/>
      <c r="IO9" s="289"/>
      <c r="IP9" s="289"/>
      <c r="IQ9" s="289"/>
      <c r="IR9" s="289"/>
      <c r="IS9" s="289"/>
      <c r="IT9" s="289"/>
      <c r="IU9" s="289"/>
      <c r="IV9" s="289"/>
    </row>
    <row r="10" spans="2:256">
      <c r="B10" s="484"/>
      <c r="C10" s="484"/>
      <c r="D10" s="484"/>
      <c r="E10" s="484"/>
      <c r="G10" s="385" t="s">
        <v>245</v>
      </c>
      <c r="H10" s="385" t="s">
        <v>246</v>
      </c>
      <c r="I10" s="385">
        <v>633</v>
      </c>
      <c r="J10" s="572" t="s">
        <v>4012</v>
      </c>
      <c r="K10" s="385" t="s">
        <v>4002</v>
      </c>
      <c r="L10" s="385">
        <v>22</v>
      </c>
      <c r="M10" s="385" t="s">
        <v>1409</v>
      </c>
      <c r="N10" s="385" t="s">
        <v>4015</v>
      </c>
      <c r="O10" s="573" t="s">
        <v>4139</v>
      </c>
      <c r="P10" s="573" t="s">
        <v>2686</v>
      </c>
      <c r="Q10" s="573" t="s">
        <v>2672</v>
      </c>
      <c r="R10" s="290" t="s">
        <v>4009</v>
      </c>
      <c r="S10" s="385" t="s">
        <v>1303</v>
      </c>
      <c r="T10" s="572" t="s">
        <v>281</v>
      </c>
      <c r="U10" s="385"/>
      <c r="W10" s="289"/>
      <c r="X10" s="289"/>
      <c r="Y10" s="289"/>
      <c r="Z10" s="289"/>
      <c r="AA10" s="290"/>
      <c r="AB10" s="290"/>
      <c r="AC10" s="290"/>
      <c r="AD10" s="290"/>
      <c r="AE10" s="290"/>
      <c r="AF10" s="290"/>
      <c r="AG10" s="290"/>
      <c r="AH10" s="290"/>
      <c r="AI10" s="290"/>
      <c r="AJ10" s="290"/>
      <c r="AK10" s="290"/>
      <c r="AL10" s="290"/>
      <c r="AM10" s="290"/>
      <c r="AN10" s="290"/>
      <c r="AO10" s="290"/>
      <c r="AP10" s="290"/>
      <c r="AQ10" s="290"/>
      <c r="AR10" s="290"/>
      <c r="AS10" s="290"/>
      <c r="AT10" s="290"/>
      <c r="AU10" s="289"/>
      <c r="AV10" s="289"/>
      <c r="AW10" s="289"/>
      <c r="AX10" s="289"/>
      <c r="AY10" s="289"/>
      <c r="AZ10" s="289"/>
      <c r="BA10" s="289"/>
      <c r="BB10" s="289"/>
      <c r="BC10" s="289"/>
      <c r="BD10" s="289"/>
      <c r="BE10" s="289"/>
      <c r="BF10" s="289"/>
      <c r="BG10" s="289"/>
      <c r="BH10" s="289"/>
      <c r="BI10" s="289"/>
      <c r="BJ10" s="289"/>
      <c r="BK10" s="289"/>
      <c r="BL10" s="289"/>
      <c r="BM10" s="289"/>
      <c r="BN10" s="289"/>
      <c r="BO10" s="289"/>
      <c r="BP10" s="289"/>
      <c r="BQ10" s="289"/>
      <c r="BR10" s="289"/>
      <c r="BS10" s="289"/>
      <c r="BT10" s="289"/>
      <c r="BU10" s="289"/>
      <c r="BV10" s="289"/>
      <c r="BW10" s="289"/>
      <c r="BX10" s="289"/>
      <c r="BY10" s="289"/>
      <c r="BZ10" s="289"/>
      <c r="CA10" s="289"/>
      <c r="CB10" s="289"/>
      <c r="CC10" s="289"/>
      <c r="CD10" s="289"/>
      <c r="CE10" s="289"/>
      <c r="CF10" s="289"/>
      <c r="CG10" s="289"/>
      <c r="CH10" s="289"/>
      <c r="CI10" s="289"/>
      <c r="CJ10" s="289"/>
      <c r="CK10" s="289"/>
      <c r="CL10" s="289"/>
      <c r="CM10" s="289"/>
      <c r="CN10" s="289"/>
      <c r="CO10" s="289"/>
      <c r="CP10" s="289"/>
      <c r="CQ10" s="289"/>
      <c r="CR10" s="289"/>
      <c r="CS10" s="289"/>
      <c r="CT10" s="289"/>
      <c r="CU10" s="289"/>
      <c r="CV10" s="289"/>
      <c r="CW10" s="289"/>
      <c r="CX10" s="289"/>
      <c r="CY10" s="289"/>
      <c r="CZ10" s="289"/>
      <c r="DA10" s="289"/>
      <c r="DB10" s="289"/>
      <c r="DC10" s="289"/>
      <c r="DD10" s="289"/>
      <c r="DE10" s="289"/>
      <c r="DF10" s="289"/>
      <c r="DG10" s="289"/>
      <c r="DH10" s="289"/>
      <c r="DI10" s="289"/>
      <c r="DJ10" s="289"/>
      <c r="DK10" s="289"/>
      <c r="DL10" s="289"/>
      <c r="DM10" s="289"/>
      <c r="DN10" s="289"/>
      <c r="DO10" s="289"/>
      <c r="DP10" s="289"/>
      <c r="DQ10" s="289"/>
      <c r="DR10" s="289"/>
      <c r="DS10" s="289"/>
      <c r="DT10" s="289"/>
      <c r="DU10" s="289"/>
      <c r="DV10" s="289"/>
      <c r="DW10" s="289"/>
      <c r="DX10" s="289"/>
      <c r="DY10" s="289"/>
      <c r="DZ10" s="289"/>
      <c r="EA10" s="289"/>
      <c r="EB10" s="289"/>
      <c r="EC10" s="289"/>
      <c r="ED10" s="289"/>
      <c r="EE10" s="289"/>
      <c r="EF10" s="289"/>
      <c r="EG10" s="289"/>
      <c r="EH10" s="289"/>
      <c r="EI10" s="289"/>
      <c r="EJ10" s="289"/>
      <c r="EK10" s="289"/>
      <c r="EL10" s="289"/>
      <c r="EM10" s="289"/>
      <c r="EN10" s="289"/>
      <c r="EO10" s="289"/>
      <c r="EP10" s="289"/>
      <c r="EQ10" s="289"/>
      <c r="ER10" s="289"/>
      <c r="ES10" s="289"/>
      <c r="ET10" s="289"/>
      <c r="EU10" s="289"/>
      <c r="EV10" s="289"/>
      <c r="EW10" s="289"/>
      <c r="EX10" s="289"/>
      <c r="EY10" s="289"/>
      <c r="EZ10" s="289"/>
      <c r="FA10" s="289"/>
      <c r="FB10" s="289"/>
      <c r="FC10" s="289"/>
      <c r="FD10" s="289"/>
      <c r="FE10" s="289"/>
      <c r="FF10" s="289"/>
      <c r="FG10" s="289"/>
      <c r="FH10" s="289"/>
      <c r="FI10" s="289"/>
      <c r="FJ10" s="289"/>
      <c r="FK10" s="289"/>
      <c r="FL10" s="289"/>
      <c r="FM10" s="289"/>
      <c r="FN10" s="289"/>
      <c r="FO10" s="289"/>
      <c r="FP10" s="289"/>
      <c r="FQ10" s="289"/>
      <c r="FR10" s="289"/>
      <c r="FS10" s="289"/>
      <c r="FT10" s="289"/>
      <c r="FU10" s="289"/>
      <c r="FV10" s="289"/>
      <c r="FW10" s="289"/>
      <c r="FX10" s="289"/>
      <c r="FY10" s="289"/>
      <c r="FZ10" s="289"/>
      <c r="GA10" s="289"/>
      <c r="GB10" s="289"/>
      <c r="GC10" s="289"/>
      <c r="GD10" s="289"/>
      <c r="GE10" s="289"/>
      <c r="GF10" s="289"/>
      <c r="GG10" s="289"/>
      <c r="GH10" s="289"/>
      <c r="GI10" s="289"/>
      <c r="GJ10" s="289"/>
      <c r="GK10" s="289"/>
      <c r="GL10" s="289"/>
      <c r="GM10" s="289"/>
      <c r="GN10" s="289"/>
      <c r="GO10" s="289"/>
      <c r="GP10" s="289"/>
      <c r="GQ10" s="289"/>
      <c r="GR10" s="289"/>
      <c r="GS10" s="289"/>
      <c r="GT10" s="289"/>
      <c r="GU10" s="289"/>
      <c r="GV10" s="289"/>
      <c r="GW10" s="289"/>
      <c r="GX10" s="289"/>
      <c r="GY10" s="289"/>
      <c r="GZ10" s="289"/>
      <c r="HA10" s="289"/>
      <c r="HB10" s="289"/>
      <c r="HC10" s="289"/>
      <c r="HD10" s="289"/>
      <c r="HE10" s="289"/>
      <c r="HF10" s="289"/>
      <c r="HG10" s="289"/>
      <c r="HH10" s="289"/>
      <c r="HI10" s="289"/>
      <c r="HJ10" s="289"/>
      <c r="HK10" s="289"/>
      <c r="HL10" s="289"/>
      <c r="HM10" s="289"/>
      <c r="HN10" s="289"/>
      <c r="HO10" s="289"/>
      <c r="HP10" s="289"/>
      <c r="HQ10" s="289"/>
      <c r="HR10" s="289"/>
      <c r="HS10" s="289"/>
      <c r="HT10" s="289"/>
      <c r="HU10" s="289"/>
      <c r="HV10" s="289"/>
      <c r="HW10" s="289"/>
      <c r="HX10" s="289"/>
      <c r="HY10" s="289"/>
      <c r="HZ10" s="289"/>
      <c r="IA10" s="289"/>
      <c r="IB10" s="289"/>
      <c r="IC10" s="289"/>
      <c r="ID10" s="289"/>
      <c r="IE10" s="289"/>
      <c r="IF10" s="289"/>
      <c r="IG10" s="289"/>
      <c r="IH10" s="289"/>
      <c r="II10" s="289"/>
      <c r="IJ10" s="289"/>
      <c r="IK10" s="289"/>
      <c r="IL10" s="289"/>
      <c r="IM10" s="289"/>
      <c r="IN10" s="289"/>
      <c r="IO10" s="289"/>
      <c r="IP10" s="289"/>
      <c r="IQ10" s="289"/>
      <c r="IR10" s="289"/>
      <c r="IS10" s="289"/>
      <c r="IT10" s="289"/>
      <c r="IU10" s="289"/>
      <c r="IV10" s="289"/>
    </row>
    <row r="11" spans="2:256">
      <c r="B11" s="484"/>
      <c r="C11" s="484"/>
      <c r="D11" s="484"/>
      <c r="E11" s="484"/>
      <c r="G11" s="385"/>
      <c r="H11" s="385"/>
      <c r="I11" s="385"/>
      <c r="J11" s="385"/>
      <c r="K11" s="385"/>
      <c r="L11" s="385"/>
      <c r="M11" s="385"/>
      <c r="N11" s="385"/>
      <c r="O11" s="573"/>
      <c r="P11" s="573"/>
      <c r="Q11" s="574"/>
      <c r="R11" s="290"/>
      <c r="S11" s="385"/>
      <c r="T11" s="572"/>
      <c r="U11" s="385"/>
      <c r="W11" s="289"/>
      <c r="X11" s="289"/>
      <c r="Y11" s="289"/>
      <c r="Z11" s="289"/>
      <c r="AA11" s="290"/>
      <c r="AB11" s="290"/>
      <c r="AC11" s="290"/>
      <c r="AD11" s="290"/>
      <c r="AE11" s="290"/>
      <c r="AF11" s="290"/>
      <c r="AG11" s="290"/>
      <c r="AH11" s="290"/>
      <c r="AI11" s="290"/>
      <c r="AJ11" s="290"/>
      <c r="AK11" s="290"/>
      <c r="AL11" s="290"/>
      <c r="AM11" s="290"/>
      <c r="AN11" s="290"/>
      <c r="AO11" s="290"/>
      <c r="AP11" s="290"/>
      <c r="AQ11" s="290"/>
      <c r="AR11" s="290"/>
      <c r="AS11" s="290"/>
      <c r="AT11" s="290"/>
      <c r="AU11" s="289"/>
      <c r="AV11" s="289"/>
      <c r="AW11" s="289"/>
      <c r="AX11" s="289"/>
      <c r="AY11" s="289"/>
      <c r="AZ11" s="289"/>
      <c r="BA11" s="289"/>
      <c r="BB11" s="289"/>
      <c r="BC11" s="289"/>
      <c r="BD11" s="289"/>
      <c r="BE11" s="289"/>
      <c r="BF11" s="289"/>
      <c r="BG11" s="289"/>
      <c r="BH11" s="289"/>
      <c r="BI11" s="289"/>
      <c r="BJ11" s="289"/>
      <c r="BK11" s="289"/>
      <c r="BL11" s="289"/>
      <c r="BM11" s="289"/>
      <c r="BN11" s="289"/>
      <c r="BO11" s="289"/>
      <c r="BP11" s="289"/>
      <c r="BQ11" s="289"/>
      <c r="BR11" s="289"/>
      <c r="BS11" s="289"/>
      <c r="BT11" s="289"/>
      <c r="BU11" s="289"/>
      <c r="BV11" s="289"/>
      <c r="BW11" s="289"/>
      <c r="BX11" s="289"/>
      <c r="BY11" s="289"/>
      <c r="BZ11" s="289"/>
      <c r="CA11" s="289"/>
      <c r="CB11" s="289"/>
      <c r="CC11" s="289"/>
      <c r="CD11" s="289"/>
      <c r="CE11" s="289"/>
      <c r="CF11" s="289"/>
      <c r="CG11" s="289"/>
      <c r="CH11" s="289"/>
      <c r="CI11" s="289"/>
      <c r="CJ11" s="289"/>
      <c r="CK11" s="289"/>
      <c r="CL11" s="289"/>
      <c r="CM11" s="289"/>
      <c r="CN11" s="289"/>
      <c r="CO11" s="289"/>
      <c r="CP11" s="289"/>
      <c r="CQ11" s="289"/>
      <c r="CR11" s="289"/>
      <c r="CS11" s="289"/>
      <c r="CT11" s="289"/>
      <c r="CU11" s="289"/>
      <c r="CV11" s="289"/>
      <c r="CW11" s="289"/>
      <c r="CX11" s="289"/>
      <c r="CY11" s="289"/>
      <c r="CZ11" s="289"/>
      <c r="DA11" s="289"/>
      <c r="DB11" s="289"/>
      <c r="DC11" s="289"/>
      <c r="DD11" s="289"/>
      <c r="DE11" s="289"/>
      <c r="DF11" s="289"/>
      <c r="DG11" s="289"/>
      <c r="DH11" s="289"/>
      <c r="DI11" s="289"/>
      <c r="DJ11" s="289"/>
      <c r="DK11" s="289"/>
      <c r="DL11" s="289"/>
      <c r="DM11" s="289"/>
      <c r="DN11" s="289"/>
      <c r="DO11" s="289"/>
      <c r="DP11" s="289"/>
      <c r="DQ11" s="289"/>
      <c r="DR11" s="289"/>
      <c r="DS11" s="289"/>
      <c r="DT11" s="289"/>
      <c r="DU11" s="289"/>
      <c r="DV11" s="289"/>
      <c r="DW11" s="289"/>
      <c r="DX11" s="289"/>
      <c r="DY11" s="289"/>
      <c r="DZ11" s="289"/>
      <c r="EA11" s="289"/>
      <c r="EB11" s="289"/>
      <c r="EC11" s="289"/>
      <c r="ED11" s="289"/>
      <c r="EE11" s="289"/>
      <c r="EF11" s="289"/>
      <c r="EG11" s="289"/>
      <c r="EH11" s="289"/>
      <c r="EI11" s="289"/>
      <c r="EJ11" s="289"/>
      <c r="EK11" s="289"/>
      <c r="EL11" s="289"/>
      <c r="EM11" s="289"/>
      <c r="EN11" s="289"/>
      <c r="EO11" s="289"/>
      <c r="EP11" s="289"/>
      <c r="EQ11" s="289"/>
      <c r="ER11" s="289"/>
      <c r="ES11" s="289"/>
      <c r="ET11" s="289"/>
      <c r="EU11" s="289"/>
      <c r="EV11" s="289"/>
      <c r="EW11" s="289"/>
      <c r="EX11" s="289"/>
      <c r="EY11" s="289"/>
      <c r="EZ11" s="289"/>
      <c r="FA11" s="289"/>
      <c r="FB11" s="289"/>
      <c r="FC11" s="289"/>
      <c r="FD11" s="289"/>
      <c r="FE11" s="289"/>
      <c r="FF11" s="289"/>
      <c r="FG11" s="289"/>
      <c r="FH11" s="289"/>
      <c r="FI11" s="289"/>
      <c r="FJ11" s="289"/>
      <c r="FK11" s="289"/>
      <c r="FL11" s="289"/>
      <c r="FM11" s="289"/>
      <c r="FN11" s="289"/>
      <c r="FO11" s="289"/>
      <c r="FP11" s="289"/>
      <c r="FQ11" s="289"/>
      <c r="FR11" s="289"/>
      <c r="FS11" s="289"/>
      <c r="FT11" s="289"/>
      <c r="FU11" s="289"/>
      <c r="FV11" s="289"/>
      <c r="FW11" s="289"/>
      <c r="FX11" s="289"/>
      <c r="FY11" s="289"/>
      <c r="FZ11" s="289"/>
      <c r="GA11" s="289"/>
      <c r="GB11" s="289"/>
      <c r="GC11" s="289"/>
      <c r="GD11" s="289"/>
      <c r="GE11" s="289"/>
      <c r="GF11" s="289"/>
      <c r="GG11" s="289"/>
      <c r="GH11" s="289"/>
      <c r="GI11" s="289"/>
      <c r="GJ11" s="289"/>
      <c r="GK11" s="289"/>
      <c r="GL11" s="289"/>
      <c r="GM11" s="289"/>
      <c r="GN11" s="289"/>
      <c r="GO11" s="289"/>
      <c r="GP11" s="289"/>
      <c r="GQ11" s="289"/>
      <c r="GR11" s="289"/>
      <c r="GS11" s="289"/>
      <c r="GT11" s="289"/>
      <c r="GU11" s="289"/>
      <c r="GV11" s="289"/>
      <c r="GW11" s="289"/>
      <c r="GX11" s="289"/>
      <c r="GY11" s="289"/>
      <c r="GZ11" s="289"/>
      <c r="HA11" s="289"/>
      <c r="HB11" s="289"/>
      <c r="HC11" s="289"/>
      <c r="HD11" s="289"/>
      <c r="HE11" s="289"/>
      <c r="HF11" s="289"/>
      <c r="HG11" s="289"/>
      <c r="HH11" s="289"/>
      <c r="HI11" s="289"/>
      <c r="HJ11" s="289"/>
      <c r="HK11" s="289"/>
      <c r="HL11" s="289"/>
      <c r="HM11" s="289"/>
      <c r="HN11" s="289"/>
      <c r="HO11" s="289"/>
      <c r="HP11" s="289"/>
      <c r="HQ11" s="289"/>
      <c r="HR11" s="289"/>
      <c r="HS11" s="289"/>
      <c r="HT11" s="289"/>
      <c r="HU11" s="289"/>
      <c r="HV11" s="289"/>
      <c r="HW11" s="289"/>
      <c r="HX11" s="289"/>
      <c r="HY11" s="289"/>
      <c r="HZ11" s="289"/>
      <c r="IA11" s="289"/>
      <c r="IB11" s="289"/>
      <c r="IC11" s="289"/>
      <c r="ID11" s="289"/>
      <c r="IE11" s="289"/>
      <c r="IF11" s="289"/>
      <c r="IG11" s="289"/>
      <c r="IH11" s="289"/>
      <c r="II11" s="289"/>
      <c r="IJ11" s="289"/>
      <c r="IK11" s="289"/>
      <c r="IL11" s="289"/>
      <c r="IM11" s="289"/>
      <c r="IN11" s="289"/>
      <c r="IO11" s="289"/>
      <c r="IP11" s="289"/>
      <c r="IQ11" s="289"/>
      <c r="IR11" s="289"/>
      <c r="IS11" s="289"/>
      <c r="IT11" s="289"/>
      <c r="IU11" s="289"/>
      <c r="IV11" s="289"/>
    </row>
    <row r="12" spans="2:256">
      <c r="B12" s="841" t="s">
        <v>4016</v>
      </c>
      <c r="C12" s="842"/>
      <c r="D12" s="842"/>
      <c r="E12" s="843"/>
      <c r="G12" s="385" t="s">
        <v>262</v>
      </c>
      <c r="H12" s="385" t="s">
        <v>268</v>
      </c>
      <c r="I12" s="385">
        <v>619</v>
      </c>
      <c r="J12" s="572" t="s">
        <v>4001</v>
      </c>
      <c r="K12" s="385" t="s">
        <v>4002</v>
      </c>
      <c r="L12" s="385">
        <v>18</v>
      </c>
      <c r="M12" s="385" t="s">
        <v>3525</v>
      </c>
      <c r="N12" s="385" t="s">
        <v>4017</v>
      </c>
      <c r="O12" s="573" t="s">
        <v>4142</v>
      </c>
      <c r="P12" s="573" t="s">
        <v>2684</v>
      </c>
      <c r="Q12" s="573" t="s">
        <v>2672</v>
      </c>
      <c r="R12" s="290" t="s">
        <v>4004</v>
      </c>
      <c r="S12" s="385" t="s">
        <v>1305</v>
      </c>
      <c r="T12" s="572" t="s">
        <v>270</v>
      </c>
      <c r="U12" s="385"/>
      <c r="W12" s="289"/>
      <c r="X12" s="289"/>
      <c r="Y12" s="289"/>
      <c r="Z12" s="289"/>
      <c r="AA12" s="290"/>
      <c r="AB12" s="290"/>
      <c r="AC12" s="290"/>
      <c r="AD12" s="290"/>
      <c r="AE12" s="290"/>
      <c r="AF12" s="290"/>
      <c r="AG12" s="290"/>
      <c r="AH12" s="290"/>
      <c r="AI12" s="290"/>
      <c r="AJ12" s="290"/>
      <c r="AK12" s="290"/>
      <c r="AL12" s="290"/>
      <c r="AM12" s="290"/>
      <c r="AN12" s="290"/>
      <c r="AO12" s="290"/>
      <c r="AP12" s="290"/>
      <c r="AQ12" s="290"/>
      <c r="AR12" s="290"/>
      <c r="AS12" s="290"/>
      <c r="AT12" s="290"/>
      <c r="AU12" s="289"/>
      <c r="AV12" s="289"/>
      <c r="AW12" s="289"/>
      <c r="AX12" s="289"/>
      <c r="AY12" s="289"/>
      <c r="AZ12" s="289"/>
      <c r="BA12" s="289"/>
      <c r="BB12" s="289"/>
      <c r="BC12" s="289"/>
      <c r="BD12" s="289"/>
      <c r="BE12" s="289"/>
      <c r="BF12" s="289"/>
      <c r="BG12" s="289"/>
      <c r="BH12" s="289"/>
      <c r="BI12" s="289"/>
      <c r="BJ12" s="289"/>
      <c r="BK12" s="289"/>
      <c r="BL12" s="289"/>
      <c r="BM12" s="289"/>
      <c r="BN12" s="289"/>
      <c r="BO12" s="289"/>
      <c r="BP12" s="289"/>
      <c r="BQ12" s="289"/>
      <c r="BR12" s="289"/>
      <c r="BS12" s="289"/>
      <c r="BT12" s="289"/>
      <c r="BU12" s="289"/>
      <c r="BV12" s="289"/>
      <c r="BW12" s="289"/>
      <c r="BX12" s="289"/>
      <c r="BY12" s="289"/>
      <c r="BZ12" s="289"/>
      <c r="CA12" s="289"/>
      <c r="CB12" s="289"/>
      <c r="CC12" s="289"/>
      <c r="CD12" s="289"/>
      <c r="CE12" s="289"/>
      <c r="CF12" s="289"/>
      <c r="CG12" s="289"/>
      <c r="CH12" s="289"/>
      <c r="CI12" s="289"/>
      <c r="CJ12" s="289"/>
      <c r="CK12" s="289"/>
      <c r="CL12" s="289"/>
      <c r="CM12" s="289"/>
      <c r="CN12" s="289"/>
      <c r="CO12" s="289"/>
      <c r="CP12" s="289"/>
      <c r="CQ12" s="289"/>
      <c r="CR12" s="289"/>
      <c r="CS12" s="289"/>
      <c r="CT12" s="289"/>
      <c r="CU12" s="289"/>
      <c r="CV12" s="289"/>
      <c r="CW12" s="289"/>
      <c r="CX12" s="289"/>
      <c r="CY12" s="289"/>
      <c r="CZ12" s="289"/>
      <c r="DA12" s="289"/>
      <c r="DB12" s="289"/>
      <c r="DC12" s="289"/>
      <c r="DD12" s="289"/>
      <c r="DE12" s="289"/>
      <c r="DF12" s="289"/>
      <c r="DG12" s="289"/>
      <c r="DH12" s="289"/>
      <c r="DI12" s="289"/>
      <c r="DJ12" s="289"/>
      <c r="DK12" s="289"/>
      <c r="DL12" s="289"/>
      <c r="DM12" s="289"/>
      <c r="DN12" s="289"/>
      <c r="DO12" s="289"/>
      <c r="DP12" s="289"/>
      <c r="DQ12" s="289"/>
      <c r="DR12" s="289"/>
      <c r="DS12" s="289"/>
      <c r="DT12" s="289"/>
      <c r="DU12" s="289"/>
      <c r="DV12" s="289"/>
      <c r="DW12" s="289"/>
      <c r="DX12" s="289"/>
      <c r="DY12" s="289"/>
      <c r="DZ12" s="289"/>
      <c r="EA12" s="289"/>
      <c r="EB12" s="289"/>
      <c r="EC12" s="289"/>
      <c r="ED12" s="289"/>
      <c r="EE12" s="289"/>
      <c r="EF12" s="289"/>
      <c r="EG12" s="289"/>
      <c r="EH12" s="289"/>
      <c r="EI12" s="289"/>
      <c r="EJ12" s="289"/>
      <c r="EK12" s="289"/>
      <c r="EL12" s="289"/>
      <c r="EM12" s="289"/>
      <c r="EN12" s="289"/>
      <c r="EO12" s="289"/>
      <c r="EP12" s="289"/>
      <c r="EQ12" s="289"/>
      <c r="ER12" s="289"/>
      <c r="ES12" s="289"/>
      <c r="ET12" s="289"/>
      <c r="EU12" s="289"/>
      <c r="EV12" s="289"/>
      <c r="EW12" s="289"/>
      <c r="EX12" s="289"/>
      <c r="EY12" s="289"/>
      <c r="EZ12" s="289"/>
      <c r="FA12" s="289"/>
      <c r="FB12" s="289"/>
      <c r="FC12" s="289"/>
      <c r="FD12" s="289"/>
      <c r="FE12" s="289"/>
      <c r="FF12" s="289"/>
      <c r="FG12" s="289"/>
      <c r="FH12" s="289"/>
      <c r="FI12" s="289"/>
      <c r="FJ12" s="289"/>
      <c r="FK12" s="289"/>
      <c r="FL12" s="289"/>
      <c r="FM12" s="289"/>
      <c r="FN12" s="289"/>
      <c r="FO12" s="289"/>
      <c r="FP12" s="289"/>
      <c r="FQ12" s="289"/>
      <c r="FR12" s="289"/>
      <c r="FS12" s="289"/>
      <c r="FT12" s="289"/>
      <c r="FU12" s="289"/>
      <c r="FV12" s="289"/>
      <c r="FW12" s="289"/>
      <c r="FX12" s="289"/>
      <c r="FY12" s="289"/>
      <c r="FZ12" s="289"/>
      <c r="GA12" s="289"/>
      <c r="GB12" s="289"/>
      <c r="GC12" s="289"/>
      <c r="GD12" s="289"/>
      <c r="GE12" s="289"/>
      <c r="GF12" s="289"/>
      <c r="GG12" s="289"/>
      <c r="GH12" s="289"/>
      <c r="GI12" s="289"/>
      <c r="GJ12" s="289"/>
      <c r="GK12" s="289"/>
      <c r="GL12" s="289"/>
      <c r="GM12" s="289"/>
      <c r="GN12" s="289"/>
      <c r="GO12" s="289"/>
      <c r="GP12" s="289"/>
      <c r="GQ12" s="289"/>
      <c r="GR12" s="289"/>
      <c r="GS12" s="289"/>
      <c r="GT12" s="289"/>
      <c r="GU12" s="289"/>
      <c r="GV12" s="289"/>
      <c r="GW12" s="289"/>
      <c r="GX12" s="289"/>
      <c r="GY12" s="289"/>
      <c r="GZ12" s="289"/>
      <c r="HA12" s="289"/>
      <c r="HB12" s="289"/>
      <c r="HC12" s="289"/>
      <c r="HD12" s="289"/>
      <c r="HE12" s="289"/>
      <c r="HF12" s="289"/>
      <c r="HG12" s="289"/>
      <c r="HH12" s="289"/>
      <c r="HI12" s="289"/>
      <c r="HJ12" s="289"/>
      <c r="HK12" s="289"/>
      <c r="HL12" s="289"/>
      <c r="HM12" s="289"/>
      <c r="HN12" s="289"/>
      <c r="HO12" s="289"/>
      <c r="HP12" s="289"/>
      <c r="HQ12" s="289"/>
      <c r="HR12" s="289"/>
      <c r="HS12" s="289"/>
      <c r="HT12" s="289"/>
      <c r="HU12" s="289"/>
      <c r="HV12" s="289"/>
      <c r="HW12" s="289"/>
      <c r="HX12" s="289"/>
      <c r="HY12" s="289"/>
      <c r="HZ12" s="289"/>
      <c r="IA12" s="289"/>
      <c r="IB12" s="289"/>
      <c r="IC12" s="289"/>
      <c r="ID12" s="289"/>
      <c r="IE12" s="289"/>
      <c r="IF12" s="289"/>
      <c r="IG12" s="289"/>
      <c r="IH12" s="289"/>
      <c r="II12" s="289"/>
      <c r="IJ12" s="289"/>
      <c r="IK12" s="289"/>
      <c r="IL12" s="289"/>
      <c r="IM12" s="289"/>
      <c r="IN12" s="289"/>
      <c r="IO12" s="289"/>
      <c r="IP12" s="289"/>
      <c r="IQ12" s="289"/>
      <c r="IR12" s="289"/>
      <c r="IS12" s="289"/>
      <c r="IT12" s="289"/>
      <c r="IU12" s="289"/>
      <c r="IV12" s="289"/>
    </row>
    <row r="13" spans="2:256">
      <c r="B13" s="575" t="s">
        <v>92</v>
      </c>
      <c r="C13" s="576"/>
      <c r="D13" s="576" t="s">
        <v>3558</v>
      </c>
      <c r="E13" s="577"/>
      <c r="G13" s="385" t="s">
        <v>262</v>
      </c>
      <c r="H13" s="385" t="s">
        <v>268</v>
      </c>
      <c r="I13" s="385">
        <v>619</v>
      </c>
      <c r="J13" s="572" t="s">
        <v>4005</v>
      </c>
      <c r="K13" s="385" t="s">
        <v>4002</v>
      </c>
      <c r="L13" s="385">
        <v>18</v>
      </c>
      <c r="M13" s="385" t="s">
        <v>3530</v>
      </c>
      <c r="N13" s="385" t="s">
        <v>4018</v>
      </c>
      <c r="O13" s="573" t="s">
        <v>4144</v>
      </c>
      <c r="P13" s="573" t="s">
        <v>2684</v>
      </c>
      <c r="Q13" s="573" t="s">
        <v>2672</v>
      </c>
      <c r="R13" s="290" t="s">
        <v>4004</v>
      </c>
      <c r="S13" s="385" t="s">
        <v>613</v>
      </c>
      <c r="T13" s="572" t="s">
        <v>270</v>
      </c>
      <c r="U13" s="385"/>
      <c r="W13" s="289"/>
      <c r="X13" s="289"/>
      <c r="Y13" s="289"/>
      <c r="Z13" s="289"/>
      <c r="AA13" s="290"/>
      <c r="AB13" s="290"/>
      <c r="AC13" s="290"/>
      <c r="AD13" s="290"/>
      <c r="AE13" s="290"/>
      <c r="AF13" s="290"/>
      <c r="AG13" s="290"/>
      <c r="AH13" s="290"/>
      <c r="AI13" s="290"/>
      <c r="AJ13" s="290"/>
      <c r="AK13" s="290"/>
      <c r="AL13" s="290"/>
      <c r="AM13" s="290"/>
      <c r="AN13" s="290"/>
      <c r="AO13" s="290"/>
      <c r="AP13" s="290"/>
      <c r="AQ13" s="290"/>
      <c r="AR13" s="290"/>
      <c r="AS13" s="290"/>
      <c r="AT13" s="290"/>
      <c r="AU13" s="289"/>
      <c r="AV13" s="289"/>
      <c r="AW13" s="289"/>
      <c r="AX13" s="289"/>
      <c r="AY13" s="289"/>
      <c r="AZ13" s="289"/>
      <c r="BA13" s="289"/>
      <c r="BB13" s="289"/>
      <c r="BC13" s="289"/>
      <c r="BD13" s="289"/>
      <c r="BE13" s="289"/>
      <c r="BF13" s="289"/>
      <c r="BG13" s="289"/>
      <c r="BH13" s="289"/>
      <c r="BI13" s="289"/>
      <c r="BJ13" s="289"/>
      <c r="BK13" s="289"/>
      <c r="BL13" s="289"/>
      <c r="BM13" s="289"/>
      <c r="BN13" s="289"/>
      <c r="BO13" s="289"/>
      <c r="BP13" s="289"/>
      <c r="BQ13" s="289"/>
      <c r="BR13" s="289"/>
      <c r="BS13" s="289"/>
      <c r="BT13" s="289"/>
      <c r="BU13" s="289"/>
      <c r="BV13" s="289"/>
      <c r="BW13" s="289"/>
      <c r="BX13" s="289"/>
      <c r="BY13" s="289"/>
      <c r="BZ13" s="289"/>
      <c r="CA13" s="289"/>
      <c r="CB13" s="289"/>
      <c r="CC13" s="289"/>
      <c r="CD13" s="289"/>
      <c r="CE13" s="289"/>
      <c r="CF13" s="289"/>
      <c r="CG13" s="289"/>
      <c r="CH13" s="289"/>
      <c r="CI13" s="289"/>
      <c r="CJ13" s="289"/>
      <c r="CK13" s="289"/>
      <c r="CL13" s="289"/>
      <c r="CM13" s="289"/>
      <c r="CN13" s="289"/>
      <c r="CO13" s="289"/>
      <c r="CP13" s="289"/>
      <c r="CQ13" s="289"/>
      <c r="CR13" s="289"/>
      <c r="CS13" s="289"/>
      <c r="CT13" s="289"/>
      <c r="CU13" s="289"/>
      <c r="CV13" s="289"/>
      <c r="CW13" s="289"/>
      <c r="CX13" s="289"/>
      <c r="CY13" s="289"/>
      <c r="CZ13" s="289"/>
      <c r="DA13" s="289"/>
      <c r="DB13" s="289"/>
      <c r="DC13" s="289"/>
      <c r="DD13" s="289"/>
      <c r="DE13" s="289"/>
      <c r="DF13" s="289"/>
      <c r="DG13" s="289"/>
      <c r="DH13" s="289"/>
      <c r="DI13" s="289"/>
      <c r="DJ13" s="289"/>
      <c r="DK13" s="289"/>
      <c r="DL13" s="289"/>
      <c r="DM13" s="289"/>
      <c r="DN13" s="289"/>
      <c r="DO13" s="289"/>
      <c r="DP13" s="289"/>
      <c r="DQ13" s="289"/>
      <c r="DR13" s="289"/>
      <c r="DS13" s="289"/>
      <c r="DT13" s="289"/>
      <c r="DU13" s="289"/>
      <c r="DV13" s="289"/>
      <c r="DW13" s="289"/>
      <c r="DX13" s="289"/>
      <c r="DY13" s="289"/>
      <c r="DZ13" s="289"/>
      <c r="EA13" s="289"/>
      <c r="EB13" s="289"/>
      <c r="EC13" s="289"/>
      <c r="ED13" s="289"/>
      <c r="EE13" s="289"/>
      <c r="EF13" s="289"/>
      <c r="EG13" s="289"/>
      <c r="EH13" s="289"/>
      <c r="EI13" s="289"/>
      <c r="EJ13" s="289"/>
      <c r="EK13" s="289"/>
      <c r="EL13" s="289"/>
      <c r="EM13" s="289"/>
      <c r="EN13" s="289"/>
      <c r="EO13" s="289"/>
      <c r="EP13" s="289"/>
      <c r="EQ13" s="289"/>
      <c r="ER13" s="289"/>
      <c r="ES13" s="289"/>
      <c r="ET13" s="289"/>
      <c r="EU13" s="289"/>
      <c r="EV13" s="289"/>
      <c r="EW13" s="289"/>
      <c r="EX13" s="289"/>
      <c r="EY13" s="289"/>
      <c r="EZ13" s="289"/>
      <c r="FA13" s="289"/>
      <c r="FB13" s="289"/>
      <c r="FC13" s="289"/>
      <c r="FD13" s="289"/>
      <c r="FE13" s="289"/>
      <c r="FF13" s="289"/>
      <c r="FG13" s="289"/>
      <c r="FH13" s="289"/>
      <c r="FI13" s="289"/>
      <c r="FJ13" s="289"/>
      <c r="FK13" s="289"/>
      <c r="FL13" s="289"/>
      <c r="FM13" s="289"/>
      <c r="FN13" s="289"/>
      <c r="FO13" s="289"/>
      <c r="FP13" s="289"/>
      <c r="FQ13" s="289"/>
      <c r="FR13" s="289"/>
      <c r="FS13" s="289"/>
      <c r="FT13" s="289"/>
      <c r="FU13" s="289"/>
      <c r="FV13" s="289"/>
      <c r="FW13" s="289"/>
      <c r="FX13" s="289"/>
      <c r="FY13" s="289"/>
      <c r="FZ13" s="289"/>
      <c r="GA13" s="289"/>
      <c r="GB13" s="289"/>
      <c r="GC13" s="289"/>
      <c r="GD13" s="289"/>
      <c r="GE13" s="289"/>
      <c r="GF13" s="289"/>
      <c r="GG13" s="289"/>
      <c r="GH13" s="289"/>
      <c r="GI13" s="289"/>
      <c r="GJ13" s="289"/>
      <c r="GK13" s="289"/>
      <c r="GL13" s="289"/>
      <c r="GM13" s="289"/>
      <c r="GN13" s="289"/>
      <c r="GO13" s="289"/>
      <c r="GP13" s="289"/>
      <c r="GQ13" s="289"/>
      <c r="GR13" s="289"/>
      <c r="GS13" s="289"/>
      <c r="GT13" s="289"/>
      <c r="GU13" s="289"/>
      <c r="GV13" s="289"/>
      <c r="GW13" s="289"/>
      <c r="GX13" s="289"/>
      <c r="GY13" s="289"/>
      <c r="GZ13" s="289"/>
      <c r="HA13" s="289"/>
      <c r="HB13" s="289"/>
      <c r="HC13" s="289"/>
      <c r="HD13" s="289"/>
      <c r="HE13" s="289"/>
      <c r="HF13" s="289"/>
      <c r="HG13" s="289"/>
      <c r="HH13" s="289"/>
      <c r="HI13" s="289"/>
      <c r="HJ13" s="289"/>
      <c r="HK13" s="289"/>
      <c r="HL13" s="289"/>
      <c r="HM13" s="289"/>
      <c r="HN13" s="289"/>
      <c r="HO13" s="289"/>
      <c r="HP13" s="289"/>
      <c r="HQ13" s="289"/>
      <c r="HR13" s="289"/>
      <c r="HS13" s="289"/>
      <c r="HT13" s="289"/>
      <c r="HU13" s="289"/>
      <c r="HV13" s="289"/>
      <c r="HW13" s="289"/>
      <c r="HX13" s="289"/>
      <c r="HY13" s="289"/>
      <c r="HZ13" s="289"/>
      <c r="IA13" s="289"/>
      <c r="IB13" s="289"/>
      <c r="IC13" s="289"/>
      <c r="ID13" s="289"/>
      <c r="IE13" s="289"/>
      <c r="IF13" s="289"/>
      <c r="IG13" s="289"/>
      <c r="IH13" s="289"/>
      <c r="II13" s="289"/>
      <c r="IJ13" s="289"/>
      <c r="IK13" s="289"/>
      <c r="IL13" s="289"/>
      <c r="IM13" s="289"/>
      <c r="IN13" s="289"/>
      <c r="IO13" s="289"/>
      <c r="IP13" s="289"/>
      <c r="IQ13" s="289"/>
      <c r="IR13" s="289"/>
      <c r="IS13" s="289"/>
      <c r="IT13" s="289"/>
      <c r="IU13" s="289"/>
      <c r="IV13" s="289"/>
    </row>
    <row r="14" spans="2:256">
      <c r="B14" s="244" t="s">
        <v>64</v>
      </c>
      <c r="C14" s="244" t="s">
        <v>65</v>
      </c>
      <c r="D14" s="244" t="s">
        <v>88</v>
      </c>
      <c r="E14" s="244" t="s">
        <v>89</v>
      </c>
      <c r="G14" s="385" t="s">
        <v>262</v>
      </c>
      <c r="H14" s="385" t="s">
        <v>268</v>
      </c>
      <c r="I14" s="385">
        <v>619</v>
      </c>
      <c r="J14" s="572" t="s">
        <v>4007</v>
      </c>
      <c r="K14" s="385" t="s">
        <v>4002</v>
      </c>
      <c r="L14" s="385">
        <v>18</v>
      </c>
      <c r="M14" s="385" t="s">
        <v>3534</v>
      </c>
      <c r="N14" s="385" t="s">
        <v>4019</v>
      </c>
      <c r="O14" s="573" t="s">
        <v>4146</v>
      </c>
      <c r="P14" s="573" t="s">
        <v>2686</v>
      </c>
      <c r="Q14" s="573" t="s">
        <v>2672</v>
      </c>
      <c r="R14" s="290" t="s">
        <v>4009</v>
      </c>
      <c r="S14" s="385" t="s">
        <v>613</v>
      </c>
      <c r="T14" s="572" t="s">
        <v>270</v>
      </c>
      <c r="U14" s="385"/>
      <c r="W14" s="289"/>
      <c r="X14" s="289"/>
      <c r="Y14" s="289"/>
      <c r="Z14" s="289"/>
      <c r="AA14" s="290"/>
      <c r="AB14" s="290"/>
      <c r="AC14" s="290"/>
      <c r="AD14" s="290"/>
      <c r="AE14" s="290"/>
      <c r="AF14" s="290"/>
      <c r="AG14" s="290"/>
      <c r="AH14" s="290"/>
      <c r="AI14" s="290"/>
      <c r="AJ14" s="290"/>
      <c r="AK14" s="290"/>
      <c r="AL14" s="290"/>
      <c r="AM14" s="290"/>
      <c r="AN14" s="290"/>
      <c r="AO14" s="290"/>
      <c r="AP14" s="290"/>
      <c r="AQ14" s="290"/>
      <c r="AR14" s="290"/>
      <c r="AS14" s="290"/>
      <c r="AT14" s="290"/>
      <c r="AU14" s="289"/>
      <c r="AV14" s="289"/>
      <c r="AW14" s="289"/>
      <c r="AX14" s="289"/>
      <c r="AY14" s="289"/>
      <c r="AZ14" s="289"/>
      <c r="BA14" s="289"/>
      <c r="BB14" s="289"/>
      <c r="BC14" s="289"/>
      <c r="BD14" s="289"/>
      <c r="BE14" s="289"/>
      <c r="BF14" s="289"/>
      <c r="BG14" s="289"/>
      <c r="BH14" s="289"/>
      <c r="BI14" s="289"/>
      <c r="BJ14" s="289"/>
      <c r="BK14" s="289"/>
      <c r="BL14" s="289"/>
      <c r="BM14" s="289"/>
      <c r="BN14" s="289"/>
      <c r="BO14" s="289"/>
      <c r="BP14" s="289"/>
      <c r="BQ14" s="289"/>
      <c r="BR14" s="289"/>
      <c r="BS14" s="289"/>
      <c r="BT14" s="289"/>
      <c r="BU14" s="289"/>
      <c r="BV14" s="289"/>
      <c r="BW14" s="289"/>
      <c r="BX14" s="289"/>
      <c r="BY14" s="289"/>
      <c r="BZ14" s="289"/>
      <c r="CA14" s="289"/>
      <c r="CB14" s="289"/>
      <c r="CC14" s="289"/>
      <c r="CD14" s="289"/>
      <c r="CE14" s="289"/>
      <c r="CF14" s="289"/>
      <c r="CG14" s="289"/>
      <c r="CH14" s="289"/>
      <c r="CI14" s="289"/>
      <c r="CJ14" s="289"/>
      <c r="CK14" s="289"/>
      <c r="CL14" s="289"/>
      <c r="CM14" s="289"/>
      <c r="CN14" s="289"/>
      <c r="CO14" s="289"/>
      <c r="CP14" s="289"/>
      <c r="CQ14" s="289"/>
      <c r="CR14" s="289"/>
      <c r="CS14" s="289"/>
      <c r="CT14" s="289"/>
      <c r="CU14" s="289"/>
      <c r="CV14" s="289"/>
      <c r="CW14" s="289"/>
      <c r="CX14" s="289"/>
      <c r="CY14" s="289"/>
      <c r="CZ14" s="289"/>
      <c r="DA14" s="289"/>
      <c r="DB14" s="289"/>
      <c r="DC14" s="289"/>
      <c r="DD14" s="289"/>
      <c r="DE14" s="289"/>
      <c r="DF14" s="289"/>
      <c r="DG14" s="289"/>
      <c r="DH14" s="289"/>
      <c r="DI14" s="289"/>
      <c r="DJ14" s="289"/>
      <c r="DK14" s="289"/>
      <c r="DL14" s="289"/>
      <c r="DM14" s="289"/>
      <c r="DN14" s="289"/>
      <c r="DO14" s="289"/>
      <c r="DP14" s="289"/>
      <c r="DQ14" s="289"/>
      <c r="DR14" s="289"/>
      <c r="DS14" s="289"/>
      <c r="DT14" s="289"/>
      <c r="DU14" s="289"/>
      <c r="DV14" s="289"/>
      <c r="DW14" s="289"/>
      <c r="DX14" s="289"/>
      <c r="DY14" s="289"/>
      <c r="DZ14" s="289"/>
      <c r="EA14" s="289"/>
      <c r="EB14" s="289"/>
      <c r="EC14" s="289"/>
      <c r="ED14" s="289"/>
      <c r="EE14" s="289"/>
      <c r="EF14" s="289"/>
      <c r="EG14" s="289"/>
      <c r="EH14" s="289"/>
      <c r="EI14" s="289"/>
      <c r="EJ14" s="289"/>
      <c r="EK14" s="289"/>
      <c r="EL14" s="289"/>
      <c r="EM14" s="289"/>
      <c r="EN14" s="289"/>
      <c r="EO14" s="289"/>
      <c r="EP14" s="289"/>
      <c r="EQ14" s="289"/>
      <c r="ER14" s="289"/>
      <c r="ES14" s="289"/>
      <c r="ET14" s="289"/>
      <c r="EU14" s="289"/>
      <c r="EV14" s="289"/>
      <c r="EW14" s="289"/>
      <c r="EX14" s="289"/>
      <c r="EY14" s="289"/>
      <c r="EZ14" s="289"/>
      <c r="FA14" s="289"/>
      <c r="FB14" s="289"/>
      <c r="FC14" s="289"/>
      <c r="FD14" s="289"/>
      <c r="FE14" s="289"/>
      <c r="FF14" s="289"/>
      <c r="FG14" s="289"/>
      <c r="FH14" s="289"/>
      <c r="FI14" s="289"/>
      <c r="FJ14" s="289"/>
      <c r="FK14" s="289"/>
      <c r="FL14" s="289"/>
      <c r="FM14" s="289"/>
      <c r="FN14" s="289"/>
      <c r="FO14" s="289"/>
      <c r="FP14" s="289"/>
      <c r="FQ14" s="289"/>
      <c r="FR14" s="289"/>
      <c r="FS14" s="289"/>
      <c r="FT14" s="289"/>
      <c r="FU14" s="289"/>
      <c r="FV14" s="289"/>
      <c r="FW14" s="289"/>
      <c r="FX14" s="289"/>
      <c r="FY14" s="289"/>
      <c r="FZ14" s="289"/>
      <c r="GA14" s="289"/>
      <c r="GB14" s="289"/>
      <c r="GC14" s="289"/>
      <c r="GD14" s="289"/>
      <c r="GE14" s="289"/>
      <c r="GF14" s="289"/>
      <c r="GG14" s="289"/>
      <c r="GH14" s="289"/>
      <c r="GI14" s="289"/>
      <c r="GJ14" s="289"/>
      <c r="GK14" s="289"/>
      <c r="GL14" s="289"/>
      <c r="GM14" s="289"/>
      <c r="GN14" s="289"/>
      <c r="GO14" s="289"/>
      <c r="GP14" s="289"/>
      <c r="GQ14" s="289"/>
      <c r="GR14" s="289"/>
      <c r="GS14" s="289"/>
      <c r="GT14" s="289"/>
      <c r="GU14" s="289"/>
      <c r="GV14" s="289"/>
      <c r="GW14" s="289"/>
      <c r="GX14" s="289"/>
      <c r="GY14" s="289"/>
      <c r="GZ14" s="289"/>
      <c r="HA14" s="289"/>
      <c r="HB14" s="289"/>
      <c r="HC14" s="289"/>
      <c r="HD14" s="289"/>
      <c r="HE14" s="289"/>
      <c r="HF14" s="289"/>
      <c r="HG14" s="289"/>
      <c r="HH14" s="289"/>
      <c r="HI14" s="289"/>
      <c r="HJ14" s="289"/>
      <c r="HK14" s="289"/>
      <c r="HL14" s="289"/>
      <c r="HM14" s="289"/>
      <c r="HN14" s="289"/>
      <c r="HO14" s="289"/>
      <c r="HP14" s="289"/>
      <c r="HQ14" s="289"/>
      <c r="HR14" s="289"/>
      <c r="HS14" s="289"/>
      <c r="HT14" s="289"/>
      <c r="HU14" s="289"/>
      <c r="HV14" s="289"/>
      <c r="HW14" s="289"/>
      <c r="HX14" s="289"/>
      <c r="HY14" s="289"/>
      <c r="HZ14" s="289"/>
      <c r="IA14" s="289"/>
      <c r="IB14" s="289"/>
      <c r="IC14" s="289"/>
      <c r="ID14" s="289"/>
      <c r="IE14" s="289"/>
      <c r="IF14" s="289"/>
      <c r="IG14" s="289"/>
      <c r="IH14" s="289"/>
      <c r="II14" s="289"/>
      <c r="IJ14" s="289"/>
      <c r="IK14" s="289"/>
      <c r="IL14" s="289"/>
      <c r="IM14" s="289"/>
      <c r="IN14" s="289"/>
      <c r="IO14" s="289"/>
      <c r="IP14" s="289"/>
      <c r="IQ14" s="289"/>
      <c r="IR14" s="289"/>
      <c r="IS14" s="289"/>
      <c r="IT14" s="289"/>
      <c r="IU14" s="289"/>
      <c r="IV14" s="289"/>
    </row>
    <row r="15" spans="2:256">
      <c r="B15" s="248">
        <v>42</v>
      </c>
      <c r="C15" s="248"/>
      <c r="D15" s="844"/>
      <c r="E15" s="845"/>
      <c r="G15" s="385" t="s">
        <v>262</v>
      </c>
      <c r="H15" s="385" t="s">
        <v>268</v>
      </c>
      <c r="I15" s="385">
        <v>619</v>
      </c>
      <c r="J15" s="572" t="s">
        <v>4010</v>
      </c>
      <c r="K15" s="385" t="s">
        <v>4002</v>
      </c>
      <c r="L15" s="385">
        <v>18</v>
      </c>
      <c r="M15" s="385" t="s">
        <v>3539</v>
      </c>
      <c r="N15" s="385" t="s">
        <v>4020</v>
      </c>
      <c r="O15" s="573" t="s">
        <v>4148</v>
      </c>
      <c r="P15" s="573" t="s">
        <v>2686</v>
      </c>
      <c r="Q15" s="573" t="s">
        <v>2672</v>
      </c>
      <c r="R15" s="290" t="s">
        <v>4009</v>
      </c>
      <c r="S15" s="385" t="s">
        <v>1305</v>
      </c>
      <c r="T15" s="572" t="s">
        <v>270</v>
      </c>
      <c r="U15" s="385"/>
      <c r="W15" s="289"/>
      <c r="X15" s="289"/>
      <c r="Y15" s="289"/>
      <c r="Z15" s="289"/>
      <c r="AA15" s="290"/>
      <c r="AB15" s="290"/>
      <c r="AC15" s="290"/>
      <c r="AD15" s="290"/>
      <c r="AE15" s="290"/>
      <c r="AF15" s="290"/>
      <c r="AG15" s="290"/>
      <c r="AH15" s="290"/>
      <c r="AI15" s="290"/>
      <c r="AJ15" s="290"/>
      <c r="AK15" s="290"/>
      <c r="AL15" s="290"/>
      <c r="AM15" s="290"/>
      <c r="AN15" s="290"/>
      <c r="AO15" s="290"/>
      <c r="AP15" s="290"/>
      <c r="AQ15" s="290"/>
      <c r="AR15" s="290"/>
      <c r="AS15" s="290"/>
      <c r="AT15" s="290"/>
      <c r="AU15" s="289"/>
      <c r="AV15" s="289"/>
      <c r="AW15" s="289"/>
      <c r="AX15" s="289"/>
      <c r="AY15" s="289"/>
      <c r="AZ15" s="289"/>
      <c r="BA15" s="289"/>
      <c r="BB15" s="289"/>
      <c r="BC15" s="289"/>
      <c r="BD15" s="289"/>
      <c r="BE15" s="289"/>
      <c r="BF15" s="289"/>
      <c r="BG15" s="289"/>
      <c r="BH15" s="289"/>
      <c r="BI15" s="289"/>
      <c r="BJ15" s="289"/>
      <c r="BK15" s="289"/>
      <c r="BL15" s="289"/>
      <c r="BM15" s="289"/>
      <c r="BN15" s="289"/>
      <c r="BO15" s="289"/>
      <c r="BP15" s="289"/>
      <c r="BQ15" s="289"/>
      <c r="BR15" s="289"/>
      <c r="BS15" s="289"/>
      <c r="BT15" s="289"/>
      <c r="BU15" s="289"/>
      <c r="BV15" s="289"/>
      <c r="BW15" s="289"/>
      <c r="BX15" s="289"/>
      <c r="BY15" s="289"/>
      <c r="BZ15" s="289"/>
      <c r="CA15" s="289"/>
      <c r="CB15" s="289"/>
      <c r="CC15" s="289"/>
      <c r="CD15" s="289"/>
      <c r="CE15" s="289"/>
      <c r="CF15" s="289"/>
      <c r="CG15" s="289"/>
      <c r="CH15" s="289"/>
      <c r="CI15" s="289"/>
      <c r="CJ15" s="289"/>
      <c r="CK15" s="289"/>
      <c r="CL15" s="289"/>
      <c r="CM15" s="289"/>
      <c r="CN15" s="289"/>
      <c r="CO15" s="289"/>
      <c r="CP15" s="289"/>
      <c r="CQ15" s="289"/>
      <c r="CR15" s="289"/>
      <c r="CS15" s="289"/>
      <c r="CT15" s="289"/>
      <c r="CU15" s="289"/>
      <c r="CV15" s="289"/>
      <c r="CW15" s="289"/>
      <c r="CX15" s="289"/>
      <c r="CY15" s="289"/>
      <c r="CZ15" s="289"/>
      <c r="DA15" s="289"/>
      <c r="DB15" s="289"/>
      <c r="DC15" s="289"/>
      <c r="DD15" s="289"/>
      <c r="DE15" s="289"/>
      <c r="DF15" s="289"/>
      <c r="DG15" s="289"/>
      <c r="DH15" s="289"/>
      <c r="DI15" s="289"/>
      <c r="DJ15" s="289"/>
      <c r="DK15" s="289"/>
      <c r="DL15" s="289"/>
      <c r="DM15" s="289"/>
      <c r="DN15" s="289"/>
      <c r="DO15" s="289"/>
      <c r="DP15" s="289"/>
      <c r="DQ15" s="289"/>
      <c r="DR15" s="289"/>
      <c r="DS15" s="289"/>
      <c r="DT15" s="289"/>
      <c r="DU15" s="289"/>
      <c r="DV15" s="289"/>
      <c r="DW15" s="289"/>
      <c r="DX15" s="289"/>
      <c r="DY15" s="289"/>
      <c r="DZ15" s="289"/>
      <c r="EA15" s="289"/>
      <c r="EB15" s="289"/>
      <c r="EC15" s="289"/>
      <c r="ED15" s="289"/>
      <c r="EE15" s="289"/>
      <c r="EF15" s="289"/>
      <c r="EG15" s="289"/>
      <c r="EH15" s="289"/>
      <c r="EI15" s="289"/>
      <c r="EJ15" s="289"/>
      <c r="EK15" s="289"/>
      <c r="EL15" s="289"/>
      <c r="EM15" s="289"/>
      <c r="EN15" s="289"/>
      <c r="EO15" s="289"/>
      <c r="EP15" s="289"/>
      <c r="EQ15" s="289"/>
      <c r="ER15" s="289"/>
      <c r="ES15" s="289"/>
      <c r="ET15" s="289"/>
      <c r="EU15" s="289"/>
      <c r="EV15" s="289"/>
      <c r="EW15" s="289"/>
      <c r="EX15" s="289"/>
      <c r="EY15" s="289"/>
      <c r="EZ15" s="289"/>
      <c r="FA15" s="289"/>
      <c r="FB15" s="289"/>
      <c r="FC15" s="289"/>
      <c r="FD15" s="289"/>
      <c r="FE15" s="289"/>
      <c r="FF15" s="289"/>
      <c r="FG15" s="289"/>
      <c r="FH15" s="289"/>
      <c r="FI15" s="289"/>
      <c r="FJ15" s="289"/>
      <c r="FK15" s="289"/>
      <c r="FL15" s="289"/>
      <c r="FM15" s="289"/>
      <c r="FN15" s="289"/>
      <c r="FO15" s="289"/>
      <c r="FP15" s="289"/>
      <c r="FQ15" s="289"/>
      <c r="FR15" s="289"/>
      <c r="FS15" s="289"/>
      <c r="FT15" s="289"/>
      <c r="FU15" s="289"/>
      <c r="FV15" s="289"/>
      <c r="FW15" s="289"/>
      <c r="FX15" s="289"/>
      <c r="FY15" s="289"/>
      <c r="FZ15" s="289"/>
      <c r="GA15" s="289"/>
      <c r="GB15" s="289"/>
      <c r="GC15" s="289"/>
      <c r="GD15" s="289"/>
      <c r="GE15" s="289"/>
      <c r="GF15" s="289"/>
      <c r="GG15" s="289"/>
      <c r="GH15" s="289"/>
      <c r="GI15" s="289"/>
      <c r="GJ15" s="289"/>
      <c r="GK15" s="289"/>
      <c r="GL15" s="289"/>
      <c r="GM15" s="289"/>
      <c r="GN15" s="289"/>
      <c r="GO15" s="289"/>
      <c r="GP15" s="289"/>
      <c r="GQ15" s="289"/>
      <c r="GR15" s="289"/>
      <c r="GS15" s="289"/>
      <c r="GT15" s="289"/>
      <c r="GU15" s="289"/>
      <c r="GV15" s="289"/>
      <c r="GW15" s="289"/>
      <c r="GX15" s="289"/>
      <c r="GY15" s="289"/>
      <c r="GZ15" s="289"/>
      <c r="HA15" s="289"/>
      <c r="HB15" s="289"/>
      <c r="HC15" s="289"/>
      <c r="HD15" s="289"/>
      <c r="HE15" s="289"/>
      <c r="HF15" s="289"/>
      <c r="HG15" s="289"/>
      <c r="HH15" s="289"/>
      <c r="HI15" s="289"/>
      <c r="HJ15" s="289"/>
      <c r="HK15" s="289"/>
      <c r="HL15" s="289"/>
      <c r="HM15" s="289"/>
      <c r="HN15" s="289"/>
      <c r="HO15" s="289"/>
      <c r="HP15" s="289"/>
      <c r="HQ15" s="289"/>
      <c r="HR15" s="289"/>
      <c r="HS15" s="289"/>
      <c r="HT15" s="289"/>
      <c r="HU15" s="289"/>
      <c r="HV15" s="289"/>
      <c r="HW15" s="289"/>
      <c r="HX15" s="289"/>
      <c r="HY15" s="289"/>
      <c r="HZ15" s="289"/>
      <c r="IA15" s="289"/>
      <c r="IB15" s="289"/>
      <c r="IC15" s="289"/>
      <c r="ID15" s="289"/>
      <c r="IE15" s="289"/>
      <c r="IF15" s="289"/>
      <c r="IG15" s="289"/>
      <c r="IH15" s="289"/>
      <c r="II15" s="289"/>
      <c r="IJ15" s="289"/>
      <c r="IK15" s="289"/>
      <c r="IL15" s="289"/>
      <c r="IM15" s="289"/>
      <c r="IN15" s="289"/>
      <c r="IO15" s="289"/>
      <c r="IP15" s="289"/>
      <c r="IQ15" s="289"/>
      <c r="IR15" s="289"/>
      <c r="IS15" s="289"/>
      <c r="IT15" s="289"/>
      <c r="IU15" s="289"/>
      <c r="IV15" s="289"/>
    </row>
    <row r="16" spans="2:256">
      <c r="B16" s="248">
        <v>41</v>
      </c>
      <c r="C16" s="248"/>
      <c r="D16" s="835" t="s">
        <v>3568</v>
      </c>
      <c r="E16" s="836"/>
      <c r="G16" s="385" t="s">
        <v>245</v>
      </c>
      <c r="H16" s="385" t="s">
        <v>246</v>
      </c>
      <c r="I16" s="385">
        <v>20</v>
      </c>
      <c r="J16" s="572" t="s">
        <v>4012</v>
      </c>
      <c r="K16" s="385" t="s">
        <v>4002</v>
      </c>
      <c r="L16" s="385">
        <v>18</v>
      </c>
      <c r="M16" s="385" t="s">
        <v>3545</v>
      </c>
      <c r="N16" s="385" t="s">
        <v>4021</v>
      </c>
      <c r="O16" s="573" t="s">
        <v>4150</v>
      </c>
      <c r="P16" s="573" t="s">
        <v>2764</v>
      </c>
      <c r="Q16" s="573" t="s">
        <v>2672</v>
      </c>
      <c r="R16" s="290" t="s">
        <v>3548</v>
      </c>
      <c r="S16" s="385" t="s">
        <v>993</v>
      </c>
      <c r="T16" s="572"/>
      <c r="U16" s="385"/>
      <c r="W16" s="289"/>
      <c r="X16" s="289"/>
      <c r="Y16" s="289"/>
      <c r="Z16" s="289"/>
      <c r="AA16" s="290"/>
      <c r="AB16" s="290"/>
      <c r="AC16" s="290"/>
      <c r="AD16" s="290"/>
      <c r="AE16" s="290"/>
      <c r="AF16" s="290"/>
      <c r="AG16" s="290"/>
      <c r="AH16" s="290"/>
      <c r="AI16" s="290"/>
      <c r="AJ16" s="290"/>
      <c r="AK16" s="290"/>
      <c r="AL16" s="290"/>
      <c r="AM16" s="290"/>
      <c r="AN16" s="290"/>
      <c r="AO16" s="290"/>
      <c r="AP16" s="290"/>
      <c r="AQ16" s="290"/>
      <c r="AR16" s="290"/>
      <c r="AS16" s="290"/>
      <c r="AT16" s="290"/>
      <c r="AU16" s="289"/>
      <c r="AV16" s="289"/>
      <c r="AW16" s="289"/>
      <c r="AX16" s="289"/>
      <c r="AY16" s="289"/>
      <c r="AZ16" s="289"/>
      <c r="BA16" s="289"/>
      <c r="BB16" s="289"/>
      <c r="BC16" s="289"/>
      <c r="BD16" s="289"/>
      <c r="BE16" s="289"/>
      <c r="BF16" s="289"/>
      <c r="BG16" s="289"/>
      <c r="BH16" s="289"/>
      <c r="BI16" s="289"/>
      <c r="BJ16" s="289"/>
      <c r="BK16" s="289"/>
      <c r="BL16" s="289"/>
      <c r="BM16" s="289"/>
      <c r="BN16" s="289"/>
      <c r="BO16" s="289"/>
      <c r="BP16" s="289"/>
      <c r="BQ16" s="289"/>
      <c r="BR16" s="289"/>
      <c r="BS16" s="289"/>
      <c r="BT16" s="289"/>
      <c r="BU16" s="289"/>
      <c r="BV16" s="289"/>
      <c r="BW16" s="289"/>
      <c r="BX16" s="289"/>
      <c r="BY16" s="289"/>
      <c r="BZ16" s="289"/>
      <c r="CA16" s="289"/>
      <c r="CB16" s="289"/>
      <c r="CC16" s="289"/>
      <c r="CD16" s="289"/>
      <c r="CE16" s="289"/>
      <c r="CF16" s="289"/>
      <c r="CG16" s="289"/>
      <c r="CH16" s="289"/>
      <c r="CI16" s="289"/>
      <c r="CJ16" s="289"/>
      <c r="CK16" s="289"/>
      <c r="CL16" s="289"/>
      <c r="CM16" s="289"/>
      <c r="CN16" s="289"/>
      <c r="CO16" s="289"/>
      <c r="CP16" s="289"/>
      <c r="CQ16" s="289"/>
      <c r="CR16" s="289"/>
      <c r="CS16" s="289"/>
      <c r="CT16" s="289"/>
      <c r="CU16" s="289"/>
      <c r="CV16" s="289"/>
      <c r="CW16" s="289"/>
      <c r="CX16" s="289"/>
      <c r="CY16" s="289"/>
      <c r="CZ16" s="289"/>
      <c r="DA16" s="289"/>
      <c r="DB16" s="289"/>
      <c r="DC16" s="289"/>
      <c r="DD16" s="289"/>
      <c r="DE16" s="289"/>
      <c r="DF16" s="289"/>
      <c r="DG16" s="289"/>
      <c r="DH16" s="289"/>
      <c r="DI16" s="289"/>
      <c r="DJ16" s="289"/>
      <c r="DK16" s="289"/>
      <c r="DL16" s="289"/>
      <c r="DM16" s="289"/>
      <c r="DN16" s="289"/>
      <c r="DO16" s="289"/>
      <c r="DP16" s="289"/>
      <c r="DQ16" s="289"/>
      <c r="DR16" s="289"/>
      <c r="DS16" s="289"/>
      <c r="DT16" s="289"/>
      <c r="DU16" s="289"/>
      <c r="DV16" s="289"/>
      <c r="DW16" s="289"/>
      <c r="DX16" s="289"/>
      <c r="DY16" s="289"/>
      <c r="DZ16" s="289"/>
      <c r="EA16" s="289"/>
      <c r="EB16" s="289"/>
      <c r="EC16" s="289"/>
      <c r="ED16" s="289"/>
      <c r="EE16" s="289"/>
      <c r="EF16" s="289"/>
      <c r="EG16" s="289"/>
      <c r="EH16" s="289"/>
      <c r="EI16" s="289"/>
      <c r="EJ16" s="289"/>
      <c r="EK16" s="289"/>
      <c r="EL16" s="289"/>
      <c r="EM16" s="289"/>
      <c r="EN16" s="289"/>
      <c r="EO16" s="289"/>
      <c r="EP16" s="289"/>
      <c r="EQ16" s="289"/>
      <c r="ER16" s="289"/>
      <c r="ES16" s="289"/>
      <c r="ET16" s="289"/>
      <c r="EU16" s="289"/>
      <c r="EV16" s="289"/>
      <c r="EW16" s="289"/>
      <c r="EX16" s="289"/>
      <c r="EY16" s="289"/>
      <c r="EZ16" s="289"/>
      <c r="FA16" s="289"/>
      <c r="FB16" s="289"/>
      <c r="FC16" s="289"/>
      <c r="FD16" s="289"/>
      <c r="FE16" s="289"/>
      <c r="FF16" s="289"/>
      <c r="FG16" s="289"/>
      <c r="FH16" s="289"/>
      <c r="FI16" s="289"/>
      <c r="FJ16" s="289"/>
      <c r="FK16" s="289"/>
      <c r="FL16" s="289"/>
      <c r="FM16" s="289"/>
      <c r="FN16" s="289"/>
      <c r="FO16" s="289"/>
      <c r="FP16" s="289"/>
      <c r="FQ16" s="289"/>
      <c r="FR16" s="289"/>
      <c r="FS16" s="289"/>
      <c r="FT16" s="289"/>
      <c r="FU16" s="289"/>
      <c r="FV16" s="289"/>
      <c r="FW16" s="289"/>
      <c r="FX16" s="289"/>
      <c r="FY16" s="289"/>
      <c r="FZ16" s="289"/>
      <c r="GA16" s="289"/>
      <c r="GB16" s="289"/>
      <c r="GC16" s="289"/>
      <c r="GD16" s="289"/>
      <c r="GE16" s="289"/>
      <c r="GF16" s="289"/>
      <c r="GG16" s="289"/>
      <c r="GH16" s="289"/>
      <c r="GI16" s="289"/>
      <c r="GJ16" s="289"/>
      <c r="GK16" s="289"/>
      <c r="GL16" s="289"/>
      <c r="GM16" s="289"/>
      <c r="GN16" s="289"/>
      <c r="GO16" s="289"/>
      <c r="GP16" s="289"/>
      <c r="GQ16" s="289"/>
      <c r="GR16" s="289"/>
      <c r="GS16" s="289"/>
      <c r="GT16" s="289"/>
      <c r="GU16" s="289"/>
      <c r="GV16" s="289"/>
      <c r="GW16" s="289"/>
      <c r="GX16" s="289"/>
      <c r="GY16" s="289"/>
      <c r="GZ16" s="289"/>
      <c r="HA16" s="289"/>
      <c r="HB16" s="289"/>
      <c r="HC16" s="289"/>
      <c r="HD16" s="289"/>
      <c r="HE16" s="289"/>
      <c r="HF16" s="289"/>
      <c r="HG16" s="289"/>
      <c r="HH16" s="289"/>
      <c r="HI16" s="289"/>
      <c r="HJ16" s="289"/>
      <c r="HK16" s="289"/>
      <c r="HL16" s="289"/>
      <c r="HM16" s="289"/>
      <c r="HN16" s="289"/>
      <c r="HO16" s="289"/>
      <c r="HP16" s="289"/>
      <c r="HQ16" s="289"/>
      <c r="HR16" s="289"/>
      <c r="HS16" s="289"/>
      <c r="HT16" s="289"/>
      <c r="HU16" s="289"/>
      <c r="HV16" s="289"/>
      <c r="HW16" s="289"/>
      <c r="HX16" s="289"/>
      <c r="HY16" s="289"/>
      <c r="HZ16" s="289"/>
      <c r="IA16" s="289"/>
      <c r="IB16" s="289"/>
      <c r="IC16" s="289"/>
      <c r="ID16" s="289"/>
      <c r="IE16" s="289"/>
      <c r="IF16" s="289"/>
      <c r="IG16" s="289"/>
      <c r="IH16" s="289"/>
      <c r="II16" s="289"/>
      <c r="IJ16" s="289"/>
      <c r="IK16" s="289"/>
      <c r="IL16" s="289"/>
      <c r="IM16" s="289"/>
      <c r="IN16" s="289"/>
      <c r="IO16" s="289"/>
      <c r="IP16" s="289"/>
      <c r="IQ16" s="289"/>
      <c r="IR16" s="289"/>
      <c r="IS16" s="289"/>
      <c r="IT16" s="289"/>
      <c r="IU16" s="289"/>
      <c r="IV16" s="289"/>
    </row>
    <row r="17" spans="2:22">
      <c r="B17" s="248">
        <v>40</v>
      </c>
      <c r="C17" s="248"/>
      <c r="D17" s="837"/>
      <c r="E17" s="838"/>
      <c r="G17" s="385" t="s">
        <v>245</v>
      </c>
      <c r="H17" s="385" t="s">
        <v>246</v>
      </c>
      <c r="I17" s="385">
        <v>633</v>
      </c>
      <c r="J17" s="572" t="s">
        <v>4012</v>
      </c>
      <c r="K17" s="385" t="s">
        <v>4002</v>
      </c>
      <c r="L17" s="385">
        <v>18</v>
      </c>
      <c r="M17" s="385" t="s">
        <v>1411</v>
      </c>
      <c r="N17" s="385" t="s">
        <v>4022</v>
      </c>
      <c r="O17" s="573" t="s">
        <v>4153</v>
      </c>
      <c r="P17" s="573" t="s">
        <v>2684</v>
      </c>
      <c r="Q17" s="573" t="s">
        <v>2672</v>
      </c>
      <c r="R17" s="290" t="s">
        <v>4004</v>
      </c>
      <c r="S17" s="385" t="s">
        <v>615</v>
      </c>
      <c r="T17" s="572" t="s">
        <v>281</v>
      </c>
      <c r="U17" s="385"/>
    </row>
    <row r="18" spans="2:22">
      <c r="B18" s="248">
        <v>39</v>
      </c>
      <c r="C18" s="248"/>
      <c r="D18" s="837"/>
      <c r="E18" s="838"/>
      <c r="G18" s="385" t="s">
        <v>245</v>
      </c>
      <c r="H18" s="385" t="s">
        <v>246</v>
      </c>
      <c r="I18" s="385">
        <v>633</v>
      </c>
      <c r="J18" s="572" t="s">
        <v>4012</v>
      </c>
      <c r="K18" s="385" t="s">
        <v>4002</v>
      </c>
      <c r="L18" s="385">
        <v>18</v>
      </c>
      <c r="M18" s="385" t="s">
        <v>1502</v>
      </c>
      <c r="N18" s="385" t="s">
        <v>4023</v>
      </c>
      <c r="O18" s="573" t="s">
        <v>4155</v>
      </c>
      <c r="P18" s="573" t="s">
        <v>2686</v>
      </c>
      <c r="Q18" s="573" t="s">
        <v>2672</v>
      </c>
      <c r="R18" s="290" t="s">
        <v>4009</v>
      </c>
      <c r="S18" s="385" t="s">
        <v>615</v>
      </c>
      <c r="T18" s="572" t="s">
        <v>281</v>
      </c>
      <c r="U18" s="385"/>
    </row>
    <row r="19" spans="2:22">
      <c r="B19" s="248">
        <v>38</v>
      </c>
      <c r="C19" s="248"/>
      <c r="D19" s="839"/>
      <c r="E19" s="840"/>
      <c r="G19" s="385"/>
      <c r="H19" s="385"/>
      <c r="I19" s="385"/>
      <c r="J19" s="385"/>
      <c r="K19" s="385"/>
      <c r="L19" s="385"/>
      <c r="M19" s="385"/>
      <c r="N19" s="385"/>
      <c r="O19" s="385"/>
      <c r="P19" s="385"/>
      <c r="Q19" s="385"/>
      <c r="R19" s="385"/>
      <c r="S19" s="385"/>
      <c r="T19" s="385"/>
      <c r="U19" s="385"/>
    </row>
    <row r="20" spans="2:22">
      <c r="B20" s="248">
        <v>37</v>
      </c>
      <c r="C20" s="248"/>
      <c r="D20" s="835" t="s">
        <v>3568</v>
      </c>
      <c r="E20" s="836"/>
      <c r="G20" s="385"/>
      <c r="H20" s="385"/>
      <c r="I20" s="385"/>
      <c r="J20" s="385"/>
      <c r="K20" s="385"/>
      <c r="L20" s="385"/>
      <c r="M20" s="385"/>
      <c r="N20" s="385"/>
      <c r="O20" s="385"/>
      <c r="P20" s="385"/>
      <c r="Q20" s="385"/>
      <c r="R20" s="385"/>
      <c r="S20" s="385"/>
      <c r="T20" s="385"/>
      <c r="U20" s="385"/>
    </row>
    <row r="21" spans="2:22">
      <c r="B21" s="248">
        <v>36</v>
      </c>
      <c r="C21" s="248"/>
      <c r="D21" s="837"/>
      <c r="E21" s="838"/>
    </row>
    <row r="22" spans="2:22">
      <c r="B22" s="248">
        <v>35</v>
      </c>
      <c r="C22" s="248"/>
      <c r="D22" s="837"/>
      <c r="E22" s="838"/>
    </row>
    <row r="23" spans="2:22">
      <c r="B23" s="248">
        <v>34</v>
      </c>
      <c r="C23" s="248"/>
      <c r="D23" s="839"/>
      <c r="E23" s="840"/>
      <c r="I23" s="295"/>
    </row>
    <row r="24" spans="2:22">
      <c r="B24" s="248">
        <v>33</v>
      </c>
      <c r="C24" s="248"/>
      <c r="D24" s="835" t="s">
        <v>3568</v>
      </c>
      <c r="E24" s="836"/>
      <c r="I24" s="295"/>
    </row>
    <row r="25" spans="2:22">
      <c r="B25" s="248">
        <v>32</v>
      </c>
      <c r="C25" s="248"/>
      <c r="D25" s="837"/>
      <c r="E25" s="838"/>
      <c r="I25" s="295"/>
    </row>
    <row r="26" spans="2:22">
      <c r="B26" s="248">
        <v>31</v>
      </c>
      <c r="C26" s="248"/>
      <c r="D26" s="837"/>
      <c r="E26" s="838"/>
      <c r="F26" s="290"/>
      <c r="G26" s="290"/>
      <c r="H26" s="578"/>
      <c r="I26" s="295"/>
      <c r="J26" s="579"/>
      <c r="K26" s="290"/>
      <c r="L26" s="290"/>
      <c r="M26" s="290"/>
      <c r="N26" s="290"/>
      <c r="O26" s="290"/>
      <c r="P26" s="290"/>
      <c r="Q26" s="290"/>
      <c r="R26" s="290"/>
      <c r="S26" s="290"/>
      <c r="T26" s="290"/>
      <c r="U26" s="289"/>
      <c r="V26" s="289"/>
    </row>
    <row r="27" spans="2:22">
      <c r="B27" s="248">
        <v>30</v>
      </c>
      <c r="C27" s="248"/>
      <c r="D27" s="839"/>
      <c r="E27" s="840"/>
      <c r="F27" s="290"/>
      <c r="G27" s="290"/>
      <c r="H27" s="578"/>
      <c r="I27" s="295"/>
      <c r="J27" s="579"/>
      <c r="K27" s="290"/>
      <c r="L27" s="290"/>
      <c r="M27" s="290"/>
      <c r="N27" s="290"/>
      <c r="O27" s="290"/>
      <c r="P27" s="290"/>
      <c r="Q27" s="290"/>
      <c r="R27" s="290"/>
      <c r="S27" s="290"/>
      <c r="T27" s="290"/>
      <c r="U27" s="289"/>
      <c r="V27" s="289"/>
    </row>
    <row r="28" spans="2:22">
      <c r="B28" s="248">
        <v>29</v>
      </c>
      <c r="C28" s="248"/>
      <c r="D28" s="835" t="s">
        <v>3568</v>
      </c>
      <c r="E28" s="836"/>
      <c r="F28" s="290"/>
      <c r="G28" s="574"/>
      <c r="H28" s="580"/>
      <c r="I28" s="573"/>
      <c r="J28" s="581"/>
      <c r="K28" s="574"/>
      <c r="L28" s="574"/>
      <c r="M28" s="574"/>
      <c r="N28" s="574"/>
      <c r="O28" s="574"/>
      <c r="P28" s="574"/>
      <c r="Q28" s="574"/>
      <c r="R28" s="574"/>
      <c r="S28" s="574"/>
      <c r="T28" s="574"/>
      <c r="U28" s="582"/>
      <c r="V28" s="289"/>
    </row>
    <row r="29" spans="2:22">
      <c r="B29" s="248">
        <v>28</v>
      </c>
      <c r="C29" s="248"/>
      <c r="D29" s="837"/>
      <c r="E29" s="838"/>
      <c r="F29" s="290"/>
      <c r="G29" s="574"/>
      <c r="H29" s="573"/>
      <c r="I29" s="573"/>
      <c r="J29" s="581"/>
      <c r="K29" s="574"/>
      <c r="L29" s="574"/>
      <c r="M29" s="574"/>
      <c r="N29" s="574"/>
      <c r="O29" s="574"/>
      <c r="P29" s="574"/>
      <c r="Q29" s="574"/>
      <c r="R29" s="574"/>
      <c r="S29" s="574"/>
      <c r="T29" s="574"/>
      <c r="U29" s="582"/>
      <c r="V29" s="289"/>
    </row>
    <row r="30" spans="2:22">
      <c r="B30" s="248">
        <v>27</v>
      </c>
      <c r="C30" s="248"/>
      <c r="D30" s="837"/>
      <c r="E30" s="838"/>
      <c r="F30" s="290"/>
      <c r="G30" s="583"/>
      <c r="H30" s="583"/>
      <c r="I30" s="573"/>
      <c r="J30" s="584"/>
      <c r="K30" s="585"/>
      <c r="L30" s="573"/>
      <c r="M30" s="583"/>
      <c r="N30" s="573"/>
      <c r="O30" s="573"/>
      <c r="P30" s="574"/>
      <c r="Q30" s="573"/>
      <c r="R30" s="574"/>
      <c r="S30" s="574"/>
      <c r="T30" s="574"/>
      <c r="U30" s="582"/>
      <c r="V30" s="289"/>
    </row>
    <row r="31" spans="2:22">
      <c r="B31" s="248">
        <v>26</v>
      </c>
      <c r="C31" s="248"/>
      <c r="D31" s="839"/>
      <c r="E31" s="840"/>
      <c r="F31" s="290"/>
      <c r="G31" s="583"/>
      <c r="H31" s="583"/>
      <c r="I31" s="573"/>
      <c r="J31" s="584"/>
      <c r="K31" s="585"/>
      <c r="L31" s="573"/>
      <c r="M31" s="583"/>
      <c r="N31" s="573"/>
      <c r="O31" s="573"/>
      <c r="P31" s="574"/>
      <c r="Q31" s="573"/>
      <c r="R31" s="574"/>
      <c r="S31" s="574"/>
      <c r="T31" s="574"/>
      <c r="U31" s="582"/>
      <c r="V31" s="289"/>
    </row>
    <row r="32" spans="2:22">
      <c r="B32" s="248">
        <v>25</v>
      </c>
      <c r="C32" s="248"/>
      <c r="D32" s="846" t="s">
        <v>3576</v>
      </c>
      <c r="E32" s="849" t="s">
        <v>4012</v>
      </c>
      <c r="F32" s="290"/>
      <c r="G32" s="583"/>
      <c r="H32" s="583"/>
      <c r="I32" s="573"/>
      <c r="J32" s="584"/>
      <c r="K32" s="585"/>
      <c r="L32" s="573"/>
      <c r="M32" s="583"/>
      <c r="N32" s="573"/>
      <c r="O32" s="573"/>
      <c r="P32" s="574"/>
      <c r="Q32" s="573"/>
      <c r="R32" s="574"/>
      <c r="S32" s="574"/>
      <c r="T32" s="574"/>
      <c r="U32" s="582"/>
      <c r="V32" s="289"/>
    </row>
    <row r="33" spans="2:21">
      <c r="B33" s="248">
        <v>24</v>
      </c>
      <c r="C33" s="248"/>
      <c r="D33" s="847"/>
      <c r="E33" s="850"/>
      <c r="F33" s="290"/>
      <c r="G33" s="583"/>
      <c r="H33" s="583"/>
      <c r="I33" s="573"/>
      <c r="J33" s="584"/>
      <c r="K33" s="585"/>
      <c r="L33" s="573"/>
      <c r="M33" s="583"/>
      <c r="N33" s="573"/>
      <c r="O33" s="573"/>
      <c r="P33" s="574"/>
      <c r="Q33" s="573"/>
      <c r="R33" s="574"/>
      <c r="S33" s="574"/>
      <c r="T33" s="574"/>
      <c r="U33" s="57"/>
    </row>
    <row r="34" spans="2:21">
      <c r="B34" s="248">
        <v>23</v>
      </c>
      <c r="C34" s="248"/>
      <c r="D34" s="847"/>
      <c r="E34" s="850"/>
      <c r="F34" s="290"/>
      <c r="G34" s="573"/>
      <c r="H34" s="586"/>
      <c r="I34" s="573"/>
      <c r="J34" s="584"/>
      <c r="K34" s="585"/>
      <c r="L34" s="573"/>
      <c r="M34" s="573"/>
      <c r="N34" s="573"/>
      <c r="O34" s="573"/>
      <c r="P34" s="574"/>
      <c r="Q34" s="573"/>
      <c r="R34" s="574"/>
      <c r="S34" s="574"/>
      <c r="T34" s="574"/>
      <c r="U34" s="57"/>
    </row>
    <row r="35" spans="2:21">
      <c r="B35" s="248">
        <v>22</v>
      </c>
      <c r="C35" s="248"/>
      <c r="D35" s="848"/>
      <c r="E35" s="851"/>
      <c r="F35" s="290"/>
      <c r="G35" s="573"/>
      <c r="H35" s="586"/>
      <c r="I35" s="573"/>
      <c r="J35" s="584"/>
      <c r="K35" s="585"/>
      <c r="L35" s="573"/>
      <c r="M35" s="573"/>
      <c r="N35" s="573"/>
      <c r="O35" s="573"/>
      <c r="P35" s="574"/>
      <c r="Q35" s="573"/>
      <c r="R35" s="574"/>
      <c r="S35" s="574"/>
      <c r="T35" s="574"/>
      <c r="U35" s="57"/>
    </row>
    <row r="36" spans="2:21">
      <c r="B36" s="248">
        <v>21</v>
      </c>
      <c r="C36" s="248"/>
      <c r="D36" s="846" t="s">
        <v>3577</v>
      </c>
      <c r="E36" s="849" t="s">
        <v>4024</v>
      </c>
      <c r="F36" s="290"/>
      <c r="G36" s="573"/>
      <c r="H36" s="586"/>
      <c r="I36" s="573"/>
      <c r="J36" s="584"/>
      <c r="K36" s="585"/>
      <c r="L36" s="573"/>
      <c r="M36" s="573"/>
      <c r="N36" s="573"/>
      <c r="O36" s="573"/>
      <c r="P36" s="574"/>
      <c r="Q36" s="573"/>
      <c r="R36" s="574"/>
      <c r="S36" s="574"/>
      <c r="T36" s="574"/>
      <c r="U36" s="57"/>
    </row>
    <row r="37" spans="2:21">
      <c r="B37" s="248">
        <v>20</v>
      </c>
      <c r="C37" s="248"/>
      <c r="D37" s="847"/>
      <c r="E37" s="850"/>
      <c r="F37" s="290"/>
      <c r="G37" s="574"/>
      <c r="H37" s="574"/>
      <c r="I37" s="573"/>
      <c r="J37" s="587"/>
      <c r="K37" s="585"/>
      <c r="L37" s="574"/>
      <c r="M37" s="573"/>
      <c r="N37" s="573"/>
      <c r="O37" s="573"/>
      <c r="P37" s="574"/>
      <c r="Q37" s="574"/>
      <c r="R37" s="574"/>
      <c r="S37" s="574"/>
      <c r="T37" s="574"/>
      <c r="U37" s="57"/>
    </row>
    <row r="38" spans="2:21">
      <c r="B38" s="248">
        <v>19</v>
      </c>
      <c r="C38" s="248"/>
      <c r="D38" s="847"/>
      <c r="E38" s="850"/>
      <c r="F38" s="290"/>
      <c r="G38" s="583"/>
      <c r="H38" s="583"/>
      <c r="I38" s="573"/>
      <c r="J38" s="588"/>
      <c r="K38" s="585"/>
      <c r="L38" s="294"/>
      <c r="M38" s="583"/>
      <c r="N38" s="573"/>
      <c r="O38" s="573"/>
      <c r="P38" s="574"/>
      <c r="Q38" s="573"/>
      <c r="R38" s="574"/>
      <c r="S38" s="574"/>
      <c r="T38" s="574"/>
      <c r="U38" s="57"/>
    </row>
    <row r="39" spans="2:21">
      <c r="B39" s="248">
        <v>18</v>
      </c>
      <c r="C39" s="248"/>
      <c r="D39" s="848"/>
      <c r="E39" s="851"/>
      <c r="F39" s="290"/>
      <c r="G39" s="583"/>
      <c r="H39" s="583"/>
      <c r="I39" s="573"/>
      <c r="J39" s="588"/>
      <c r="K39" s="585"/>
      <c r="L39" s="294"/>
      <c r="M39" s="583"/>
      <c r="N39" s="573"/>
      <c r="O39" s="573"/>
      <c r="P39" s="574"/>
      <c r="Q39" s="573"/>
      <c r="R39" s="574"/>
      <c r="S39" s="574"/>
      <c r="T39" s="574"/>
      <c r="U39" s="57"/>
    </row>
    <row r="40" spans="2:21">
      <c r="B40" s="248">
        <v>17</v>
      </c>
      <c r="C40" s="248"/>
      <c r="D40" s="835" t="s">
        <v>3568</v>
      </c>
      <c r="E40" s="836"/>
      <c r="F40" s="290"/>
      <c r="G40" s="583"/>
      <c r="H40" s="583"/>
      <c r="I40" s="573"/>
      <c r="J40" s="588"/>
      <c r="K40" s="585"/>
      <c r="L40" s="294"/>
      <c r="M40" s="583"/>
      <c r="N40" s="573"/>
      <c r="O40" s="573"/>
      <c r="P40" s="574"/>
      <c r="Q40" s="573"/>
      <c r="R40" s="574"/>
      <c r="S40" s="574"/>
      <c r="T40" s="574"/>
      <c r="U40" s="57"/>
    </row>
    <row r="41" spans="2:21">
      <c r="B41" s="248">
        <v>16</v>
      </c>
      <c r="C41" s="248"/>
      <c r="D41" s="837"/>
      <c r="E41" s="838"/>
      <c r="F41" s="290"/>
      <c r="G41" s="583"/>
      <c r="H41" s="583"/>
      <c r="I41" s="573"/>
      <c r="J41" s="588"/>
      <c r="K41" s="585"/>
      <c r="L41" s="294"/>
      <c r="M41" s="583"/>
      <c r="N41" s="573"/>
      <c r="O41" s="573"/>
      <c r="P41" s="574"/>
      <c r="Q41" s="573"/>
      <c r="R41" s="574"/>
      <c r="S41" s="574"/>
      <c r="T41" s="574"/>
      <c r="U41" s="57"/>
    </row>
    <row r="42" spans="2:21">
      <c r="B42" s="248">
        <v>15</v>
      </c>
      <c r="C42" s="248"/>
      <c r="D42" s="837"/>
      <c r="E42" s="838"/>
      <c r="F42" s="290"/>
      <c r="G42" s="573"/>
      <c r="H42" s="586"/>
      <c r="I42" s="573"/>
      <c r="J42" s="588"/>
      <c r="K42" s="585"/>
      <c r="L42" s="294"/>
      <c r="M42" s="573"/>
      <c r="N42" s="573"/>
      <c r="O42" s="573"/>
      <c r="P42" s="574"/>
      <c r="Q42" s="573"/>
      <c r="R42" s="574"/>
      <c r="S42" s="574"/>
      <c r="T42" s="574"/>
      <c r="U42" s="57"/>
    </row>
    <row r="43" spans="2:21">
      <c r="B43" s="248">
        <v>14</v>
      </c>
      <c r="C43" s="248"/>
      <c r="D43" s="839"/>
      <c r="E43" s="840"/>
      <c r="F43" s="290"/>
      <c r="G43" s="573"/>
      <c r="H43" s="586"/>
      <c r="I43" s="573"/>
      <c r="J43" s="588"/>
      <c r="K43" s="585"/>
      <c r="L43" s="294"/>
      <c r="M43" s="573"/>
      <c r="N43" s="573"/>
      <c r="O43" s="573"/>
      <c r="P43" s="574"/>
      <c r="Q43" s="573"/>
      <c r="R43" s="574"/>
      <c r="S43" s="574"/>
      <c r="T43" s="574"/>
      <c r="U43" s="57"/>
    </row>
    <row r="44" spans="2:21">
      <c r="B44" s="248">
        <v>13</v>
      </c>
      <c r="C44" s="248"/>
      <c r="D44" s="835" t="s">
        <v>3568</v>
      </c>
      <c r="E44" s="836"/>
      <c r="F44" s="290"/>
      <c r="G44" s="573"/>
      <c r="H44" s="586"/>
      <c r="I44" s="573"/>
      <c r="J44" s="588"/>
      <c r="K44" s="585"/>
      <c r="L44" s="294"/>
      <c r="M44" s="573"/>
      <c r="N44" s="573"/>
      <c r="O44" s="573"/>
      <c r="P44" s="574"/>
      <c r="Q44" s="573"/>
      <c r="R44" s="574"/>
      <c r="S44" s="574"/>
      <c r="T44" s="574"/>
      <c r="U44" s="57"/>
    </row>
    <row r="45" spans="2:21">
      <c r="B45" s="248">
        <v>12</v>
      </c>
      <c r="C45" s="248"/>
      <c r="D45" s="837"/>
      <c r="E45" s="838"/>
      <c r="F45" s="290"/>
      <c r="G45" s="574"/>
      <c r="H45" s="574"/>
      <c r="I45" s="573"/>
      <c r="J45" s="574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</row>
    <row r="46" spans="2:21">
      <c r="B46" s="248">
        <v>11</v>
      </c>
      <c r="C46" s="248"/>
      <c r="D46" s="837"/>
      <c r="E46" s="838"/>
      <c r="F46" s="290"/>
      <c r="G46" s="574"/>
      <c r="H46" s="574"/>
      <c r="I46" s="573"/>
      <c r="J46" s="574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</row>
    <row r="47" spans="2:21">
      <c r="B47" s="248">
        <v>10</v>
      </c>
      <c r="C47" s="248"/>
      <c r="D47" s="839"/>
      <c r="E47" s="840"/>
      <c r="F47" s="290"/>
      <c r="G47" s="574"/>
      <c r="H47" s="574"/>
      <c r="I47" s="574"/>
      <c r="J47" s="574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</row>
    <row r="48" spans="2:21">
      <c r="B48" s="248">
        <v>9</v>
      </c>
      <c r="C48" s="248"/>
      <c r="D48" s="835" t="s">
        <v>3568</v>
      </c>
      <c r="E48" s="836"/>
      <c r="F48" s="290"/>
      <c r="G48" s="574"/>
      <c r="H48" s="574"/>
      <c r="I48" s="574"/>
      <c r="J48" s="574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</row>
    <row r="49" spans="2:14">
      <c r="B49" s="248">
        <v>8</v>
      </c>
      <c r="C49" s="248"/>
      <c r="D49" s="837"/>
      <c r="E49" s="838"/>
      <c r="F49" s="290"/>
      <c r="G49" s="290"/>
      <c r="H49" s="290"/>
      <c r="I49" s="290"/>
      <c r="J49" s="290"/>
      <c r="K49" s="290"/>
      <c r="L49" s="290"/>
      <c r="M49" s="290"/>
      <c r="N49" s="290"/>
    </row>
    <row r="50" spans="2:14">
      <c r="B50" s="248">
        <v>7</v>
      </c>
      <c r="C50" s="248"/>
      <c r="D50" s="837"/>
      <c r="E50" s="838"/>
      <c r="F50" s="290"/>
      <c r="G50" s="290"/>
      <c r="H50" s="290"/>
      <c r="I50" s="290"/>
      <c r="J50" s="290"/>
      <c r="K50" s="290"/>
      <c r="L50" s="290"/>
      <c r="M50" s="290"/>
      <c r="N50" s="290"/>
    </row>
    <row r="51" spans="2:14">
      <c r="B51" s="248">
        <v>6</v>
      </c>
      <c r="C51" s="248"/>
      <c r="D51" s="839"/>
      <c r="E51" s="840"/>
      <c r="F51" s="290"/>
      <c r="G51" s="290"/>
      <c r="H51" s="290"/>
      <c r="I51" s="290"/>
      <c r="J51" s="290"/>
      <c r="K51" s="290"/>
      <c r="L51" s="290"/>
      <c r="M51" s="290"/>
      <c r="N51" s="290"/>
    </row>
    <row r="52" spans="2:14">
      <c r="B52" s="248">
        <v>5</v>
      </c>
      <c r="C52" s="248"/>
      <c r="D52" s="835" t="s">
        <v>3568</v>
      </c>
      <c r="E52" s="836"/>
      <c r="F52" s="290"/>
      <c r="G52" s="290"/>
      <c r="H52" s="290"/>
      <c r="I52" s="290"/>
      <c r="J52" s="290"/>
      <c r="K52" s="290"/>
      <c r="L52" s="290"/>
      <c r="M52" s="290"/>
      <c r="N52" s="290"/>
    </row>
    <row r="53" spans="2:14">
      <c r="B53" s="248">
        <v>4</v>
      </c>
      <c r="C53" s="248"/>
      <c r="D53" s="837"/>
      <c r="E53" s="838"/>
      <c r="F53" s="290"/>
      <c r="G53" s="290"/>
      <c r="H53" s="290"/>
      <c r="I53" s="290"/>
      <c r="J53" s="290"/>
      <c r="K53" s="290"/>
      <c r="L53" s="290"/>
      <c r="M53" s="290"/>
      <c r="N53" s="290"/>
    </row>
    <row r="54" spans="2:14">
      <c r="B54" s="248">
        <v>3</v>
      </c>
      <c r="C54" s="248"/>
      <c r="D54" s="837"/>
      <c r="E54" s="838"/>
      <c r="F54" s="290"/>
      <c r="G54" s="290"/>
      <c r="H54" s="290"/>
      <c r="I54" s="290"/>
      <c r="J54" s="290"/>
      <c r="K54" s="290"/>
      <c r="L54" s="290"/>
      <c r="M54" s="290"/>
      <c r="N54" s="290"/>
    </row>
    <row r="55" spans="2:14">
      <c r="B55" s="248">
        <v>2</v>
      </c>
      <c r="C55" s="248"/>
      <c r="D55" s="839"/>
      <c r="E55" s="840"/>
      <c r="F55" s="290"/>
      <c r="G55" s="290"/>
      <c r="H55" s="290"/>
      <c r="I55" s="290"/>
      <c r="J55" s="290"/>
      <c r="K55" s="290"/>
      <c r="L55" s="290"/>
      <c r="M55" s="290"/>
      <c r="N55" s="290"/>
    </row>
    <row r="56" spans="2:14">
      <c r="B56" s="248">
        <v>1</v>
      </c>
      <c r="C56" s="248"/>
      <c r="D56" s="589"/>
      <c r="E56" s="590"/>
      <c r="F56" s="290"/>
      <c r="G56" s="290"/>
      <c r="H56" s="290"/>
      <c r="I56" s="290"/>
      <c r="J56" s="290"/>
      <c r="K56" s="290"/>
      <c r="L56" s="290"/>
      <c r="M56" s="290"/>
      <c r="N56" s="290"/>
    </row>
    <row r="57" spans="2:14">
      <c r="B57" s="505" t="s">
        <v>116</v>
      </c>
      <c r="C57" s="258" t="s">
        <v>75</v>
      </c>
      <c r="D57" s="133" t="s">
        <v>3199</v>
      </c>
      <c r="E57" s="133" t="s">
        <v>4025</v>
      </c>
      <c r="F57" s="290"/>
      <c r="G57" s="290"/>
      <c r="H57" s="290"/>
      <c r="I57" s="290"/>
      <c r="J57" s="290"/>
      <c r="K57" s="290"/>
      <c r="L57" s="290"/>
      <c r="M57" s="290"/>
      <c r="N57" s="290"/>
    </row>
    <row r="58" spans="2:14">
      <c r="B58" s="505" t="s">
        <v>121</v>
      </c>
      <c r="C58" s="258" t="s">
        <v>75</v>
      </c>
      <c r="D58" s="139" t="s">
        <v>3199</v>
      </c>
      <c r="E58" s="139" t="s">
        <v>4026</v>
      </c>
    </row>
    <row r="60" spans="2:14" ht="15.75">
      <c r="F60" s="290"/>
      <c r="G60" s="591" t="s">
        <v>701</v>
      </c>
      <c r="H60" s="591"/>
      <c r="I60" s="591"/>
      <c r="J60" s="591"/>
      <c r="K60" s="591"/>
      <c r="L60" s="592"/>
      <c r="M60" s="290"/>
      <c r="N60" s="290"/>
    </row>
    <row r="61" spans="2:14" ht="15.75">
      <c r="F61" s="290"/>
      <c r="G61" s="593" t="s">
        <v>1482</v>
      </c>
      <c r="H61" s="593" t="s">
        <v>703</v>
      </c>
      <c r="I61" s="593" t="s">
        <v>1483</v>
      </c>
      <c r="J61" s="593" t="s">
        <v>1484</v>
      </c>
      <c r="K61" s="593" t="s">
        <v>706</v>
      </c>
      <c r="L61" s="593" t="s">
        <v>567</v>
      </c>
      <c r="M61" s="290"/>
      <c r="N61" s="567"/>
    </row>
    <row r="62" spans="2:14" ht="15.75">
      <c r="F62" s="290"/>
      <c r="G62" s="594" t="s">
        <v>3580</v>
      </c>
      <c r="H62" s="594">
        <v>619</v>
      </c>
      <c r="I62" s="595" t="s">
        <v>3205</v>
      </c>
      <c r="J62" s="594" t="s">
        <v>3206</v>
      </c>
      <c r="K62" s="594" t="s">
        <v>4216</v>
      </c>
      <c r="L62" s="594" t="s">
        <v>4027</v>
      </c>
      <c r="M62" s="290"/>
      <c r="N62" s="567"/>
    </row>
    <row r="63" spans="2:14" ht="15.75">
      <c r="F63" s="290"/>
      <c r="G63" s="596" t="s">
        <v>1543</v>
      </c>
      <c r="H63" s="596">
        <v>633</v>
      </c>
      <c r="I63" s="596" t="s">
        <v>1546</v>
      </c>
      <c r="J63" s="596" t="s">
        <v>1544</v>
      </c>
      <c r="K63" s="596" t="s">
        <v>4217</v>
      </c>
      <c r="L63" s="596"/>
      <c r="M63" s="290"/>
      <c r="N63" s="567"/>
    </row>
    <row r="64" spans="2:14" ht="15.75">
      <c r="F64" s="290"/>
      <c r="G64" s="597"/>
      <c r="H64" s="597"/>
      <c r="I64" s="597"/>
      <c r="J64" s="597"/>
      <c r="K64" s="597"/>
      <c r="L64" s="597"/>
      <c r="M64" s="290"/>
      <c r="N64" s="567"/>
    </row>
    <row r="65" spans="7:12" ht="15.75">
      <c r="G65" s="596" t="s">
        <v>710</v>
      </c>
      <c r="H65" s="596">
        <v>20</v>
      </c>
      <c r="I65" s="596"/>
      <c r="J65" s="596" t="s">
        <v>711</v>
      </c>
      <c r="K65" s="596" t="s">
        <v>713</v>
      </c>
      <c r="L65" s="596" t="s">
        <v>3212</v>
      </c>
    </row>
  </sheetData>
  <mergeCells count="16">
    <mergeCell ref="D40:E43"/>
    <mergeCell ref="D44:E47"/>
    <mergeCell ref="D48:E51"/>
    <mergeCell ref="D52:E55"/>
    <mergeCell ref="D24:E27"/>
    <mergeCell ref="D28:E31"/>
    <mergeCell ref="D32:D35"/>
    <mergeCell ref="E32:E35"/>
    <mergeCell ref="D36:D39"/>
    <mergeCell ref="E36:E39"/>
    <mergeCell ref="B3:E3"/>
    <mergeCell ref="D4:E4"/>
    <mergeCell ref="B12:E12"/>
    <mergeCell ref="D15:E15"/>
    <mergeCell ref="D16:E19"/>
    <mergeCell ref="D20:E23"/>
  </mergeCells>
  <pageMargins left="0.7" right="0.7" top="0.75" bottom="0.75" header="0.3" footer="0.3"/>
  <pageSetup paperSize="9" orientation="portrait"/>
</worksheet>
</file>

<file path=xl/worksheets/sheet38.xml><?xml version="1.0" encoding="utf-8"?>
<worksheet xmlns="http://schemas.openxmlformats.org/spreadsheetml/2006/main" xmlns:r="http://schemas.openxmlformats.org/officeDocument/2006/relationships">
  <sheetPr>
    <tabColor rgb="FF7030A0"/>
  </sheetPr>
  <dimension ref="B2:X65"/>
  <sheetViews>
    <sheetView topLeftCell="A21" zoomScale="70" zoomScaleNormal="70" zoomScalePageLayoutView="80" workbookViewId="0">
      <selection activeCell="D36" sqref="D36:D39"/>
    </sheetView>
  </sheetViews>
  <sheetFormatPr defaultColWidth="8.85546875" defaultRowHeight="15"/>
  <cols>
    <col min="1" max="1" width="4.140625" customWidth="1"/>
    <col min="2" max="2" width="4" customWidth="1"/>
    <col min="3" max="3" width="3.42578125" customWidth="1"/>
    <col min="4" max="4" width="22.140625" customWidth="1"/>
    <col min="5" max="5" width="25.42578125" customWidth="1"/>
    <col min="6" max="6" width="4.42578125" style="336" customWidth="1"/>
    <col min="7" max="7" width="21.42578125" customWidth="1"/>
    <col min="8" max="8" width="23" bestFit="1" customWidth="1"/>
    <col min="9" max="9" width="32.5703125" customWidth="1"/>
    <col min="10" max="10" width="24" customWidth="1"/>
    <col min="11" max="11" width="19.42578125" customWidth="1"/>
    <col min="12" max="12" width="25.140625" customWidth="1"/>
    <col min="13" max="13" width="15.42578125" customWidth="1"/>
    <col min="14" max="14" width="12" customWidth="1"/>
    <col min="15" max="15" width="17.5703125" customWidth="1"/>
    <col min="16" max="16" width="24.42578125" customWidth="1"/>
    <col min="17" max="17" width="23.42578125" bestFit="1" customWidth="1"/>
    <col min="19" max="19" width="12.5703125" customWidth="1"/>
    <col min="20" max="20" width="11.85546875" customWidth="1"/>
    <col min="23" max="23" width="32.42578125" bestFit="1" customWidth="1"/>
  </cols>
  <sheetData>
    <row r="2" spans="2:24" ht="31.5" customHeight="1">
      <c r="F2" s="290"/>
      <c r="G2" s="288" t="s">
        <v>224</v>
      </c>
      <c r="H2" s="288" t="s">
        <v>225</v>
      </c>
      <c r="I2" s="288" t="s">
        <v>226</v>
      </c>
      <c r="J2" s="288" t="s">
        <v>227</v>
      </c>
      <c r="K2" s="288" t="s">
        <v>228</v>
      </c>
      <c r="L2" s="288" t="s">
        <v>64</v>
      </c>
      <c r="M2" s="288" t="s">
        <v>229</v>
      </c>
      <c r="N2" s="288" t="s">
        <v>3521</v>
      </c>
      <c r="O2" s="288" t="s">
        <v>3521</v>
      </c>
      <c r="P2" s="288" t="s">
        <v>227</v>
      </c>
      <c r="Q2" s="288" t="s">
        <v>228</v>
      </c>
      <c r="R2" s="288" t="s">
        <v>64</v>
      </c>
      <c r="S2" s="288" t="s">
        <v>229</v>
      </c>
      <c r="T2" s="288" t="s">
        <v>231</v>
      </c>
      <c r="U2" s="288" t="s">
        <v>567</v>
      </c>
      <c r="V2" s="289"/>
      <c r="W2" s="289"/>
      <c r="X2" s="604" t="s">
        <v>3017</v>
      </c>
    </row>
    <row r="3" spans="2:24" ht="18.75" customHeight="1">
      <c r="B3" s="821" t="s">
        <v>4028</v>
      </c>
      <c r="C3" s="822"/>
      <c r="D3" s="822"/>
      <c r="E3" s="823"/>
      <c r="F3" s="290"/>
      <c r="V3" s="289"/>
      <c r="W3" s="289"/>
    </row>
    <row r="4" spans="2:24">
      <c r="B4" s="177" t="s">
        <v>64</v>
      </c>
      <c r="C4" s="177" t="s">
        <v>65</v>
      </c>
      <c r="D4" s="824" t="s">
        <v>66</v>
      </c>
      <c r="E4" s="825"/>
      <c r="F4"/>
      <c r="G4" s="385" t="s">
        <v>262</v>
      </c>
      <c r="H4" s="385" t="s">
        <v>268</v>
      </c>
      <c r="I4" s="385">
        <v>619</v>
      </c>
      <c r="J4" s="572" t="s">
        <v>4029</v>
      </c>
      <c r="K4" s="385" t="s">
        <v>4030</v>
      </c>
      <c r="L4" s="385">
        <v>22</v>
      </c>
      <c r="M4" s="385" t="s">
        <v>3525</v>
      </c>
      <c r="N4" s="385" t="s">
        <v>4031</v>
      </c>
      <c r="O4" s="573" t="s">
        <v>4077</v>
      </c>
      <c r="P4" s="573" t="s">
        <v>2684</v>
      </c>
      <c r="Q4" s="573" t="s">
        <v>2672</v>
      </c>
      <c r="R4" s="290" t="s">
        <v>4004</v>
      </c>
      <c r="S4" s="385" t="s">
        <v>617</v>
      </c>
      <c r="T4" s="572" t="s">
        <v>270</v>
      </c>
      <c r="U4" s="385"/>
      <c r="W4" s="289"/>
    </row>
    <row r="5" spans="2:24">
      <c r="B5" s="565" t="s">
        <v>68</v>
      </c>
      <c r="C5" s="565"/>
      <c r="D5" s="566"/>
      <c r="E5" s="566"/>
      <c r="F5"/>
      <c r="G5" s="385" t="s">
        <v>262</v>
      </c>
      <c r="H5" s="385" t="s">
        <v>268</v>
      </c>
      <c r="I5" s="385">
        <v>619</v>
      </c>
      <c r="J5" s="572" t="s">
        <v>4033</v>
      </c>
      <c r="K5" s="385" t="s">
        <v>4030</v>
      </c>
      <c r="L5" s="385">
        <v>22</v>
      </c>
      <c r="M5" s="385" t="s">
        <v>3530</v>
      </c>
      <c r="N5" s="385" t="s">
        <v>4034</v>
      </c>
      <c r="O5" s="573" t="s">
        <v>4080</v>
      </c>
      <c r="P5" s="573" t="s">
        <v>2684</v>
      </c>
      <c r="Q5" s="573" t="s">
        <v>2672</v>
      </c>
      <c r="R5" s="290" t="s">
        <v>4004</v>
      </c>
      <c r="S5" s="385" t="s">
        <v>619</v>
      </c>
      <c r="T5" s="572" t="s">
        <v>270</v>
      </c>
      <c r="U5" s="385"/>
      <c r="W5" s="289"/>
    </row>
    <row r="6" spans="2:24">
      <c r="B6" s="565" t="s">
        <v>70</v>
      </c>
      <c r="C6" s="565"/>
      <c r="D6" s="566"/>
      <c r="E6" s="566"/>
      <c r="F6"/>
      <c r="G6" s="385" t="s">
        <v>262</v>
      </c>
      <c r="H6" s="385" t="s">
        <v>268</v>
      </c>
      <c r="I6" s="385">
        <v>619</v>
      </c>
      <c r="J6" s="572" t="s">
        <v>4036</v>
      </c>
      <c r="K6" s="385" t="s">
        <v>4030</v>
      </c>
      <c r="L6" s="385">
        <v>22</v>
      </c>
      <c r="M6" s="385" t="s">
        <v>3534</v>
      </c>
      <c r="N6" s="385" t="s">
        <v>4037</v>
      </c>
      <c r="O6" s="573" t="s">
        <v>4083</v>
      </c>
      <c r="P6" s="573" t="s">
        <v>2686</v>
      </c>
      <c r="Q6" s="573" t="s">
        <v>2672</v>
      </c>
      <c r="R6" s="290" t="s">
        <v>4009</v>
      </c>
      <c r="S6" s="385" t="s">
        <v>619</v>
      </c>
      <c r="T6" s="572" t="s">
        <v>270</v>
      </c>
      <c r="U6" s="385"/>
      <c r="W6" s="289"/>
    </row>
    <row r="7" spans="2:24">
      <c r="B7" s="565" t="s">
        <v>72</v>
      </c>
      <c r="C7" s="565"/>
      <c r="D7" s="566"/>
      <c r="E7" s="566"/>
      <c r="F7"/>
      <c r="G7" s="385" t="s">
        <v>262</v>
      </c>
      <c r="H7" s="385" t="s">
        <v>268</v>
      </c>
      <c r="I7" s="385">
        <v>619</v>
      </c>
      <c r="J7" s="572" t="s">
        <v>4039</v>
      </c>
      <c r="K7" s="385" t="s">
        <v>4030</v>
      </c>
      <c r="L7" s="385">
        <v>22</v>
      </c>
      <c r="M7" s="385" t="s">
        <v>3539</v>
      </c>
      <c r="N7" s="385" t="s">
        <v>4040</v>
      </c>
      <c r="O7" s="573" t="s">
        <v>4086</v>
      </c>
      <c r="P7" s="573" t="s">
        <v>2686</v>
      </c>
      <c r="Q7" s="573" t="s">
        <v>2672</v>
      </c>
      <c r="R7" s="290" t="s">
        <v>4009</v>
      </c>
      <c r="S7" s="385" t="s">
        <v>617</v>
      </c>
      <c r="T7" s="572" t="s">
        <v>270</v>
      </c>
      <c r="U7" s="385"/>
      <c r="W7" s="289"/>
    </row>
    <row r="8" spans="2:24">
      <c r="B8" s="565" t="s">
        <v>74</v>
      </c>
      <c r="C8" s="117" t="s">
        <v>75</v>
      </c>
      <c r="D8" s="106" t="s">
        <v>3847</v>
      </c>
      <c r="E8" s="107" t="s">
        <v>3848</v>
      </c>
      <c r="F8"/>
      <c r="G8" s="385" t="s">
        <v>245</v>
      </c>
      <c r="H8" s="385" t="s">
        <v>246</v>
      </c>
      <c r="I8" s="385">
        <v>20</v>
      </c>
      <c r="J8" s="572" t="s">
        <v>4042</v>
      </c>
      <c r="K8" s="385" t="s">
        <v>4030</v>
      </c>
      <c r="L8" s="385">
        <v>22</v>
      </c>
      <c r="M8" s="385" t="s">
        <v>3545</v>
      </c>
      <c r="N8" s="385" t="s">
        <v>4043</v>
      </c>
      <c r="O8" s="573" t="s">
        <v>4089</v>
      </c>
      <c r="P8" s="573" t="s">
        <v>2764</v>
      </c>
      <c r="Q8" s="573" t="s">
        <v>2672</v>
      </c>
      <c r="R8" s="290" t="s">
        <v>3548</v>
      </c>
      <c r="S8" s="385" t="s">
        <v>4045</v>
      </c>
      <c r="T8" s="572"/>
      <c r="U8" s="385"/>
      <c r="W8" s="289"/>
    </row>
    <row r="9" spans="2:24">
      <c r="B9" s="539"/>
      <c r="C9" s="539"/>
      <c r="D9" s="540"/>
      <c r="E9" s="540"/>
      <c r="F9"/>
      <c r="G9" s="385" t="s">
        <v>245</v>
      </c>
      <c r="H9" s="385" t="s">
        <v>246</v>
      </c>
      <c r="I9" s="385">
        <v>633</v>
      </c>
      <c r="J9" s="572" t="s">
        <v>4042</v>
      </c>
      <c r="K9" s="385" t="s">
        <v>4030</v>
      </c>
      <c r="L9" s="385">
        <v>22</v>
      </c>
      <c r="M9" s="385" t="s">
        <v>1501</v>
      </c>
      <c r="N9" s="385" t="s">
        <v>4046</v>
      </c>
      <c r="O9" s="573" t="s">
        <v>4092</v>
      </c>
      <c r="P9" s="573" t="s">
        <v>2684</v>
      </c>
      <c r="Q9" s="573" t="s">
        <v>2672</v>
      </c>
      <c r="R9" s="290" t="s">
        <v>4004</v>
      </c>
      <c r="S9" s="385" t="s">
        <v>1282</v>
      </c>
      <c r="T9" s="572" t="s">
        <v>281</v>
      </c>
      <c r="U9" s="385"/>
      <c r="W9" s="289"/>
    </row>
    <row r="10" spans="2:24">
      <c r="B10" s="539"/>
      <c r="C10" s="539"/>
      <c r="D10" s="540"/>
      <c r="E10" s="540"/>
      <c r="F10"/>
      <c r="G10" s="385" t="s">
        <v>245</v>
      </c>
      <c r="H10" s="385" t="s">
        <v>246</v>
      </c>
      <c r="I10" s="385">
        <v>633</v>
      </c>
      <c r="J10" s="572" t="s">
        <v>4042</v>
      </c>
      <c r="K10" s="385" t="s">
        <v>4030</v>
      </c>
      <c r="L10" s="385">
        <v>22</v>
      </c>
      <c r="M10" s="385" t="s">
        <v>1409</v>
      </c>
      <c r="N10" s="385" t="s">
        <v>4048</v>
      </c>
      <c r="O10" s="573" t="s">
        <v>4094</v>
      </c>
      <c r="P10" s="573" t="s">
        <v>2686</v>
      </c>
      <c r="Q10" s="573" t="s">
        <v>2672</v>
      </c>
      <c r="R10" s="290" t="s">
        <v>4009</v>
      </c>
      <c r="S10" s="385" t="s">
        <v>1282</v>
      </c>
      <c r="T10" s="572" t="s">
        <v>281</v>
      </c>
      <c r="U10" s="385"/>
      <c r="W10" s="289"/>
    </row>
    <row r="11" spans="2:24">
      <c r="B11" s="539"/>
      <c r="C11" s="539"/>
      <c r="D11" s="540"/>
      <c r="E11" s="540"/>
      <c r="F11"/>
      <c r="G11" s="385"/>
      <c r="H11" s="385"/>
      <c r="I11" s="385"/>
      <c r="J11" s="385"/>
      <c r="K11" s="385"/>
      <c r="L11" s="385"/>
      <c r="M11" s="385"/>
      <c r="N11" s="385"/>
      <c r="O11" s="573"/>
      <c r="P11" s="573"/>
      <c r="Q11" s="574"/>
      <c r="R11" s="290"/>
      <c r="S11" s="385"/>
      <c r="T11" s="572"/>
      <c r="U11" s="385"/>
      <c r="W11" s="289"/>
    </row>
    <row r="12" spans="2:24">
      <c r="B12" s="841" t="s">
        <v>4050</v>
      </c>
      <c r="C12" s="842"/>
      <c r="D12" s="842"/>
      <c r="E12" s="843"/>
      <c r="F12"/>
      <c r="G12" s="385" t="s">
        <v>262</v>
      </c>
      <c r="H12" s="385" t="s">
        <v>268</v>
      </c>
      <c r="I12" s="385">
        <v>619</v>
      </c>
      <c r="J12" s="572" t="s">
        <v>4051</v>
      </c>
      <c r="K12" s="385" t="s">
        <v>4030</v>
      </c>
      <c r="L12" s="385">
        <v>18</v>
      </c>
      <c r="M12" s="385" t="s">
        <v>3525</v>
      </c>
      <c r="N12" s="385" t="s">
        <v>4052</v>
      </c>
      <c r="O12" s="573" t="s">
        <v>4098</v>
      </c>
      <c r="P12" s="573" t="s">
        <v>2684</v>
      </c>
      <c r="Q12" s="573" t="s">
        <v>2672</v>
      </c>
      <c r="R12" s="290" t="s">
        <v>4004</v>
      </c>
      <c r="S12" s="385" t="s">
        <v>1284</v>
      </c>
      <c r="T12" s="572" t="s">
        <v>270</v>
      </c>
      <c r="U12" s="385"/>
      <c r="W12" s="289"/>
    </row>
    <row r="13" spans="2:24">
      <c r="B13" s="575" t="s">
        <v>92</v>
      </c>
      <c r="C13" s="576"/>
      <c r="D13" s="576" t="s">
        <v>3558</v>
      </c>
      <c r="E13" s="577"/>
      <c r="F13"/>
      <c r="G13" s="385" t="s">
        <v>262</v>
      </c>
      <c r="H13" s="385" t="s">
        <v>268</v>
      </c>
      <c r="I13" s="385">
        <v>619</v>
      </c>
      <c r="J13" s="572" t="s">
        <v>4054</v>
      </c>
      <c r="K13" s="385" t="s">
        <v>4030</v>
      </c>
      <c r="L13" s="385">
        <v>18</v>
      </c>
      <c r="M13" s="385" t="s">
        <v>3530</v>
      </c>
      <c r="N13" s="385" t="s">
        <v>4055</v>
      </c>
      <c r="O13" s="573" t="s">
        <v>4101</v>
      </c>
      <c r="P13" s="573" t="s">
        <v>2684</v>
      </c>
      <c r="Q13" s="573" t="s">
        <v>2672</v>
      </c>
      <c r="R13" s="290" t="s">
        <v>4004</v>
      </c>
      <c r="S13" s="385" t="s">
        <v>1316</v>
      </c>
      <c r="T13" s="572" t="s">
        <v>270</v>
      </c>
      <c r="U13" s="385"/>
      <c r="W13" s="289"/>
    </row>
    <row r="14" spans="2:24">
      <c r="B14" s="244" t="s">
        <v>64</v>
      </c>
      <c r="C14" s="244"/>
      <c r="D14" s="244" t="s">
        <v>88</v>
      </c>
      <c r="E14" s="244" t="s">
        <v>89</v>
      </c>
      <c r="F14"/>
      <c r="G14" s="385" t="s">
        <v>262</v>
      </c>
      <c r="H14" s="385" t="s">
        <v>268</v>
      </c>
      <c r="I14" s="385">
        <v>619</v>
      </c>
      <c r="J14" s="572" t="s">
        <v>4057</v>
      </c>
      <c r="K14" s="385" t="s">
        <v>4030</v>
      </c>
      <c r="L14" s="385">
        <v>18</v>
      </c>
      <c r="M14" s="385" t="s">
        <v>3534</v>
      </c>
      <c r="N14" s="385" t="s">
        <v>4058</v>
      </c>
      <c r="O14" s="573" t="s">
        <v>4104</v>
      </c>
      <c r="P14" s="573" t="s">
        <v>2686</v>
      </c>
      <c r="Q14" s="573" t="s">
        <v>2672</v>
      </c>
      <c r="R14" s="290" t="s">
        <v>4009</v>
      </c>
      <c r="S14" s="385" t="s">
        <v>1316</v>
      </c>
      <c r="T14" s="572" t="s">
        <v>270</v>
      </c>
      <c r="U14" s="385"/>
      <c r="W14" s="289"/>
    </row>
    <row r="15" spans="2:24">
      <c r="B15" s="248">
        <v>42</v>
      </c>
      <c r="C15" s="248"/>
      <c r="D15" s="844"/>
      <c r="E15" s="845"/>
      <c r="F15"/>
      <c r="G15" s="385" t="s">
        <v>262</v>
      </c>
      <c r="H15" s="385" t="s">
        <v>268</v>
      </c>
      <c r="I15" s="385">
        <v>619</v>
      </c>
      <c r="J15" s="572" t="s">
        <v>4060</v>
      </c>
      <c r="K15" s="385" t="s">
        <v>4030</v>
      </c>
      <c r="L15" s="385">
        <v>18</v>
      </c>
      <c r="M15" s="385" t="s">
        <v>3539</v>
      </c>
      <c r="N15" s="385" t="s">
        <v>4061</v>
      </c>
      <c r="O15" s="573" t="s">
        <v>4107</v>
      </c>
      <c r="P15" s="573" t="s">
        <v>2686</v>
      </c>
      <c r="Q15" s="573" t="s">
        <v>2672</v>
      </c>
      <c r="R15" s="290" t="s">
        <v>4009</v>
      </c>
      <c r="S15" s="385" t="s">
        <v>1284</v>
      </c>
      <c r="T15" s="572" t="s">
        <v>270</v>
      </c>
      <c r="U15" s="385"/>
      <c r="W15" s="289"/>
    </row>
    <row r="16" spans="2:24">
      <c r="B16" s="248">
        <v>41</v>
      </c>
      <c r="C16" s="248"/>
      <c r="D16" s="835" t="s">
        <v>3568</v>
      </c>
      <c r="E16" s="836"/>
      <c r="F16"/>
      <c r="G16" s="385" t="s">
        <v>245</v>
      </c>
      <c r="H16" s="385" t="s">
        <v>246</v>
      </c>
      <c r="I16" s="385">
        <v>20</v>
      </c>
      <c r="J16" s="572" t="s">
        <v>4063</v>
      </c>
      <c r="K16" s="385" t="s">
        <v>4030</v>
      </c>
      <c r="L16" s="385">
        <v>18</v>
      </c>
      <c r="M16" s="385" t="s">
        <v>3545</v>
      </c>
      <c r="N16" s="385" t="s">
        <v>4064</v>
      </c>
      <c r="O16" s="573" t="s">
        <v>4110</v>
      </c>
      <c r="P16" s="573" t="s">
        <v>2764</v>
      </c>
      <c r="Q16" s="573" t="s">
        <v>2672</v>
      </c>
      <c r="R16" s="290" t="s">
        <v>3548</v>
      </c>
      <c r="S16" s="385" t="s">
        <v>4066</v>
      </c>
      <c r="T16" s="572"/>
      <c r="U16" s="385"/>
      <c r="W16" s="289"/>
    </row>
    <row r="17" spans="2:23">
      <c r="B17" s="248">
        <v>40</v>
      </c>
      <c r="C17" s="248"/>
      <c r="D17" s="837"/>
      <c r="E17" s="838"/>
      <c r="F17"/>
      <c r="G17" s="385" t="s">
        <v>245</v>
      </c>
      <c r="H17" s="385" t="s">
        <v>246</v>
      </c>
      <c r="I17" s="385">
        <v>633</v>
      </c>
      <c r="J17" s="572" t="s">
        <v>4063</v>
      </c>
      <c r="K17" s="385" t="s">
        <v>4030</v>
      </c>
      <c r="L17" s="385">
        <v>18</v>
      </c>
      <c r="M17" s="385" t="s">
        <v>1411</v>
      </c>
      <c r="N17" s="385" t="s">
        <v>4067</v>
      </c>
      <c r="O17" s="573" t="s">
        <v>4112</v>
      </c>
      <c r="P17" s="573" t="s">
        <v>2684</v>
      </c>
      <c r="Q17" s="573" t="s">
        <v>2672</v>
      </c>
      <c r="R17" s="290" t="s">
        <v>4004</v>
      </c>
      <c r="S17" s="385" t="s">
        <v>1319</v>
      </c>
      <c r="T17" s="572" t="s">
        <v>281</v>
      </c>
      <c r="U17" s="385"/>
      <c r="W17" s="289"/>
    </row>
    <row r="18" spans="2:23">
      <c r="B18" s="248">
        <v>39</v>
      </c>
      <c r="C18" s="248"/>
      <c r="D18" s="837"/>
      <c r="E18" s="838"/>
      <c r="F18"/>
      <c r="G18" s="385" t="s">
        <v>245</v>
      </c>
      <c r="H18" s="385" t="s">
        <v>246</v>
      </c>
      <c r="I18" s="385">
        <v>633</v>
      </c>
      <c r="J18" s="572" t="s">
        <v>4063</v>
      </c>
      <c r="K18" s="385" t="s">
        <v>4030</v>
      </c>
      <c r="L18" s="385">
        <v>18</v>
      </c>
      <c r="M18" s="385" t="s">
        <v>1502</v>
      </c>
      <c r="N18" s="385" t="s">
        <v>4069</v>
      </c>
      <c r="O18" s="573" t="s">
        <v>4114</v>
      </c>
      <c r="P18" s="573" t="s">
        <v>2686</v>
      </c>
      <c r="Q18" s="573" t="s">
        <v>2672</v>
      </c>
      <c r="R18" s="290" t="s">
        <v>4009</v>
      </c>
      <c r="S18" s="385" t="s">
        <v>1319</v>
      </c>
      <c r="T18" s="572" t="s">
        <v>281</v>
      </c>
      <c r="U18" s="385"/>
    </row>
    <row r="19" spans="2:23">
      <c r="B19" s="248">
        <v>38</v>
      </c>
      <c r="C19" s="248"/>
      <c r="D19" s="839"/>
      <c r="E19" s="840"/>
      <c r="F19"/>
      <c r="G19" s="385"/>
      <c r="H19" s="385"/>
      <c r="I19" s="385"/>
      <c r="J19" s="385"/>
      <c r="K19" s="385"/>
      <c r="L19" s="385"/>
      <c r="M19" s="385"/>
      <c r="N19" s="385"/>
      <c r="O19" s="385"/>
      <c r="P19" s="385"/>
      <c r="Q19" s="385"/>
      <c r="R19" s="385"/>
      <c r="S19" s="385"/>
      <c r="T19" s="385"/>
      <c r="U19" s="385"/>
    </row>
    <row r="20" spans="2:23">
      <c r="B20" s="248">
        <v>37</v>
      </c>
      <c r="C20" s="248"/>
      <c r="D20" s="835" t="s">
        <v>3568</v>
      </c>
      <c r="E20" s="836"/>
      <c r="F20"/>
      <c r="G20" s="385"/>
      <c r="H20" s="385"/>
      <c r="I20" s="385"/>
      <c r="J20" s="385"/>
      <c r="K20" s="385"/>
      <c r="L20" s="385"/>
      <c r="M20" s="385"/>
      <c r="N20" s="385"/>
      <c r="O20" s="385"/>
      <c r="P20" s="385"/>
      <c r="Q20" s="385"/>
      <c r="R20" s="385"/>
      <c r="S20" s="385"/>
      <c r="T20" s="385"/>
      <c r="U20" s="385"/>
    </row>
    <row r="21" spans="2:23">
      <c r="B21" s="248">
        <v>36</v>
      </c>
      <c r="C21" s="248"/>
      <c r="D21" s="837"/>
      <c r="E21" s="838"/>
      <c r="F21"/>
      <c r="G21" s="385"/>
      <c r="H21" s="385"/>
      <c r="I21" s="385"/>
      <c r="J21" s="385"/>
      <c r="K21" s="385"/>
      <c r="L21" s="385"/>
      <c r="M21" s="385"/>
      <c r="N21" s="385"/>
      <c r="O21" s="385"/>
      <c r="P21" s="385"/>
      <c r="Q21" s="385"/>
      <c r="R21" s="385"/>
      <c r="S21" s="385"/>
      <c r="T21" s="385"/>
      <c r="U21" s="385"/>
    </row>
    <row r="22" spans="2:23">
      <c r="B22" s="248">
        <v>35</v>
      </c>
      <c r="C22" s="248"/>
      <c r="D22" s="837"/>
      <c r="E22" s="838"/>
      <c r="F22"/>
    </row>
    <row r="23" spans="2:23">
      <c r="B23" s="248">
        <v>34</v>
      </c>
      <c r="C23" s="248"/>
      <c r="D23" s="839"/>
      <c r="E23" s="840"/>
      <c r="F23"/>
    </row>
    <row r="24" spans="2:23">
      <c r="B24" s="248">
        <v>33</v>
      </c>
      <c r="C24" s="248"/>
      <c r="D24" s="835" t="s">
        <v>3568</v>
      </c>
      <c r="E24" s="836"/>
      <c r="F24"/>
      <c r="I24" s="295"/>
    </row>
    <row r="25" spans="2:23">
      <c r="B25" s="248">
        <v>32</v>
      </c>
      <c r="C25" s="248"/>
      <c r="D25" s="837"/>
      <c r="E25" s="838"/>
      <c r="F25"/>
      <c r="I25" s="295"/>
    </row>
    <row r="26" spans="2:23">
      <c r="B26" s="248">
        <v>31</v>
      </c>
      <c r="C26" s="248"/>
      <c r="D26" s="837"/>
      <c r="E26" s="838"/>
      <c r="F26"/>
      <c r="I26" s="295"/>
    </row>
    <row r="27" spans="2:23">
      <c r="B27" s="248">
        <v>30</v>
      </c>
      <c r="C27" s="248"/>
      <c r="D27" s="839"/>
      <c r="E27" s="840"/>
      <c r="F27" s="290"/>
      <c r="G27" s="290"/>
      <c r="H27" s="578"/>
      <c r="I27" s="295"/>
      <c r="J27" s="579"/>
      <c r="K27" s="290"/>
      <c r="L27" s="290"/>
      <c r="M27" s="290"/>
      <c r="N27" s="290"/>
      <c r="O27" s="290"/>
      <c r="P27" s="290"/>
      <c r="Q27" s="290"/>
      <c r="R27" s="290"/>
      <c r="S27" s="290"/>
      <c r="T27" s="290"/>
      <c r="U27" s="289"/>
      <c r="V27" s="289"/>
    </row>
    <row r="28" spans="2:23">
      <c r="B28" s="248">
        <v>29</v>
      </c>
      <c r="C28" s="248"/>
      <c r="D28" s="835" t="s">
        <v>3568</v>
      </c>
      <c r="E28" s="836"/>
      <c r="F28" s="290"/>
      <c r="G28" s="290"/>
      <c r="H28" s="578"/>
      <c r="I28" s="295"/>
      <c r="J28" s="579"/>
      <c r="K28" s="290"/>
      <c r="L28" s="290"/>
      <c r="M28" s="290"/>
      <c r="N28" s="290"/>
      <c r="O28" s="290"/>
      <c r="P28" s="290"/>
      <c r="Q28" s="290"/>
      <c r="R28" s="290"/>
      <c r="S28" s="290"/>
      <c r="T28" s="290"/>
      <c r="U28" s="289"/>
      <c r="V28" s="289"/>
    </row>
    <row r="29" spans="2:23">
      <c r="B29" s="248">
        <v>28</v>
      </c>
      <c r="C29" s="248"/>
      <c r="D29" s="837"/>
      <c r="E29" s="838"/>
      <c r="F29" s="290"/>
      <c r="G29" s="574"/>
      <c r="H29" s="580"/>
      <c r="I29" s="573"/>
      <c r="J29" s="581"/>
      <c r="K29" s="574"/>
      <c r="L29" s="574"/>
      <c r="M29" s="574"/>
      <c r="N29" s="574"/>
      <c r="O29" s="574"/>
      <c r="P29" s="574"/>
      <c r="Q29" s="574"/>
      <c r="R29" s="574"/>
      <c r="S29" s="574"/>
      <c r="T29" s="574"/>
      <c r="U29" s="582"/>
      <c r="V29" s="289"/>
    </row>
    <row r="30" spans="2:23">
      <c r="B30" s="248">
        <v>27</v>
      </c>
      <c r="C30" s="248"/>
      <c r="D30" s="837"/>
      <c r="E30" s="838"/>
      <c r="F30" s="290"/>
      <c r="G30" s="574"/>
      <c r="H30" s="573"/>
      <c r="I30" s="573"/>
      <c r="J30" s="581"/>
      <c r="K30" s="574"/>
      <c r="L30" s="574"/>
      <c r="M30" s="574"/>
      <c r="N30" s="574"/>
      <c r="O30" s="574"/>
      <c r="P30" s="574"/>
      <c r="Q30" s="574"/>
      <c r="R30" s="574"/>
      <c r="S30" s="574"/>
      <c r="T30" s="574"/>
      <c r="U30" s="582"/>
      <c r="V30" s="289"/>
    </row>
    <row r="31" spans="2:23">
      <c r="B31" s="248">
        <v>26</v>
      </c>
      <c r="C31" s="248"/>
      <c r="D31" s="839"/>
      <c r="E31" s="840"/>
      <c r="F31" s="290"/>
      <c r="G31" s="583"/>
      <c r="H31" s="583"/>
      <c r="I31" s="573"/>
      <c r="J31" s="584"/>
      <c r="K31" s="585"/>
      <c r="L31" s="573"/>
      <c r="M31" s="583"/>
      <c r="N31" s="573"/>
      <c r="O31" s="573"/>
      <c r="P31" s="574"/>
      <c r="Q31" s="573"/>
      <c r="R31" s="574"/>
      <c r="S31" s="574"/>
      <c r="T31" s="574"/>
      <c r="U31" s="582"/>
      <c r="V31" s="289"/>
    </row>
    <row r="32" spans="2:23">
      <c r="B32" s="248">
        <v>25</v>
      </c>
      <c r="C32" s="248"/>
      <c r="D32" s="846" t="s">
        <v>3576</v>
      </c>
      <c r="E32" s="849" t="s">
        <v>4042</v>
      </c>
      <c r="F32" s="290"/>
      <c r="G32" s="583"/>
      <c r="H32" s="583"/>
      <c r="I32" s="573"/>
      <c r="J32" s="584"/>
      <c r="K32" s="585"/>
      <c r="L32" s="573"/>
      <c r="M32" s="583"/>
      <c r="N32" s="573"/>
      <c r="O32" s="573"/>
      <c r="P32" s="574"/>
      <c r="Q32" s="573"/>
      <c r="R32" s="574"/>
      <c r="S32" s="574"/>
      <c r="T32" s="574"/>
      <c r="U32" s="582"/>
      <c r="V32" s="289"/>
    </row>
    <row r="33" spans="2:22">
      <c r="B33" s="248">
        <v>24</v>
      </c>
      <c r="C33" s="248"/>
      <c r="D33" s="847"/>
      <c r="E33" s="850"/>
      <c r="F33" s="290"/>
      <c r="G33" s="583"/>
      <c r="H33" s="583"/>
      <c r="I33" s="573"/>
      <c r="J33" s="584"/>
      <c r="K33" s="585"/>
      <c r="L33" s="573"/>
      <c r="M33" s="583"/>
      <c r="N33" s="573"/>
      <c r="O33" s="573"/>
      <c r="P33" s="574"/>
      <c r="Q33" s="573"/>
      <c r="R33" s="574"/>
      <c r="S33" s="574"/>
      <c r="T33" s="574"/>
      <c r="U33" s="582"/>
      <c r="V33" s="289"/>
    </row>
    <row r="34" spans="2:22">
      <c r="B34" s="248">
        <v>23</v>
      </c>
      <c r="C34" s="248"/>
      <c r="D34" s="847"/>
      <c r="E34" s="850"/>
      <c r="F34" s="290"/>
      <c r="G34" s="583"/>
      <c r="H34" s="583"/>
      <c r="I34" s="573"/>
      <c r="J34" s="584"/>
      <c r="K34" s="585"/>
      <c r="L34" s="573"/>
      <c r="M34" s="583"/>
      <c r="N34" s="573"/>
      <c r="O34" s="573"/>
      <c r="P34" s="574"/>
      <c r="Q34" s="573"/>
      <c r="R34" s="574"/>
      <c r="S34" s="574"/>
      <c r="T34" s="574"/>
      <c r="U34" s="57"/>
    </row>
    <row r="35" spans="2:22">
      <c r="B35" s="248">
        <v>22</v>
      </c>
      <c r="C35" s="248"/>
      <c r="D35" s="848"/>
      <c r="E35" s="851"/>
      <c r="F35" s="290"/>
      <c r="G35" s="573"/>
      <c r="H35" s="586"/>
      <c r="I35" s="573"/>
      <c r="J35" s="584"/>
      <c r="K35" s="585"/>
      <c r="L35" s="573"/>
      <c r="M35" s="573"/>
      <c r="N35" s="573"/>
      <c r="O35" s="573"/>
      <c r="P35" s="574"/>
      <c r="Q35" s="573"/>
      <c r="R35" s="574"/>
      <c r="S35" s="574"/>
      <c r="T35" s="574"/>
      <c r="U35" s="57"/>
    </row>
    <row r="36" spans="2:22">
      <c r="B36" s="248">
        <v>21</v>
      </c>
      <c r="C36" s="248"/>
      <c r="D36" s="846" t="s">
        <v>3577</v>
      </c>
      <c r="E36" s="849" t="s">
        <v>4063</v>
      </c>
      <c r="F36" s="290"/>
      <c r="G36" s="573"/>
      <c r="H36" s="586"/>
      <c r="I36" s="573"/>
      <c r="J36" s="584"/>
      <c r="K36" s="585"/>
      <c r="L36" s="573"/>
      <c r="M36" s="573"/>
      <c r="N36" s="573"/>
      <c r="O36" s="573"/>
      <c r="P36" s="574"/>
      <c r="Q36" s="573"/>
      <c r="R36" s="574"/>
      <c r="S36" s="574"/>
      <c r="T36" s="574"/>
      <c r="U36" s="57"/>
    </row>
    <row r="37" spans="2:22">
      <c r="B37" s="248">
        <v>20</v>
      </c>
      <c r="C37" s="248"/>
      <c r="D37" s="847"/>
      <c r="E37" s="850"/>
      <c r="F37" s="290"/>
      <c r="G37" s="573"/>
      <c r="H37" s="586"/>
      <c r="I37" s="573"/>
      <c r="J37" s="584"/>
      <c r="K37" s="585"/>
      <c r="L37" s="573"/>
      <c r="M37" s="573"/>
      <c r="N37" s="573"/>
      <c r="O37" s="573"/>
      <c r="P37" s="574"/>
      <c r="Q37" s="573"/>
      <c r="R37" s="574"/>
      <c r="S37" s="574"/>
      <c r="T37" s="574"/>
      <c r="U37" s="57"/>
    </row>
    <row r="38" spans="2:22">
      <c r="B38" s="248">
        <v>19</v>
      </c>
      <c r="C38" s="248"/>
      <c r="D38" s="847"/>
      <c r="E38" s="850"/>
      <c r="F38" s="290"/>
      <c r="G38" s="574"/>
      <c r="H38" s="574"/>
      <c r="I38" s="573"/>
      <c r="J38" s="587"/>
      <c r="K38" s="585"/>
      <c r="L38" s="574"/>
      <c r="M38" s="573"/>
      <c r="N38" s="573"/>
      <c r="O38" s="573"/>
      <c r="P38" s="574"/>
      <c r="Q38" s="574"/>
      <c r="R38" s="574"/>
      <c r="S38" s="574"/>
      <c r="T38" s="574"/>
      <c r="U38" s="57"/>
    </row>
    <row r="39" spans="2:22">
      <c r="B39" s="248">
        <v>18</v>
      </c>
      <c r="C39" s="248"/>
      <c r="D39" s="848"/>
      <c r="E39" s="851"/>
      <c r="F39" s="290"/>
      <c r="G39" s="583"/>
      <c r="H39" s="583"/>
      <c r="I39" s="573"/>
      <c r="J39" s="588"/>
      <c r="K39" s="585"/>
      <c r="L39" s="294"/>
      <c r="M39" s="583"/>
      <c r="N39" s="573"/>
      <c r="O39" s="573"/>
      <c r="P39" s="574"/>
      <c r="Q39" s="573"/>
      <c r="R39" s="574"/>
      <c r="S39" s="574"/>
      <c r="T39" s="574"/>
      <c r="U39" s="57"/>
    </row>
    <row r="40" spans="2:22">
      <c r="B40" s="248">
        <v>17</v>
      </c>
      <c r="C40" s="248"/>
      <c r="D40" s="835" t="s">
        <v>3568</v>
      </c>
      <c r="E40" s="836"/>
      <c r="F40" s="290"/>
      <c r="G40" s="583"/>
      <c r="H40" s="583"/>
      <c r="I40" s="573"/>
      <c r="J40" s="588"/>
      <c r="K40" s="585"/>
      <c r="L40" s="294"/>
      <c r="M40" s="583"/>
      <c r="N40" s="573"/>
      <c r="O40" s="573"/>
      <c r="P40" s="574"/>
      <c r="Q40" s="573"/>
      <c r="R40" s="574"/>
      <c r="S40" s="574"/>
      <c r="T40" s="574"/>
      <c r="U40" s="57"/>
    </row>
    <row r="41" spans="2:22">
      <c r="B41" s="248">
        <v>16</v>
      </c>
      <c r="C41" s="248"/>
      <c r="D41" s="837"/>
      <c r="E41" s="838"/>
      <c r="F41" s="290"/>
      <c r="G41" s="583"/>
      <c r="H41" s="583"/>
      <c r="I41" s="573"/>
      <c r="J41" s="588"/>
      <c r="K41" s="585"/>
      <c r="L41" s="294"/>
      <c r="M41" s="583"/>
      <c r="N41" s="573"/>
      <c r="O41" s="573"/>
      <c r="P41" s="574"/>
      <c r="Q41" s="573"/>
      <c r="R41" s="574"/>
      <c r="S41" s="574"/>
      <c r="T41" s="574"/>
      <c r="U41" s="57"/>
    </row>
    <row r="42" spans="2:22">
      <c r="B42" s="248">
        <v>15</v>
      </c>
      <c r="C42" s="248"/>
      <c r="D42" s="837"/>
      <c r="E42" s="838"/>
      <c r="F42" s="290"/>
      <c r="G42" s="583"/>
      <c r="H42" s="583"/>
      <c r="I42" s="573"/>
      <c r="J42" s="588"/>
      <c r="K42" s="585"/>
      <c r="L42" s="294"/>
      <c r="M42" s="583"/>
      <c r="N42" s="573"/>
      <c r="O42" s="573"/>
      <c r="P42" s="574"/>
      <c r="Q42" s="573"/>
      <c r="R42" s="574"/>
      <c r="S42" s="574"/>
      <c r="T42" s="574"/>
      <c r="U42" s="57"/>
    </row>
    <row r="43" spans="2:22">
      <c r="B43" s="248">
        <v>14</v>
      </c>
      <c r="C43" s="248"/>
      <c r="D43" s="839"/>
      <c r="E43" s="840"/>
      <c r="F43" s="290"/>
      <c r="G43" s="573"/>
      <c r="H43" s="586"/>
      <c r="I43" s="573"/>
      <c r="J43" s="588"/>
      <c r="K43" s="585"/>
      <c r="L43" s="294"/>
      <c r="M43" s="573"/>
      <c r="N43" s="573"/>
      <c r="O43" s="573"/>
      <c r="P43" s="574"/>
      <c r="Q43" s="573"/>
      <c r="R43" s="574"/>
      <c r="S43" s="574"/>
      <c r="T43" s="574"/>
      <c r="U43" s="57"/>
    </row>
    <row r="44" spans="2:22">
      <c r="B44" s="248">
        <v>13</v>
      </c>
      <c r="C44" s="248"/>
      <c r="D44" s="835" t="s">
        <v>3568</v>
      </c>
      <c r="E44" s="836"/>
      <c r="F44" s="290"/>
      <c r="G44" s="573"/>
      <c r="H44" s="586"/>
      <c r="I44" s="573"/>
      <c r="J44" s="588"/>
      <c r="K44" s="585"/>
      <c r="L44" s="294"/>
      <c r="M44" s="573"/>
      <c r="N44" s="573"/>
      <c r="O44" s="573"/>
      <c r="P44" s="574"/>
      <c r="Q44" s="573"/>
      <c r="R44" s="574"/>
      <c r="S44" s="574"/>
      <c r="T44" s="574"/>
      <c r="U44" s="57"/>
    </row>
    <row r="45" spans="2:22">
      <c r="B45" s="248">
        <v>12</v>
      </c>
      <c r="C45" s="248"/>
      <c r="D45" s="837"/>
      <c r="E45" s="838"/>
      <c r="F45" s="290"/>
      <c r="G45" s="573"/>
      <c r="H45" s="586"/>
      <c r="I45" s="573"/>
      <c r="J45" s="588"/>
      <c r="K45" s="585"/>
      <c r="L45" s="294"/>
      <c r="M45" s="573"/>
      <c r="N45" s="573"/>
      <c r="O45" s="573"/>
      <c r="P45" s="574"/>
      <c r="Q45" s="573"/>
      <c r="R45" s="574"/>
      <c r="S45" s="574"/>
      <c r="T45" s="574"/>
      <c r="U45" s="57"/>
    </row>
    <row r="46" spans="2:22">
      <c r="B46" s="248">
        <v>11</v>
      </c>
      <c r="C46" s="248"/>
      <c r="D46" s="837"/>
      <c r="E46" s="838"/>
      <c r="F46" s="290"/>
      <c r="G46" s="574"/>
      <c r="H46" s="574"/>
      <c r="I46" s="573"/>
      <c r="J46" s="574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</row>
    <row r="47" spans="2:22">
      <c r="B47" s="248">
        <v>10</v>
      </c>
      <c r="C47" s="248"/>
      <c r="D47" s="839"/>
      <c r="E47" s="840"/>
      <c r="F47" s="290"/>
      <c r="G47" s="574"/>
      <c r="H47" s="574"/>
      <c r="I47" s="573"/>
      <c r="J47" s="574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</row>
    <row r="48" spans="2:22">
      <c r="B48" s="248">
        <v>9</v>
      </c>
      <c r="C48" s="248"/>
      <c r="D48" s="835" t="s">
        <v>3568</v>
      </c>
      <c r="E48" s="836"/>
      <c r="F48" s="290"/>
      <c r="G48" s="574"/>
      <c r="H48" s="574"/>
      <c r="I48" s="574"/>
      <c r="J48" s="574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</row>
    <row r="49" spans="2:21">
      <c r="B49" s="248">
        <v>8</v>
      </c>
      <c r="C49" s="248"/>
      <c r="D49" s="837"/>
      <c r="E49" s="838"/>
      <c r="F49" s="290"/>
      <c r="G49" s="574"/>
      <c r="H49" s="574"/>
      <c r="I49" s="574"/>
      <c r="J49" s="574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</row>
    <row r="50" spans="2:21">
      <c r="B50" s="248">
        <v>7</v>
      </c>
      <c r="C50" s="248"/>
      <c r="D50" s="837"/>
      <c r="E50" s="838"/>
      <c r="F50" s="290"/>
      <c r="G50" s="290"/>
      <c r="H50" s="290"/>
      <c r="I50" s="290"/>
      <c r="J50" s="290"/>
      <c r="K50" s="290"/>
      <c r="L50" s="290"/>
      <c r="M50" s="290"/>
      <c r="N50" s="290"/>
    </row>
    <row r="51" spans="2:21">
      <c r="B51" s="248">
        <v>6</v>
      </c>
      <c r="C51" s="248"/>
      <c r="D51" s="839"/>
      <c r="E51" s="840"/>
      <c r="F51" s="290"/>
      <c r="G51" s="290"/>
      <c r="H51" s="290"/>
      <c r="I51" s="290"/>
      <c r="J51" s="290"/>
      <c r="K51" s="290"/>
      <c r="L51" s="290"/>
      <c r="M51" s="290"/>
      <c r="N51" s="290"/>
    </row>
    <row r="52" spans="2:21">
      <c r="B52" s="248">
        <v>5</v>
      </c>
      <c r="C52" s="248"/>
      <c r="D52" s="835" t="s">
        <v>3568</v>
      </c>
      <c r="E52" s="836"/>
      <c r="F52" s="290"/>
      <c r="G52" s="290"/>
      <c r="H52" s="290"/>
      <c r="I52" s="290"/>
      <c r="J52" s="290"/>
      <c r="K52" s="290"/>
      <c r="L52" s="290"/>
      <c r="M52" s="290"/>
      <c r="N52" s="290"/>
    </row>
    <row r="53" spans="2:21">
      <c r="B53" s="248">
        <v>4</v>
      </c>
      <c r="C53" s="248"/>
      <c r="D53" s="837"/>
      <c r="E53" s="838"/>
      <c r="F53" s="290"/>
      <c r="G53" s="290"/>
      <c r="H53" s="290"/>
      <c r="I53" s="290"/>
      <c r="J53" s="290"/>
      <c r="K53" s="290"/>
      <c r="L53" s="290"/>
      <c r="M53" s="290"/>
      <c r="N53" s="290"/>
    </row>
    <row r="54" spans="2:21">
      <c r="B54" s="248">
        <v>3</v>
      </c>
      <c r="C54" s="248"/>
      <c r="D54" s="837"/>
      <c r="E54" s="838"/>
      <c r="F54" s="290"/>
      <c r="G54" s="290"/>
      <c r="H54" s="290"/>
      <c r="I54" s="290"/>
      <c r="J54" s="290"/>
      <c r="K54" s="290"/>
      <c r="L54" s="290"/>
      <c r="M54" s="290"/>
      <c r="N54" s="290"/>
    </row>
    <row r="55" spans="2:21">
      <c r="B55" s="248">
        <v>2</v>
      </c>
      <c r="C55" s="248"/>
      <c r="D55" s="839"/>
      <c r="E55" s="840"/>
      <c r="F55" s="290"/>
      <c r="G55" s="290"/>
      <c r="H55" s="290"/>
      <c r="I55" s="290"/>
      <c r="J55" s="290"/>
      <c r="K55" s="290"/>
      <c r="L55" s="290"/>
      <c r="M55" s="290"/>
      <c r="N55" s="290"/>
    </row>
    <row r="56" spans="2:21">
      <c r="B56" s="505">
        <v>1</v>
      </c>
      <c r="C56" s="505"/>
      <c r="D56" s="589"/>
      <c r="E56" s="590"/>
      <c r="F56" s="290"/>
      <c r="G56" s="290"/>
      <c r="H56" s="290"/>
      <c r="I56" s="290"/>
      <c r="J56" s="290"/>
      <c r="K56" s="290"/>
      <c r="L56" s="290"/>
      <c r="M56" s="290"/>
      <c r="N56" s="290"/>
    </row>
    <row r="57" spans="2:21">
      <c r="B57" s="505" t="s">
        <v>116</v>
      </c>
      <c r="C57" s="258" t="s">
        <v>75</v>
      </c>
      <c r="D57" s="133" t="s">
        <v>3199</v>
      </c>
      <c r="E57" s="133" t="s">
        <v>4071</v>
      </c>
      <c r="F57" s="290"/>
      <c r="G57" s="290"/>
      <c r="H57" s="290"/>
      <c r="I57" s="290"/>
      <c r="J57" s="290"/>
      <c r="K57" s="290"/>
      <c r="L57" s="290"/>
      <c r="M57" s="290"/>
      <c r="N57" s="290"/>
    </row>
    <row r="58" spans="2:21">
      <c r="B58" s="505" t="s">
        <v>121</v>
      </c>
      <c r="C58" s="258" t="s">
        <v>75</v>
      </c>
      <c r="D58" s="139" t="s">
        <v>3199</v>
      </c>
      <c r="E58" s="139" t="s">
        <v>4072</v>
      </c>
      <c r="F58" s="290"/>
      <c r="G58" s="290"/>
      <c r="H58" s="290"/>
      <c r="I58" s="290"/>
      <c r="J58" s="290"/>
      <c r="K58" s="290"/>
      <c r="L58" s="290"/>
      <c r="M58" s="290"/>
      <c r="N58" s="290"/>
    </row>
    <row r="59" spans="2:21">
      <c r="F59"/>
    </row>
    <row r="60" spans="2:21" ht="15.75">
      <c r="F60"/>
      <c r="G60" s="591" t="s">
        <v>701</v>
      </c>
      <c r="H60" s="591"/>
      <c r="I60" s="591"/>
      <c r="J60" s="591"/>
      <c r="K60" s="591"/>
      <c r="L60" s="592"/>
    </row>
    <row r="61" spans="2:21" ht="15.75">
      <c r="F61" s="290"/>
      <c r="G61" s="593" t="s">
        <v>1482</v>
      </c>
      <c r="H61" s="593" t="s">
        <v>703</v>
      </c>
      <c r="I61" s="593" t="s">
        <v>1483</v>
      </c>
      <c r="J61" s="593" t="s">
        <v>1484</v>
      </c>
      <c r="K61" s="593" t="s">
        <v>706</v>
      </c>
      <c r="L61" s="593" t="s">
        <v>567</v>
      </c>
      <c r="M61" s="290"/>
      <c r="N61" s="290"/>
    </row>
    <row r="62" spans="2:21" ht="15.75">
      <c r="F62" s="290"/>
      <c r="G62" s="594" t="s">
        <v>3580</v>
      </c>
      <c r="H62" s="594">
        <v>619</v>
      </c>
      <c r="I62" s="595" t="s">
        <v>3205</v>
      </c>
      <c r="J62" s="594" t="s">
        <v>3206</v>
      </c>
      <c r="K62" s="594" t="s">
        <v>4216</v>
      </c>
      <c r="L62" s="594" t="s">
        <v>4027</v>
      </c>
      <c r="M62" s="290"/>
      <c r="N62" s="567"/>
    </row>
    <row r="63" spans="2:21" ht="15.75">
      <c r="F63" s="290"/>
      <c r="G63" s="596" t="s">
        <v>1543</v>
      </c>
      <c r="H63" s="596">
        <v>633</v>
      </c>
      <c r="I63" s="596" t="s">
        <v>1546</v>
      </c>
      <c r="J63" s="596" t="s">
        <v>1544</v>
      </c>
      <c r="K63" s="596" t="s">
        <v>4217</v>
      </c>
      <c r="L63" s="596"/>
      <c r="M63" s="290"/>
      <c r="N63" s="567"/>
    </row>
    <row r="64" spans="2:21" ht="15.75">
      <c r="F64" s="290"/>
      <c r="G64" s="597"/>
      <c r="H64" s="597"/>
      <c r="I64" s="597"/>
      <c r="J64" s="597"/>
      <c r="K64" s="597"/>
      <c r="L64" s="597"/>
      <c r="M64" s="290"/>
      <c r="N64" s="567"/>
    </row>
    <row r="65" spans="6:14" ht="15.75">
      <c r="F65" s="290"/>
      <c r="G65" s="596" t="s">
        <v>710</v>
      </c>
      <c r="H65" s="596">
        <v>20</v>
      </c>
      <c r="I65" s="596"/>
      <c r="J65" s="596" t="s">
        <v>711</v>
      </c>
      <c r="K65" s="596" t="s">
        <v>713</v>
      </c>
      <c r="L65" s="596" t="s">
        <v>3212</v>
      </c>
      <c r="M65" s="290"/>
      <c r="N65" s="567"/>
    </row>
  </sheetData>
  <mergeCells count="16">
    <mergeCell ref="D40:E43"/>
    <mergeCell ref="D44:E47"/>
    <mergeCell ref="D48:E51"/>
    <mergeCell ref="D52:E55"/>
    <mergeCell ref="D24:E27"/>
    <mergeCell ref="D28:E31"/>
    <mergeCell ref="D32:D35"/>
    <mergeCell ref="E32:E35"/>
    <mergeCell ref="D36:D39"/>
    <mergeCell ref="E36:E39"/>
    <mergeCell ref="B3:E3"/>
    <mergeCell ref="D4:E4"/>
    <mergeCell ref="B12:E12"/>
    <mergeCell ref="D15:E15"/>
    <mergeCell ref="D16:E19"/>
    <mergeCell ref="D20:E23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sheetPr>
    <tabColor rgb="FF7030A0"/>
  </sheetPr>
  <dimension ref="B1:IV82"/>
  <sheetViews>
    <sheetView topLeftCell="A25" zoomScale="70" zoomScaleNormal="70" zoomScalePageLayoutView="80" workbookViewId="0">
      <selection activeCell="D36" sqref="D36:D39"/>
    </sheetView>
  </sheetViews>
  <sheetFormatPr defaultColWidth="13" defaultRowHeight="15"/>
  <cols>
    <col min="1" max="1" width="3.42578125" customWidth="1"/>
    <col min="2" max="2" width="3.85546875" bestFit="1" customWidth="1"/>
    <col min="3" max="3" width="4.42578125" bestFit="1" customWidth="1"/>
    <col min="4" max="4" width="29.42578125" bestFit="1" customWidth="1"/>
    <col min="5" max="5" width="24.85546875" bestFit="1" customWidth="1"/>
    <col min="6" max="6" width="5" customWidth="1"/>
    <col min="7" max="7" width="24.85546875" bestFit="1" customWidth="1"/>
    <col min="8" max="8" width="28.5703125" bestFit="1" customWidth="1"/>
    <col min="9" max="9" width="33" bestFit="1" customWidth="1"/>
    <col min="10" max="10" width="24.85546875" customWidth="1"/>
    <col min="11" max="11" width="17.85546875" bestFit="1" customWidth="1"/>
    <col min="12" max="12" width="25.140625" customWidth="1"/>
    <col min="13" max="13" width="16.42578125" bestFit="1" customWidth="1"/>
    <col min="14" max="15" width="15.85546875" bestFit="1" customWidth="1"/>
    <col min="16" max="16" width="27" bestFit="1" customWidth="1"/>
    <col min="17" max="17" width="7.140625" bestFit="1" customWidth="1"/>
    <col min="18" max="18" width="5.42578125" customWidth="1"/>
    <col min="19" max="19" width="10.5703125" bestFit="1" customWidth="1"/>
    <col min="20" max="20" width="11.5703125" bestFit="1" customWidth="1"/>
    <col min="21" max="21" width="15.42578125" bestFit="1" customWidth="1"/>
  </cols>
  <sheetData>
    <row r="1" spans="2:256">
      <c r="B1" s="290"/>
      <c r="C1" s="290"/>
      <c r="D1" s="290"/>
      <c r="E1" s="290"/>
      <c r="F1" s="336"/>
      <c r="V1" s="289"/>
      <c r="W1" s="289"/>
      <c r="X1" s="289"/>
      <c r="Y1" s="289"/>
      <c r="Z1" s="289"/>
      <c r="AA1" s="571"/>
      <c r="AB1" s="571"/>
      <c r="AC1" s="571"/>
      <c r="AD1" s="571"/>
      <c r="AE1" s="571"/>
      <c r="AF1" s="571"/>
      <c r="AG1" s="571"/>
      <c r="AH1" s="571"/>
      <c r="AI1" s="571"/>
      <c r="AJ1" s="571"/>
      <c r="AK1" s="571"/>
      <c r="AL1" s="571"/>
      <c r="AM1" s="571"/>
      <c r="AN1" s="571"/>
      <c r="AO1" s="571"/>
      <c r="AP1" s="571"/>
      <c r="AQ1" s="571"/>
      <c r="AR1" s="571"/>
      <c r="AS1" s="571"/>
      <c r="AT1" s="571"/>
      <c r="AU1" s="289"/>
      <c r="AV1" s="289"/>
      <c r="AW1" s="289"/>
      <c r="AX1" s="289"/>
      <c r="AY1" s="289"/>
      <c r="AZ1" s="289"/>
      <c r="BA1" s="289"/>
      <c r="BB1" s="289"/>
      <c r="BC1" s="289"/>
      <c r="BD1" s="289"/>
      <c r="BE1" s="289"/>
      <c r="BF1" s="289"/>
      <c r="BG1" s="289"/>
      <c r="BH1" s="289"/>
      <c r="BI1" s="289"/>
      <c r="BJ1" s="289"/>
      <c r="BK1" s="289"/>
      <c r="BL1" s="289"/>
      <c r="BM1" s="289"/>
      <c r="BN1" s="289"/>
      <c r="BO1" s="289"/>
      <c r="BP1" s="289"/>
      <c r="BQ1" s="289"/>
      <c r="BR1" s="289"/>
      <c r="BS1" s="289"/>
      <c r="BT1" s="289"/>
      <c r="BU1" s="289"/>
      <c r="BV1" s="289"/>
      <c r="BW1" s="289"/>
      <c r="BX1" s="289"/>
      <c r="BY1" s="289"/>
      <c r="BZ1" s="289"/>
      <c r="CA1" s="289"/>
      <c r="CB1" s="289"/>
      <c r="CC1" s="289"/>
      <c r="CD1" s="289"/>
      <c r="CE1" s="289"/>
      <c r="CF1" s="289"/>
      <c r="CG1" s="289"/>
      <c r="CH1" s="289"/>
      <c r="CI1" s="289"/>
      <c r="CJ1" s="289"/>
      <c r="CK1" s="289"/>
      <c r="CL1" s="289"/>
      <c r="CM1" s="289"/>
      <c r="CN1" s="289"/>
      <c r="CO1" s="289"/>
      <c r="CP1" s="289"/>
      <c r="CQ1" s="289"/>
      <c r="CR1" s="289"/>
      <c r="CS1" s="289"/>
      <c r="CT1" s="289"/>
      <c r="CU1" s="289"/>
      <c r="CV1" s="289"/>
      <c r="CW1" s="289"/>
      <c r="CX1" s="289"/>
      <c r="CY1" s="289"/>
      <c r="CZ1" s="289"/>
      <c r="DA1" s="289"/>
      <c r="DB1" s="289"/>
      <c r="DC1" s="289"/>
      <c r="DD1" s="289"/>
      <c r="DE1" s="289"/>
      <c r="DF1" s="289"/>
      <c r="DG1" s="289"/>
      <c r="DH1" s="289"/>
      <c r="DI1" s="289"/>
      <c r="DJ1" s="289"/>
      <c r="DK1" s="289"/>
      <c r="DL1" s="289"/>
      <c r="DM1" s="289"/>
      <c r="DN1" s="289"/>
      <c r="DO1" s="289"/>
      <c r="DP1" s="289"/>
      <c r="DQ1" s="289"/>
      <c r="DR1" s="289"/>
      <c r="DS1" s="289"/>
      <c r="DT1" s="289"/>
      <c r="DU1" s="289"/>
      <c r="DV1" s="289"/>
      <c r="DW1" s="289"/>
      <c r="DX1" s="289"/>
      <c r="DY1" s="289"/>
      <c r="DZ1" s="289"/>
      <c r="EA1" s="289"/>
      <c r="EB1" s="289"/>
      <c r="EC1" s="289"/>
      <c r="ED1" s="289"/>
      <c r="EE1" s="289"/>
      <c r="EF1" s="289"/>
      <c r="EG1" s="289"/>
      <c r="EH1" s="289"/>
      <c r="EI1" s="289"/>
      <c r="EJ1" s="289"/>
      <c r="EK1" s="289"/>
      <c r="EL1" s="289"/>
      <c r="EM1" s="289"/>
      <c r="EN1" s="289"/>
      <c r="EO1" s="289"/>
      <c r="EP1" s="289"/>
      <c r="EQ1" s="289"/>
      <c r="ER1" s="289"/>
      <c r="ES1" s="289"/>
      <c r="ET1" s="289"/>
      <c r="EU1" s="289"/>
      <c r="EV1" s="289"/>
      <c r="EW1" s="289"/>
      <c r="EX1" s="289"/>
      <c r="EY1" s="289"/>
      <c r="EZ1" s="289"/>
      <c r="FA1" s="289"/>
      <c r="FB1" s="289"/>
      <c r="FC1" s="289"/>
      <c r="FD1" s="289"/>
      <c r="FE1" s="289"/>
      <c r="FF1" s="289"/>
      <c r="FG1" s="289"/>
      <c r="FH1" s="289"/>
      <c r="FI1" s="289"/>
      <c r="FJ1" s="289"/>
      <c r="FK1" s="289"/>
      <c r="FL1" s="289"/>
      <c r="FM1" s="289"/>
      <c r="FN1" s="289"/>
      <c r="FO1" s="289"/>
      <c r="FP1" s="289"/>
      <c r="FQ1" s="289"/>
      <c r="FR1" s="289"/>
      <c r="FS1" s="289"/>
      <c r="FT1" s="289"/>
      <c r="FU1" s="289"/>
      <c r="FV1" s="289"/>
      <c r="FW1" s="289"/>
      <c r="FX1" s="289"/>
      <c r="FY1" s="289"/>
      <c r="FZ1" s="289"/>
      <c r="GA1" s="289"/>
      <c r="GB1" s="289"/>
      <c r="GC1" s="289"/>
      <c r="GD1" s="289"/>
      <c r="GE1" s="289"/>
      <c r="GF1" s="289"/>
      <c r="GG1" s="289"/>
      <c r="GH1" s="289"/>
      <c r="GI1" s="289"/>
      <c r="GJ1" s="289"/>
      <c r="GK1" s="289"/>
      <c r="GL1" s="289"/>
      <c r="GM1" s="289"/>
      <c r="GN1" s="289"/>
      <c r="GO1" s="289"/>
      <c r="GP1" s="289"/>
      <c r="GQ1" s="289"/>
      <c r="GR1" s="289"/>
      <c r="GS1" s="289"/>
      <c r="GT1" s="289"/>
      <c r="GU1" s="289"/>
      <c r="GV1" s="289"/>
      <c r="GW1" s="289"/>
      <c r="GX1" s="289"/>
      <c r="GY1" s="289"/>
      <c r="GZ1" s="289"/>
      <c r="HA1" s="289"/>
      <c r="HB1" s="289"/>
      <c r="HC1" s="289"/>
      <c r="HD1" s="289"/>
      <c r="HE1" s="289"/>
      <c r="HF1" s="289"/>
      <c r="HG1" s="289"/>
      <c r="HH1" s="289"/>
      <c r="HI1" s="289"/>
      <c r="HJ1" s="289"/>
      <c r="HK1" s="289"/>
      <c r="HL1" s="289"/>
      <c r="HM1" s="289"/>
      <c r="HN1" s="289"/>
      <c r="HO1" s="289"/>
      <c r="HP1" s="289"/>
      <c r="HQ1" s="289"/>
      <c r="HR1" s="289"/>
      <c r="HS1" s="289"/>
      <c r="HT1" s="289"/>
      <c r="HU1" s="289"/>
      <c r="HV1" s="289"/>
      <c r="HW1" s="289"/>
      <c r="HX1" s="289"/>
      <c r="HY1" s="289"/>
      <c r="HZ1" s="289"/>
      <c r="IA1" s="289"/>
      <c r="IB1" s="289"/>
      <c r="IC1" s="289"/>
      <c r="ID1" s="289"/>
      <c r="IE1" s="289"/>
      <c r="IF1" s="289"/>
      <c r="IG1" s="289"/>
      <c r="IH1" s="289"/>
      <c r="II1" s="289"/>
      <c r="IJ1" s="289"/>
      <c r="IK1" s="289"/>
      <c r="IL1" s="289"/>
      <c r="IM1" s="289"/>
      <c r="IN1" s="289"/>
      <c r="IO1" s="289"/>
      <c r="IP1" s="289"/>
      <c r="IQ1" s="289"/>
      <c r="IR1" s="289"/>
      <c r="IS1" s="289"/>
      <c r="IT1" s="289"/>
      <c r="IU1" s="289"/>
      <c r="IV1" s="289"/>
    </row>
    <row r="2" spans="2:256" ht="30">
      <c r="B2" s="290"/>
      <c r="C2" s="290"/>
      <c r="D2" s="290"/>
      <c r="E2" s="290"/>
      <c r="F2" s="290"/>
      <c r="G2" s="288" t="s">
        <v>224</v>
      </c>
      <c r="H2" s="288" t="s">
        <v>225</v>
      </c>
      <c r="I2" s="288" t="s">
        <v>226</v>
      </c>
      <c r="J2" s="288" t="s">
        <v>227</v>
      </c>
      <c r="K2" s="288" t="s">
        <v>228</v>
      </c>
      <c r="L2" s="288" t="s">
        <v>64</v>
      </c>
      <c r="M2" s="288" t="s">
        <v>229</v>
      </c>
      <c r="N2" s="288" t="s">
        <v>3521</v>
      </c>
      <c r="O2" s="288" t="s">
        <v>3521</v>
      </c>
      <c r="P2" s="288" t="s">
        <v>227</v>
      </c>
      <c r="Q2" s="288" t="s">
        <v>228</v>
      </c>
      <c r="R2" s="288" t="s">
        <v>64</v>
      </c>
      <c r="S2" s="288" t="s">
        <v>229</v>
      </c>
      <c r="T2" s="288" t="s">
        <v>231</v>
      </c>
      <c r="U2" s="288" t="s">
        <v>567</v>
      </c>
      <c r="V2" s="289"/>
      <c r="W2" s="289"/>
      <c r="X2" s="289"/>
      <c r="Y2" s="289"/>
      <c r="Z2" s="289"/>
      <c r="AA2" s="571"/>
      <c r="AB2" s="571"/>
      <c r="AC2" s="571"/>
      <c r="AD2" s="571"/>
      <c r="AE2" s="571"/>
      <c r="AF2" s="571"/>
      <c r="AG2" s="571"/>
      <c r="AH2" s="571"/>
      <c r="AI2" s="571"/>
      <c r="AJ2" s="571"/>
      <c r="AK2" s="571"/>
      <c r="AL2" s="571"/>
      <c r="AM2" s="571"/>
      <c r="AN2" s="571"/>
      <c r="AO2" s="571"/>
      <c r="AP2" s="571"/>
      <c r="AQ2" s="571"/>
      <c r="AR2" s="571"/>
      <c r="AS2" s="571"/>
      <c r="AT2" s="571"/>
      <c r="AU2" s="289"/>
      <c r="AV2" s="289"/>
      <c r="AW2" s="289"/>
      <c r="AX2" s="289"/>
      <c r="AY2" s="289"/>
      <c r="AZ2" s="289"/>
      <c r="BA2" s="289"/>
      <c r="BB2" s="289"/>
      <c r="BC2" s="289"/>
      <c r="BD2" s="289"/>
      <c r="BE2" s="289"/>
      <c r="BF2" s="289"/>
      <c r="BG2" s="289"/>
      <c r="BH2" s="289"/>
      <c r="BI2" s="289"/>
      <c r="BJ2" s="289"/>
      <c r="BK2" s="289"/>
      <c r="BL2" s="289"/>
      <c r="BM2" s="289"/>
      <c r="BN2" s="289"/>
      <c r="BO2" s="289"/>
      <c r="BP2" s="289"/>
      <c r="BQ2" s="289"/>
      <c r="BR2" s="289"/>
      <c r="BS2" s="289"/>
      <c r="BT2" s="289"/>
      <c r="BU2" s="289"/>
      <c r="BV2" s="289"/>
      <c r="BW2" s="289"/>
      <c r="BX2" s="289"/>
      <c r="BY2" s="289"/>
      <c r="BZ2" s="289"/>
      <c r="CA2" s="289"/>
      <c r="CB2" s="289"/>
      <c r="CC2" s="289"/>
      <c r="CD2" s="289"/>
      <c r="CE2" s="289"/>
      <c r="CF2" s="289"/>
      <c r="CG2" s="289"/>
      <c r="CH2" s="289"/>
      <c r="CI2" s="289"/>
      <c r="CJ2" s="289"/>
      <c r="CK2" s="289"/>
      <c r="CL2" s="289"/>
      <c r="CM2" s="289"/>
      <c r="CN2" s="289"/>
      <c r="CO2" s="289"/>
      <c r="CP2" s="289"/>
      <c r="CQ2" s="289"/>
      <c r="CR2" s="289"/>
      <c r="CS2" s="289"/>
      <c r="CT2" s="289"/>
      <c r="CU2" s="289"/>
      <c r="CV2" s="289"/>
      <c r="CW2" s="289"/>
      <c r="CX2" s="289"/>
      <c r="CY2" s="289"/>
      <c r="CZ2" s="289"/>
      <c r="DA2" s="289"/>
      <c r="DB2" s="289"/>
      <c r="DC2" s="289"/>
      <c r="DD2" s="289"/>
      <c r="DE2" s="289"/>
      <c r="DF2" s="289"/>
      <c r="DG2" s="289"/>
      <c r="DH2" s="289"/>
      <c r="DI2" s="289"/>
      <c r="DJ2" s="289"/>
      <c r="DK2" s="289"/>
      <c r="DL2" s="289"/>
      <c r="DM2" s="289"/>
      <c r="DN2" s="289"/>
      <c r="DO2" s="289"/>
      <c r="DP2" s="289"/>
      <c r="DQ2" s="289"/>
      <c r="DR2" s="289"/>
      <c r="DS2" s="289"/>
      <c r="DT2" s="289"/>
      <c r="DU2" s="289"/>
      <c r="DV2" s="289"/>
      <c r="DW2" s="289"/>
      <c r="DX2" s="289"/>
      <c r="DY2" s="289"/>
      <c r="DZ2" s="289"/>
      <c r="EA2" s="289"/>
      <c r="EB2" s="289"/>
      <c r="EC2" s="289"/>
      <c r="ED2" s="289"/>
      <c r="EE2" s="289"/>
      <c r="EF2" s="289"/>
      <c r="EG2" s="289"/>
      <c r="EH2" s="289"/>
      <c r="EI2" s="289"/>
      <c r="EJ2" s="289"/>
      <c r="EK2" s="289"/>
      <c r="EL2" s="289"/>
      <c r="EM2" s="289"/>
      <c r="EN2" s="289"/>
      <c r="EO2" s="289"/>
      <c r="EP2" s="289"/>
      <c r="EQ2" s="289"/>
      <c r="ER2" s="289"/>
      <c r="ES2" s="289"/>
      <c r="ET2" s="289"/>
      <c r="EU2" s="289"/>
      <c r="EV2" s="289"/>
      <c r="EW2" s="289"/>
      <c r="EX2" s="289"/>
      <c r="EY2" s="289"/>
      <c r="EZ2" s="289"/>
      <c r="FA2" s="289"/>
      <c r="FB2" s="289"/>
      <c r="FC2" s="289"/>
      <c r="FD2" s="289"/>
      <c r="FE2" s="289"/>
      <c r="FF2" s="289"/>
      <c r="FG2" s="289"/>
      <c r="FH2" s="289"/>
      <c r="FI2" s="289"/>
      <c r="FJ2" s="289"/>
      <c r="FK2" s="289"/>
      <c r="FL2" s="289"/>
      <c r="FM2" s="289"/>
      <c r="FN2" s="289"/>
      <c r="FO2" s="289"/>
      <c r="FP2" s="289"/>
      <c r="FQ2" s="289"/>
      <c r="FR2" s="289"/>
      <c r="FS2" s="289"/>
      <c r="FT2" s="289"/>
      <c r="FU2" s="289"/>
      <c r="FV2" s="289"/>
      <c r="FW2" s="289"/>
      <c r="FX2" s="289"/>
      <c r="FY2" s="289"/>
      <c r="FZ2" s="289"/>
      <c r="GA2" s="289"/>
      <c r="GB2" s="289"/>
      <c r="GC2" s="289"/>
      <c r="GD2" s="289"/>
      <c r="GE2" s="289"/>
      <c r="GF2" s="289"/>
      <c r="GG2" s="289"/>
      <c r="GH2" s="289"/>
      <c r="GI2" s="289"/>
      <c r="GJ2" s="289"/>
      <c r="GK2" s="289"/>
      <c r="GL2" s="289"/>
      <c r="GM2" s="289"/>
      <c r="GN2" s="289"/>
      <c r="GO2" s="289"/>
      <c r="GP2" s="289"/>
      <c r="GQ2" s="289"/>
      <c r="GR2" s="289"/>
      <c r="GS2" s="289"/>
      <c r="GT2" s="289"/>
      <c r="GU2" s="289"/>
      <c r="GV2" s="289"/>
      <c r="GW2" s="289"/>
      <c r="GX2" s="289"/>
      <c r="GY2" s="289"/>
      <c r="GZ2" s="289"/>
      <c r="HA2" s="289"/>
      <c r="HB2" s="289"/>
      <c r="HC2" s="289"/>
      <c r="HD2" s="289"/>
      <c r="HE2" s="289"/>
      <c r="HF2" s="289"/>
      <c r="HG2" s="289"/>
      <c r="HH2" s="289"/>
      <c r="HI2" s="289"/>
      <c r="HJ2" s="289"/>
      <c r="HK2" s="289"/>
      <c r="HL2" s="289"/>
      <c r="HM2" s="289"/>
      <c r="HN2" s="289"/>
      <c r="HO2" s="289"/>
      <c r="HP2" s="289"/>
      <c r="HQ2" s="289"/>
      <c r="HR2" s="289"/>
      <c r="HS2" s="289"/>
      <c r="HT2" s="289"/>
      <c r="HU2" s="289"/>
      <c r="HV2" s="289"/>
      <c r="HW2" s="289"/>
      <c r="HX2" s="289"/>
      <c r="HY2" s="289"/>
      <c r="HZ2" s="289"/>
      <c r="IA2" s="289"/>
      <c r="IB2" s="289"/>
      <c r="IC2" s="289"/>
      <c r="ID2" s="289"/>
      <c r="IE2" s="289"/>
      <c r="IF2" s="289"/>
      <c r="IG2" s="289"/>
      <c r="IH2" s="289"/>
      <c r="II2" s="289"/>
      <c r="IJ2" s="289"/>
      <c r="IK2" s="289"/>
      <c r="IL2" s="289"/>
      <c r="IM2" s="289"/>
      <c r="IN2" s="289"/>
      <c r="IO2" s="289"/>
      <c r="IP2" s="289"/>
      <c r="IQ2" s="289"/>
      <c r="IR2" s="289"/>
      <c r="IS2" s="289"/>
      <c r="IT2" s="289"/>
      <c r="IU2" s="289"/>
      <c r="IV2" s="289"/>
    </row>
    <row r="3" spans="2:256">
      <c r="B3" s="821" t="s">
        <v>4073</v>
      </c>
      <c r="C3" s="822"/>
      <c r="D3" s="822"/>
      <c r="E3" s="823"/>
      <c r="F3" s="290"/>
      <c r="W3" s="289"/>
      <c r="X3" s="289"/>
      <c r="Y3" s="289"/>
      <c r="Z3" s="289"/>
      <c r="AA3" s="290"/>
      <c r="AB3" s="290"/>
      <c r="AC3" s="290"/>
      <c r="AD3" s="290"/>
      <c r="AE3" s="290"/>
      <c r="AF3" s="290"/>
      <c r="AG3" s="290"/>
      <c r="AH3" s="290"/>
      <c r="AI3" s="290"/>
      <c r="AJ3" s="290"/>
      <c r="AK3" s="290"/>
      <c r="AL3" s="290"/>
      <c r="AM3" s="290"/>
      <c r="AN3" s="290"/>
      <c r="AO3" s="290"/>
      <c r="AP3" s="290"/>
      <c r="AQ3" s="290"/>
      <c r="AR3" s="290"/>
      <c r="AS3" s="290"/>
      <c r="AT3" s="290"/>
      <c r="AU3" s="289"/>
      <c r="AV3" s="289"/>
      <c r="AW3" s="289"/>
      <c r="AX3" s="289"/>
      <c r="AY3" s="289"/>
      <c r="AZ3" s="289"/>
      <c r="BA3" s="289"/>
      <c r="BB3" s="289"/>
      <c r="BC3" s="289"/>
      <c r="BD3" s="289"/>
      <c r="BE3" s="289"/>
      <c r="BF3" s="289"/>
      <c r="BG3" s="289"/>
      <c r="BH3" s="289"/>
      <c r="BI3" s="289"/>
      <c r="BJ3" s="289"/>
      <c r="BK3" s="289"/>
      <c r="BL3" s="289"/>
      <c r="BM3" s="289"/>
      <c r="BN3" s="289"/>
      <c r="BO3" s="289"/>
      <c r="BP3" s="289"/>
      <c r="BQ3" s="289"/>
      <c r="BR3" s="289"/>
      <c r="BS3" s="289"/>
      <c r="BT3" s="289"/>
      <c r="BU3" s="289"/>
      <c r="BV3" s="289"/>
      <c r="BW3" s="289"/>
      <c r="BX3" s="289"/>
      <c r="BY3" s="289"/>
      <c r="BZ3" s="289"/>
      <c r="CA3" s="289"/>
      <c r="CB3" s="289"/>
      <c r="CC3" s="289"/>
      <c r="CD3" s="289"/>
      <c r="CE3" s="289"/>
      <c r="CF3" s="289"/>
      <c r="CG3" s="289"/>
      <c r="CH3" s="289"/>
      <c r="CI3" s="289"/>
      <c r="CJ3" s="289"/>
      <c r="CK3" s="289"/>
      <c r="CL3" s="289"/>
      <c r="CM3" s="289"/>
      <c r="CN3" s="289"/>
      <c r="CO3" s="289"/>
      <c r="CP3" s="289"/>
      <c r="CQ3" s="289"/>
      <c r="CR3" s="289"/>
      <c r="CS3" s="289"/>
      <c r="CT3" s="289"/>
      <c r="CU3" s="289"/>
      <c r="CV3" s="289"/>
      <c r="CW3" s="289"/>
      <c r="CX3" s="289"/>
      <c r="CY3" s="289"/>
      <c r="CZ3" s="289"/>
      <c r="DA3" s="289"/>
      <c r="DB3" s="289"/>
      <c r="DC3" s="289"/>
      <c r="DD3" s="289"/>
      <c r="DE3" s="289"/>
      <c r="DF3" s="289"/>
      <c r="DG3" s="289"/>
      <c r="DH3" s="289"/>
      <c r="DI3" s="289"/>
      <c r="DJ3" s="289"/>
      <c r="DK3" s="289"/>
      <c r="DL3" s="289"/>
      <c r="DM3" s="289"/>
      <c r="DN3" s="289"/>
      <c r="DO3" s="289"/>
      <c r="DP3" s="289"/>
      <c r="DQ3" s="289"/>
      <c r="DR3" s="289"/>
      <c r="DS3" s="289"/>
      <c r="DT3" s="289"/>
      <c r="DU3" s="289"/>
      <c r="DV3" s="289"/>
      <c r="DW3" s="289"/>
      <c r="DX3" s="289"/>
      <c r="DY3" s="289"/>
      <c r="DZ3" s="289"/>
      <c r="EA3" s="289"/>
      <c r="EB3" s="289"/>
      <c r="EC3" s="289"/>
      <c r="ED3" s="289"/>
      <c r="EE3" s="289"/>
      <c r="EF3" s="289"/>
      <c r="EG3" s="289"/>
      <c r="EH3" s="289"/>
      <c r="EI3" s="289"/>
      <c r="EJ3" s="289"/>
      <c r="EK3" s="289"/>
      <c r="EL3" s="289"/>
      <c r="EM3" s="289"/>
      <c r="EN3" s="289"/>
      <c r="EO3" s="289"/>
      <c r="EP3" s="289"/>
      <c r="EQ3" s="289"/>
      <c r="ER3" s="289"/>
      <c r="ES3" s="289"/>
      <c r="ET3" s="289"/>
      <c r="EU3" s="289"/>
      <c r="EV3" s="289"/>
      <c r="EW3" s="289"/>
      <c r="EX3" s="289"/>
      <c r="EY3" s="289"/>
      <c r="EZ3" s="289"/>
      <c r="FA3" s="289"/>
      <c r="FB3" s="289"/>
      <c r="FC3" s="289"/>
      <c r="FD3" s="289"/>
      <c r="FE3" s="289"/>
      <c r="FF3" s="289"/>
      <c r="FG3" s="289"/>
      <c r="FH3" s="289"/>
      <c r="FI3" s="289"/>
      <c r="FJ3" s="289"/>
      <c r="FK3" s="289"/>
      <c r="FL3" s="289"/>
      <c r="FM3" s="289"/>
      <c r="FN3" s="289"/>
      <c r="FO3" s="289"/>
      <c r="FP3" s="289"/>
      <c r="FQ3" s="289"/>
      <c r="FR3" s="289"/>
      <c r="FS3" s="289"/>
      <c r="FT3" s="289"/>
      <c r="FU3" s="289"/>
      <c r="FV3" s="289"/>
      <c r="FW3" s="289"/>
      <c r="FX3" s="289"/>
      <c r="FY3" s="289"/>
      <c r="FZ3" s="289"/>
      <c r="GA3" s="289"/>
      <c r="GB3" s="289"/>
      <c r="GC3" s="289"/>
      <c r="GD3" s="289"/>
      <c r="GE3" s="289"/>
      <c r="GF3" s="289"/>
      <c r="GG3" s="289"/>
      <c r="GH3" s="289"/>
      <c r="GI3" s="289"/>
      <c r="GJ3" s="289"/>
      <c r="GK3" s="289"/>
      <c r="GL3" s="289"/>
      <c r="GM3" s="289"/>
      <c r="GN3" s="289"/>
      <c r="GO3" s="289"/>
      <c r="GP3" s="289"/>
      <c r="GQ3" s="289"/>
      <c r="GR3" s="289"/>
      <c r="GS3" s="289"/>
      <c r="GT3" s="289"/>
      <c r="GU3" s="289"/>
      <c r="GV3" s="289"/>
      <c r="GW3" s="289"/>
      <c r="GX3" s="289"/>
      <c r="GY3" s="289"/>
      <c r="GZ3" s="289"/>
      <c r="HA3" s="289"/>
      <c r="HB3" s="289"/>
      <c r="HC3" s="289"/>
      <c r="HD3" s="289"/>
      <c r="HE3" s="289"/>
      <c r="HF3" s="289"/>
      <c r="HG3" s="289"/>
      <c r="HH3" s="289"/>
      <c r="HI3" s="289"/>
      <c r="HJ3" s="289"/>
      <c r="HK3" s="289"/>
      <c r="HL3" s="289"/>
      <c r="HM3" s="289"/>
      <c r="HN3" s="289"/>
      <c r="HO3" s="289"/>
      <c r="HP3" s="289"/>
      <c r="HQ3" s="289"/>
      <c r="HR3" s="289"/>
      <c r="HS3" s="289"/>
      <c r="HT3" s="289"/>
      <c r="HU3" s="289"/>
      <c r="HV3" s="289"/>
      <c r="HW3" s="289"/>
      <c r="HX3" s="289"/>
      <c r="HY3" s="289"/>
      <c r="HZ3" s="289"/>
      <c r="IA3" s="289"/>
      <c r="IB3" s="289"/>
      <c r="IC3" s="289"/>
      <c r="ID3" s="289"/>
      <c r="IE3" s="289"/>
      <c r="IF3" s="289"/>
      <c r="IG3" s="289"/>
      <c r="IH3" s="289"/>
      <c r="II3" s="289"/>
      <c r="IJ3" s="289"/>
      <c r="IK3" s="289"/>
      <c r="IL3" s="289"/>
      <c r="IM3" s="289"/>
      <c r="IN3" s="289"/>
      <c r="IO3" s="289"/>
      <c r="IP3" s="289"/>
      <c r="IQ3" s="289"/>
      <c r="IR3" s="289"/>
      <c r="IS3" s="289"/>
      <c r="IT3" s="289"/>
      <c r="IU3" s="289"/>
      <c r="IV3" s="289"/>
    </row>
    <row r="4" spans="2:256">
      <c r="B4" s="177" t="s">
        <v>64</v>
      </c>
      <c r="C4" s="177" t="s">
        <v>65</v>
      </c>
      <c r="D4" s="824" t="s">
        <v>66</v>
      </c>
      <c r="E4" s="825"/>
      <c r="G4" s="385" t="s">
        <v>262</v>
      </c>
      <c r="H4" s="385" t="s">
        <v>268</v>
      </c>
      <c r="I4" s="385">
        <v>619</v>
      </c>
      <c r="J4" s="572" t="s">
        <v>4074</v>
      </c>
      <c r="K4" s="385" t="s">
        <v>4075</v>
      </c>
      <c r="L4" s="385">
        <v>22</v>
      </c>
      <c r="M4" s="385" t="s">
        <v>3525</v>
      </c>
      <c r="N4" s="385" t="s">
        <v>4076</v>
      </c>
      <c r="O4" s="573" t="s">
        <v>4181</v>
      </c>
      <c r="P4" s="573" t="s">
        <v>2684</v>
      </c>
      <c r="Q4" s="573" t="s">
        <v>2672</v>
      </c>
      <c r="R4" s="290" t="s">
        <v>4004</v>
      </c>
      <c r="S4" s="385" t="s">
        <v>1329</v>
      </c>
      <c r="T4" s="572" t="s">
        <v>270</v>
      </c>
      <c r="U4" s="385"/>
      <c r="W4" s="289"/>
      <c r="X4" s="289"/>
      <c r="Y4" s="289"/>
      <c r="Z4" s="289"/>
      <c r="AA4" s="290"/>
      <c r="AB4" s="290"/>
      <c r="AC4" s="290"/>
      <c r="AD4" s="290"/>
      <c r="AE4" s="290"/>
      <c r="AF4" s="290"/>
      <c r="AG4" s="290"/>
      <c r="AH4" s="290"/>
      <c r="AI4" s="290"/>
      <c r="AJ4" s="290"/>
      <c r="AK4" s="290"/>
      <c r="AL4" s="290"/>
      <c r="AM4" s="290"/>
      <c r="AN4" s="290"/>
      <c r="AO4" s="290"/>
      <c r="AP4" s="290"/>
      <c r="AQ4" s="290"/>
      <c r="AR4" s="290"/>
      <c r="AS4" s="290"/>
      <c r="AT4" s="290"/>
      <c r="AU4" s="289"/>
      <c r="AV4" s="289"/>
      <c r="AW4" s="289"/>
      <c r="AX4" s="289"/>
      <c r="AY4" s="289"/>
      <c r="AZ4" s="289"/>
      <c r="BA4" s="289"/>
      <c r="BB4" s="289"/>
      <c r="BC4" s="289"/>
      <c r="BD4" s="289"/>
      <c r="BE4" s="289"/>
      <c r="BF4" s="289"/>
      <c r="BG4" s="289"/>
      <c r="BH4" s="289"/>
      <c r="BI4" s="289"/>
      <c r="BJ4" s="289"/>
      <c r="BK4" s="289"/>
      <c r="BL4" s="289"/>
      <c r="BM4" s="289"/>
      <c r="BN4" s="289"/>
      <c r="BO4" s="289"/>
      <c r="BP4" s="289"/>
      <c r="BQ4" s="289"/>
      <c r="BR4" s="289"/>
      <c r="BS4" s="289"/>
      <c r="BT4" s="289"/>
      <c r="BU4" s="289"/>
      <c r="BV4" s="289"/>
      <c r="BW4" s="289"/>
      <c r="BX4" s="289"/>
      <c r="BY4" s="289"/>
      <c r="BZ4" s="289"/>
      <c r="CA4" s="289"/>
      <c r="CB4" s="289"/>
      <c r="CC4" s="289"/>
      <c r="CD4" s="289"/>
      <c r="CE4" s="289"/>
      <c r="CF4" s="289"/>
      <c r="CG4" s="289"/>
      <c r="CH4" s="289"/>
      <c r="CI4" s="289"/>
      <c r="CJ4" s="289"/>
      <c r="CK4" s="289"/>
      <c r="CL4" s="289"/>
      <c r="CM4" s="289"/>
      <c r="CN4" s="289"/>
      <c r="CO4" s="289"/>
      <c r="CP4" s="289"/>
      <c r="CQ4" s="289"/>
      <c r="CR4" s="289"/>
      <c r="CS4" s="289"/>
      <c r="CT4" s="289"/>
      <c r="CU4" s="289"/>
      <c r="CV4" s="289"/>
      <c r="CW4" s="289"/>
      <c r="CX4" s="289"/>
      <c r="CY4" s="289"/>
      <c r="CZ4" s="289"/>
      <c r="DA4" s="289"/>
      <c r="DB4" s="289"/>
      <c r="DC4" s="289"/>
      <c r="DD4" s="289"/>
      <c r="DE4" s="289"/>
      <c r="DF4" s="289"/>
      <c r="DG4" s="289"/>
      <c r="DH4" s="289"/>
      <c r="DI4" s="289"/>
      <c r="DJ4" s="289"/>
      <c r="DK4" s="289"/>
      <c r="DL4" s="289"/>
      <c r="DM4" s="289"/>
      <c r="DN4" s="289"/>
      <c r="DO4" s="289"/>
      <c r="DP4" s="289"/>
      <c r="DQ4" s="289"/>
      <c r="DR4" s="289"/>
      <c r="DS4" s="289"/>
      <c r="DT4" s="289"/>
      <c r="DU4" s="289"/>
      <c r="DV4" s="289"/>
      <c r="DW4" s="289"/>
      <c r="DX4" s="289"/>
      <c r="DY4" s="289"/>
      <c r="DZ4" s="289"/>
      <c r="EA4" s="289"/>
      <c r="EB4" s="289"/>
      <c r="EC4" s="289"/>
      <c r="ED4" s="289"/>
      <c r="EE4" s="289"/>
      <c r="EF4" s="289"/>
      <c r="EG4" s="289"/>
      <c r="EH4" s="289"/>
      <c r="EI4" s="289"/>
      <c r="EJ4" s="289"/>
      <c r="EK4" s="289"/>
      <c r="EL4" s="289"/>
      <c r="EM4" s="289"/>
      <c r="EN4" s="289"/>
      <c r="EO4" s="289"/>
      <c r="EP4" s="289"/>
      <c r="EQ4" s="289"/>
      <c r="ER4" s="289"/>
      <c r="ES4" s="289"/>
      <c r="ET4" s="289"/>
      <c r="EU4" s="289"/>
      <c r="EV4" s="289"/>
      <c r="EW4" s="289"/>
      <c r="EX4" s="289"/>
      <c r="EY4" s="289"/>
      <c r="EZ4" s="289"/>
      <c r="FA4" s="289"/>
      <c r="FB4" s="289"/>
      <c r="FC4" s="289"/>
      <c r="FD4" s="289"/>
      <c r="FE4" s="289"/>
      <c r="FF4" s="289"/>
      <c r="FG4" s="289"/>
      <c r="FH4" s="289"/>
      <c r="FI4" s="289"/>
      <c r="FJ4" s="289"/>
      <c r="FK4" s="289"/>
      <c r="FL4" s="289"/>
      <c r="FM4" s="289"/>
      <c r="FN4" s="289"/>
      <c r="FO4" s="289"/>
      <c r="FP4" s="289"/>
      <c r="FQ4" s="289"/>
      <c r="FR4" s="289"/>
      <c r="FS4" s="289"/>
      <c r="FT4" s="289"/>
      <c r="FU4" s="289"/>
      <c r="FV4" s="289"/>
      <c r="FW4" s="289"/>
      <c r="FX4" s="289"/>
      <c r="FY4" s="289"/>
      <c r="FZ4" s="289"/>
      <c r="GA4" s="289"/>
      <c r="GB4" s="289"/>
      <c r="GC4" s="289"/>
      <c r="GD4" s="289"/>
      <c r="GE4" s="289"/>
      <c r="GF4" s="289"/>
      <c r="GG4" s="289"/>
      <c r="GH4" s="289"/>
      <c r="GI4" s="289"/>
      <c r="GJ4" s="289"/>
      <c r="GK4" s="289"/>
      <c r="GL4" s="289"/>
      <c r="GM4" s="289"/>
      <c r="GN4" s="289"/>
      <c r="GO4" s="289"/>
      <c r="GP4" s="289"/>
      <c r="GQ4" s="289"/>
      <c r="GR4" s="289"/>
      <c r="GS4" s="289"/>
      <c r="GT4" s="289"/>
      <c r="GU4" s="289"/>
      <c r="GV4" s="289"/>
      <c r="GW4" s="289"/>
      <c r="GX4" s="289"/>
      <c r="GY4" s="289"/>
      <c r="GZ4" s="289"/>
      <c r="HA4" s="289"/>
      <c r="HB4" s="289"/>
      <c r="HC4" s="289"/>
      <c r="HD4" s="289"/>
      <c r="HE4" s="289"/>
      <c r="HF4" s="289"/>
      <c r="HG4" s="289"/>
      <c r="HH4" s="289"/>
      <c r="HI4" s="289"/>
      <c r="HJ4" s="289"/>
      <c r="HK4" s="289"/>
      <c r="HL4" s="289"/>
      <c r="HM4" s="289"/>
      <c r="HN4" s="289"/>
      <c r="HO4" s="289"/>
      <c r="HP4" s="289"/>
      <c r="HQ4" s="289"/>
      <c r="HR4" s="289"/>
      <c r="HS4" s="289"/>
      <c r="HT4" s="289"/>
      <c r="HU4" s="289"/>
      <c r="HV4" s="289"/>
      <c r="HW4" s="289"/>
      <c r="HX4" s="289"/>
      <c r="HY4" s="289"/>
      <c r="HZ4" s="289"/>
      <c r="IA4" s="289"/>
      <c r="IB4" s="289"/>
      <c r="IC4" s="289"/>
      <c r="ID4" s="289"/>
      <c r="IE4" s="289"/>
      <c r="IF4" s="289"/>
      <c r="IG4" s="289"/>
      <c r="IH4" s="289"/>
      <c r="II4" s="289"/>
      <c r="IJ4" s="289"/>
      <c r="IK4" s="289"/>
      <c r="IL4" s="289"/>
      <c r="IM4" s="289"/>
      <c r="IN4" s="289"/>
      <c r="IO4" s="289"/>
      <c r="IP4" s="289"/>
      <c r="IQ4" s="289"/>
      <c r="IR4" s="289"/>
      <c r="IS4" s="289"/>
      <c r="IT4" s="289"/>
      <c r="IU4" s="289"/>
      <c r="IV4" s="289"/>
    </row>
    <row r="5" spans="2:256">
      <c r="B5" s="565" t="s">
        <v>68</v>
      </c>
      <c r="C5" s="565"/>
      <c r="D5" s="566"/>
      <c r="E5" s="566"/>
      <c r="G5" s="385" t="s">
        <v>262</v>
      </c>
      <c r="H5" s="385" t="s">
        <v>268</v>
      </c>
      <c r="I5" s="385">
        <v>619</v>
      </c>
      <c r="J5" s="572" t="s">
        <v>4078</v>
      </c>
      <c r="K5" s="385" t="s">
        <v>4075</v>
      </c>
      <c r="L5" s="385">
        <v>22</v>
      </c>
      <c r="M5" s="385" t="s">
        <v>3530</v>
      </c>
      <c r="N5" s="385" t="s">
        <v>4079</v>
      </c>
      <c r="O5" s="573" t="s">
        <v>4182</v>
      </c>
      <c r="P5" s="573" t="s">
        <v>2684</v>
      </c>
      <c r="Q5" s="573" t="s">
        <v>2672</v>
      </c>
      <c r="R5" s="290" t="s">
        <v>4004</v>
      </c>
      <c r="S5" s="385" t="s">
        <v>1331</v>
      </c>
      <c r="T5" s="572" t="s">
        <v>270</v>
      </c>
      <c r="U5" s="385"/>
      <c r="W5" s="289"/>
      <c r="X5" s="289"/>
      <c r="Y5" s="289"/>
      <c r="Z5" s="289"/>
      <c r="AA5" s="290"/>
      <c r="AB5" s="290"/>
      <c r="AC5" s="290"/>
      <c r="AD5" s="290"/>
      <c r="AE5" s="290"/>
      <c r="AF5" s="290"/>
      <c r="AG5" s="290"/>
      <c r="AH5" s="290"/>
      <c r="AI5" s="290"/>
      <c r="AJ5" s="290"/>
      <c r="AK5" s="290"/>
      <c r="AL5" s="290"/>
      <c r="AM5" s="290"/>
      <c r="AN5" s="290"/>
      <c r="AO5" s="290"/>
      <c r="AP5" s="290"/>
      <c r="AQ5" s="290"/>
      <c r="AR5" s="290"/>
      <c r="AS5" s="290"/>
      <c r="AT5" s="290"/>
      <c r="AU5" s="289"/>
      <c r="AV5" s="289"/>
      <c r="AW5" s="289"/>
      <c r="AX5" s="289"/>
      <c r="AY5" s="289"/>
      <c r="AZ5" s="289"/>
      <c r="BA5" s="289"/>
      <c r="BB5" s="289"/>
      <c r="BC5" s="289"/>
      <c r="BD5" s="289"/>
      <c r="BE5" s="289"/>
      <c r="BF5" s="289"/>
      <c r="BG5" s="289"/>
      <c r="BH5" s="289"/>
      <c r="BI5" s="289"/>
      <c r="BJ5" s="289"/>
      <c r="BK5" s="289"/>
      <c r="BL5" s="289"/>
      <c r="BM5" s="289"/>
      <c r="BN5" s="289"/>
      <c r="BO5" s="289"/>
      <c r="BP5" s="289"/>
      <c r="BQ5" s="289"/>
      <c r="BR5" s="289"/>
      <c r="BS5" s="289"/>
      <c r="BT5" s="289"/>
      <c r="BU5" s="289"/>
      <c r="BV5" s="289"/>
      <c r="BW5" s="289"/>
      <c r="BX5" s="289"/>
      <c r="BY5" s="289"/>
      <c r="BZ5" s="289"/>
      <c r="CA5" s="289"/>
      <c r="CB5" s="289"/>
      <c r="CC5" s="289"/>
      <c r="CD5" s="289"/>
      <c r="CE5" s="289"/>
      <c r="CF5" s="289"/>
      <c r="CG5" s="289"/>
      <c r="CH5" s="289"/>
      <c r="CI5" s="289"/>
      <c r="CJ5" s="289"/>
      <c r="CK5" s="289"/>
      <c r="CL5" s="289"/>
      <c r="CM5" s="289"/>
      <c r="CN5" s="289"/>
      <c r="CO5" s="289"/>
      <c r="CP5" s="289"/>
      <c r="CQ5" s="289"/>
      <c r="CR5" s="289"/>
      <c r="CS5" s="289"/>
      <c r="CT5" s="289"/>
      <c r="CU5" s="289"/>
      <c r="CV5" s="289"/>
      <c r="CW5" s="289"/>
      <c r="CX5" s="289"/>
      <c r="CY5" s="289"/>
      <c r="CZ5" s="289"/>
      <c r="DA5" s="289"/>
      <c r="DB5" s="289"/>
      <c r="DC5" s="289"/>
      <c r="DD5" s="289"/>
      <c r="DE5" s="289"/>
      <c r="DF5" s="289"/>
      <c r="DG5" s="289"/>
      <c r="DH5" s="289"/>
      <c r="DI5" s="289"/>
      <c r="DJ5" s="289"/>
      <c r="DK5" s="289"/>
      <c r="DL5" s="289"/>
      <c r="DM5" s="289"/>
      <c r="DN5" s="289"/>
      <c r="DO5" s="289"/>
      <c r="DP5" s="289"/>
      <c r="DQ5" s="289"/>
      <c r="DR5" s="289"/>
      <c r="DS5" s="289"/>
      <c r="DT5" s="289"/>
      <c r="DU5" s="289"/>
      <c r="DV5" s="289"/>
      <c r="DW5" s="289"/>
      <c r="DX5" s="289"/>
      <c r="DY5" s="289"/>
      <c r="DZ5" s="289"/>
      <c r="EA5" s="289"/>
      <c r="EB5" s="289"/>
      <c r="EC5" s="289"/>
      <c r="ED5" s="289"/>
      <c r="EE5" s="289"/>
      <c r="EF5" s="289"/>
      <c r="EG5" s="289"/>
      <c r="EH5" s="289"/>
      <c r="EI5" s="289"/>
      <c r="EJ5" s="289"/>
      <c r="EK5" s="289"/>
      <c r="EL5" s="289"/>
      <c r="EM5" s="289"/>
      <c r="EN5" s="289"/>
      <c r="EO5" s="289"/>
      <c r="EP5" s="289"/>
      <c r="EQ5" s="289"/>
      <c r="ER5" s="289"/>
      <c r="ES5" s="289"/>
      <c r="ET5" s="289"/>
      <c r="EU5" s="289"/>
      <c r="EV5" s="289"/>
      <c r="EW5" s="289"/>
      <c r="EX5" s="289"/>
      <c r="EY5" s="289"/>
      <c r="EZ5" s="289"/>
      <c r="FA5" s="289"/>
      <c r="FB5" s="289"/>
      <c r="FC5" s="289"/>
      <c r="FD5" s="289"/>
      <c r="FE5" s="289"/>
      <c r="FF5" s="289"/>
      <c r="FG5" s="289"/>
      <c r="FH5" s="289"/>
      <c r="FI5" s="289"/>
      <c r="FJ5" s="289"/>
      <c r="FK5" s="289"/>
      <c r="FL5" s="289"/>
      <c r="FM5" s="289"/>
      <c r="FN5" s="289"/>
      <c r="FO5" s="289"/>
      <c r="FP5" s="289"/>
      <c r="FQ5" s="289"/>
      <c r="FR5" s="289"/>
      <c r="FS5" s="289"/>
      <c r="FT5" s="289"/>
      <c r="FU5" s="289"/>
      <c r="FV5" s="289"/>
      <c r="FW5" s="289"/>
      <c r="FX5" s="289"/>
      <c r="FY5" s="289"/>
      <c r="FZ5" s="289"/>
      <c r="GA5" s="289"/>
      <c r="GB5" s="289"/>
      <c r="GC5" s="289"/>
      <c r="GD5" s="289"/>
      <c r="GE5" s="289"/>
      <c r="GF5" s="289"/>
      <c r="GG5" s="289"/>
      <c r="GH5" s="289"/>
      <c r="GI5" s="289"/>
      <c r="GJ5" s="289"/>
      <c r="GK5" s="289"/>
      <c r="GL5" s="289"/>
      <c r="GM5" s="289"/>
      <c r="GN5" s="289"/>
      <c r="GO5" s="289"/>
      <c r="GP5" s="289"/>
      <c r="GQ5" s="289"/>
      <c r="GR5" s="289"/>
      <c r="GS5" s="289"/>
      <c r="GT5" s="289"/>
      <c r="GU5" s="289"/>
      <c r="GV5" s="289"/>
      <c r="GW5" s="289"/>
      <c r="GX5" s="289"/>
      <c r="GY5" s="289"/>
      <c r="GZ5" s="289"/>
      <c r="HA5" s="289"/>
      <c r="HB5" s="289"/>
      <c r="HC5" s="289"/>
      <c r="HD5" s="289"/>
      <c r="HE5" s="289"/>
      <c r="HF5" s="289"/>
      <c r="HG5" s="289"/>
      <c r="HH5" s="289"/>
      <c r="HI5" s="289"/>
      <c r="HJ5" s="289"/>
      <c r="HK5" s="289"/>
      <c r="HL5" s="289"/>
      <c r="HM5" s="289"/>
      <c r="HN5" s="289"/>
      <c r="HO5" s="289"/>
      <c r="HP5" s="289"/>
      <c r="HQ5" s="289"/>
      <c r="HR5" s="289"/>
      <c r="HS5" s="289"/>
      <c r="HT5" s="289"/>
      <c r="HU5" s="289"/>
      <c r="HV5" s="289"/>
      <c r="HW5" s="289"/>
      <c r="HX5" s="289"/>
      <c r="HY5" s="289"/>
      <c r="HZ5" s="289"/>
      <c r="IA5" s="289"/>
      <c r="IB5" s="289"/>
      <c r="IC5" s="289"/>
      <c r="ID5" s="289"/>
      <c r="IE5" s="289"/>
      <c r="IF5" s="289"/>
      <c r="IG5" s="289"/>
      <c r="IH5" s="289"/>
      <c r="II5" s="289"/>
      <c r="IJ5" s="289"/>
      <c r="IK5" s="289"/>
      <c r="IL5" s="289"/>
      <c r="IM5" s="289"/>
      <c r="IN5" s="289"/>
      <c r="IO5" s="289"/>
      <c r="IP5" s="289"/>
      <c r="IQ5" s="289"/>
      <c r="IR5" s="289"/>
      <c r="IS5" s="289"/>
      <c r="IT5" s="289"/>
      <c r="IU5" s="289"/>
      <c r="IV5" s="289"/>
    </row>
    <row r="6" spans="2:256">
      <c r="B6" s="565" t="s">
        <v>70</v>
      </c>
      <c r="C6" s="565"/>
      <c r="D6" s="566"/>
      <c r="E6" s="566"/>
      <c r="G6" s="385" t="s">
        <v>262</v>
      </c>
      <c r="H6" s="385" t="s">
        <v>268</v>
      </c>
      <c r="I6" s="385">
        <v>619</v>
      </c>
      <c r="J6" s="572" t="s">
        <v>4081</v>
      </c>
      <c r="K6" s="385" t="s">
        <v>4075</v>
      </c>
      <c r="L6" s="385">
        <v>22</v>
      </c>
      <c r="M6" s="385" t="s">
        <v>3534</v>
      </c>
      <c r="N6" s="385" t="s">
        <v>4082</v>
      </c>
      <c r="O6" s="573" t="s">
        <v>4183</v>
      </c>
      <c r="P6" s="573" t="s">
        <v>2686</v>
      </c>
      <c r="Q6" s="573" t="s">
        <v>2672</v>
      </c>
      <c r="R6" s="290" t="s">
        <v>4009</v>
      </c>
      <c r="S6" s="385" t="s">
        <v>1331</v>
      </c>
      <c r="T6" s="572" t="s">
        <v>270</v>
      </c>
      <c r="U6" s="385"/>
      <c r="W6" s="289"/>
      <c r="X6" s="289"/>
      <c r="Y6" s="289"/>
      <c r="Z6" s="289"/>
      <c r="AA6" s="290"/>
      <c r="AB6" s="290"/>
      <c r="AC6" s="290"/>
      <c r="AD6" s="290"/>
      <c r="AE6" s="290"/>
      <c r="AF6" s="290"/>
      <c r="AG6" s="290"/>
      <c r="AH6" s="290"/>
      <c r="AI6" s="290"/>
      <c r="AJ6" s="290"/>
      <c r="AK6" s="290"/>
      <c r="AL6" s="290"/>
      <c r="AM6" s="290"/>
      <c r="AN6" s="290"/>
      <c r="AO6" s="290"/>
      <c r="AP6" s="290"/>
      <c r="AQ6" s="290"/>
      <c r="AR6" s="290"/>
      <c r="AS6" s="290"/>
      <c r="AT6" s="290"/>
      <c r="AU6" s="289"/>
      <c r="AV6" s="289"/>
      <c r="AW6" s="289"/>
      <c r="AX6" s="289"/>
      <c r="AY6" s="289"/>
      <c r="AZ6" s="289"/>
      <c r="BA6" s="289"/>
      <c r="BB6" s="289"/>
      <c r="BC6" s="289"/>
      <c r="BD6" s="289"/>
      <c r="BE6" s="289"/>
      <c r="BF6" s="289"/>
      <c r="BG6" s="289"/>
      <c r="BH6" s="289"/>
      <c r="BI6" s="289"/>
      <c r="BJ6" s="289"/>
      <c r="BK6" s="289"/>
      <c r="BL6" s="289"/>
      <c r="BM6" s="289"/>
      <c r="BN6" s="289"/>
      <c r="BO6" s="289"/>
      <c r="BP6" s="289"/>
      <c r="BQ6" s="289"/>
      <c r="BR6" s="289"/>
      <c r="BS6" s="289"/>
      <c r="BT6" s="289"/>
      <c r="BU6" s="289"/>
      <c r="BV6" s="289"/>
      <c r="BW6" s="289"/>
      <c r="BX6" s="289"/>
      <c r="BY6" s="289"/>
      <c r="BZ6" s="289"/>
      <c r="CA6" s="289"/>
      <c r="CB6" s="289"/>
      <c r="CC6" s="289"/>
      <c r="CD6" s="289"/>
      <c r="CE6" s="289"/>
      <c r="CF6" s="289"/>
      <c r="CG6" s="289"/>
      <c r="CH6" s="289"/>
      <c r="CI6" s="289"/>
      <c r="CJ6" s="289"/>
      <c r="CK6" s="289"/>
      <c r="CL6" s="289"/>
      <c r="CM6" s="289"/>
      <c r="CN6" s="289"/>
      <c r="CO6" s="289"/>
      <c r="CP6" s="289"/>
      <c r="CQ6" s="289"/>
      <c r="CR6" s="289"/>
      <c r="CS6" s="289"/>
      <c r="CT6" s="289"/>
      <c r="CU6" s="289"/>
      <c r="CV6" s="289"/>
      <c r="CW6" s="289"/>
      <c r="CX6" s="289"/>
      <c r="CY6" s="289"/>
      <c r="CZ6" s="289"/>
      <c r="DA6" s="289"/>
      <c r="DB6" s="289"/>
      <c r="DC6" s="289"/>
      <c r="DD6" s="289"/>
      <c r="DE6" s="289"/>
      <c r="DF6" s="289"/>
      <c r="DG6" s="289"/>
      <c r="DH6" s="289"/>
      <c r="DI6" s="289"/>
      <c r="DJ6" s="289"/>
      <c r="DK6" s="289"/>
      <c r="DL6" s="289"/>
      <c r="DM6" s="289"/>
      <c r="DN6" s="289"/>
      <c r="DO6" s="289"/>
      <c r="DP6" s="289"/>
      <c r="DQ6" s="289"/>
      <c r="DR6" s="289"/>
      <c r="DS6" s="289"/>
      <c r="DT6" s="289"/>
      <c r="DU6" s="289"/>
      <c r="DV6" s="289"/>
      <c r="DW6" s="289"/>
      <c r="DX6" s="289"/>
      <c r="DY6" s="289"/>
      <c r="DZ6" s="289"/>
      <c r="EA6" s="289"/>
      <c r="EB6" s="289"/>
      <c r="EC6" s="289"/>
      <c r="ED6" s="289"/>
      <c r="EE6" s="289"/>
      <c r="EF6" s="289"/>
      <c r="EG6" s="289"/>
      <c r="EH6" s="289"/>
      <c r="EI6" s="289"/>
      <c r="EJ6" s="289"/>
      <c r="EK6" s="289"/>
      <c r="EL6" s="289"/>
      <c r="EM6" s="289"/>
      <c r="EN6" s="289"/>
      <c r="EO6" s="289"/>
      <c r="EP6" s="289"/>
      <c r="EQ6" s="289"/>
      <c r="ER6" s="289"/>
      <c r="ES6" s="289"/>
      <c r="ET6" s="289"/>
      <c r="EU6" s="289"/>
      <c r="EV6" s="289"/>
      <c r="EW6" s="289"/>
      <c r="EX6" s="289"/>
      <c r="EY6" s="289"/>
      <c r="EZ6" s="289"/>
      <c r="FA6" s="289"/>
      <c r="FB6" s="289"/>
      <c r="FC6" s="289"/>
      <c r="FD6" s="289"/>
      <c r="FE6" s="289"/>
      <c r="FF6" s="289"/>
      <c r="FG6" s="289"/>
      <c r="FH6" s="289"/>
      <c r="FI6" s="289"/>
      <c r="FJ6" s="289"/>
      <c r="FK6" s="289"/>
      <c r="FL6" s="289"/>
      <c r="FM6" s="289"/>
      <c r="FN6" s="289"/>
      <c r="FO6" s="289"/>
      <c r="FP6" s="289"/>
      <c r="FQ6" s="289"/>
      <c r="FR6" s="289"/>
      <c r="FS6" s="289"/>
      <c r="FT6" s="289"/>
      <c r="FU6" s="289"/>
      <c r="FV6" s="289"/>
      <c r="FW6" s="289"/>
      <c r="FX6" s="289"/>
      <c r="FY6" s="289"/>
      <c r="FZ6" s="289"/>
      <c r="GA6" s="289"/>
      <c r="GB6" s="289"/>
      <c r="GC6" s="289"/>
      <c r="GD6" s="289"/>
      <c r="GE6" s="289"/>
      <c r="GF6" s="289"/>
      <c r="GG6" s="289"/>
      <c r="GH6" s="289"/>
      <c r="GI6" s="289"/>
      <c r="GJ6" s="289"/>
      <c r="GK6" s="289"/>
      <c r="GL6" s="289"/>
      <c r="GM6" s="289"/>
      <c r="GN6" s="289"/>
      <c r="GO6" s="289"/>
      <c r="GP6" s="289"/>
      <c r="GQ6" s="289"/>
      <c r="GR6" s="289"/>
      <c r="GS6" s="289"/>
      <c r="GT6" s="289"/>
      <c r="GU6" s="289"/>
      <c r="GV6" s="289"/>
      <c r="GW6" s="289"/>
      <c r="GX6" s="289"/>
      <c r="GY6" s="289"/>
      <c r="GZ6" s="289"/>
      <c r="HA6" s="289"/>
      <c r="HB6" s="289"/>
      <c r="HC6" s="289"/>
      <c r="HD6" s="289"/>
      <c r="HE6" s="289"/>
      <c r="HF6" s="289"/>
      <c r="HG6" s="289"/>
      <c r="HH6" s="289"/>
      <c r="HI6" s="289"/>
      <c r="HJ6" s="289"/>
      <c r="HK6" s="289"/>
      <c r="HL6" s="289"/>
      <c r="HM6" s="289"/>
      <c r="HN6" s="289"/>
      <c r="HO6" s="289"/>
      <c r="HP6" s="289"/>
      <c r="HQ6" s="289"/>
      <c r="HR6" s="289"/>
      <c r="HS6" s="289"/>
      <c r="HT6" s="289"/>
      <c r="HU6" s="289"/>
      <c r="HV6" s="289"/>
      <c r="HW6" s="289"/>
      <c r="HX6" s="289"/>
      <c r="HY6" s="289"/>
      <c r="HZ6" s="289"/>
      <c r="IA6" s="289"/>
      <c r="IB6" s="289"/>
      <c r="IC6" s="289"/>
      <c r="ID6" s="289"/>
      <c r="IE6" s="289"/>
      <c r="IF6" s="289"/>
      <c r="IG6" s="289"/>
      <c r="IH6" s="289"/>
      <c r="II6" s="289"/>
      <c r="IJ6" s="289"/>
      <c r="IK6" s="289"/>
      <c r="IL6" s="289"/>
      <c r="IM6" s="289"/>
      <c r="IN6" s="289"/>
      <c r="IO6" s="289"/>
      <c r="IP6" s="289"/>
      <c r="IQ6" s="289"/>
      <c r="IR6" s="289"/>
      <c r="IS6" s="289"/>
      <c r="IT6" s="289"/>
      <c r="IU6" s="289"/>
      <c r="IV6" s="289"/>
    </row>
    <row r="7" spans="2:256">
      <c r="B7" s="565" t="s">
        <v>72</v>
      </c>
      <c r="C7" s="565"/>
      <c r="D7" s="566"/>
      <c r="E7" s="566"/>
      <c r="G7" s="385" t="s">
        <v>262</v>
      </c>
      <c r="H7" s="385" t="s">
        <v>268</v>
      </c>
      <c r="I7" s="385">
        <v>619</v>
      </c>
      <c r="J7" s="572" t="s">
        <v>4084</v>
      </c>
      <c r="K7" s="385" t="s">
        <v>4075</v>
      </c>
      <c r="L7" s="385">
        <v>22</v>
      </c>
      <c r="M7" s="385" t="s">
        <v>3539</v>
      </c>
      <c r="N7" s="385" t="s">
        <v>4085</v>
      </c>
      <c r="O7" s="573" t="s">
        <v>4184</v>
      </c>
      <c r="P7" s="573" t="s">
        <v>2686</v>
      </c>
      <c r="Q7" s="573" t="s">
        <v>2672</v>
      </c>
      <c r="R7" s="290" t="s">
        <v>4009</v>
      </c>
      <c r="S7" s="385" t="s">
        <v>1329</v>
      </c>
      <c r="T7" s="572" t="s">
        <v>270</v>
      </c>
      <c r="U7" s="385"/>
      <c r="W7" s="289"/>
      <c r="X7" s="289"/>
      <c r="Y7" s="289"/>
      <c r="Z7" s="289"/>
      <c r="AA7" s="290"/>
      <c r="AB7" s="290"/>
      <c r="AC7" s="290"/>
      <c r="AD7" s="290"/>
      <c r="AE7" s="290"/>
      <c r="AF7" s="290"/>
      <c r="AG7" s="290"/>
      <c r="AH7" s="290"/>
      <c r="AI7" s="290"/>
      <c r="AJ7" s="290"/>
      <c r="AK7" s="290"/>
      <c r="AL7" s="290"/>
      <c r="AM7" s="290"/>
      <c r="AN7" s="290"/>
      <c r="AO7" s="290"/>
      <c r="AP7" s="290"/>
      <c r="AQ7" s="290"/>
      <c r="AR7" s="290"/>
      <c r="AS7" s="290"/>
      <c r="AT7" s="290"/>
      <c r="AU7" s="289"/>
      <c r="AV7" s="289"/>
      <c r="AW7" s="289"/>
      <c r="AX7" s="289"/>
      <c r="AY7" s="289"/>
      <c r="AZ7" s="289"/>
      <c r="BA7" s="289"/>
      <c r="BB7" s="289"/>
      <c r="BC7" s="289"/>
      <c r="BD7" s="289"/>
      <c r="BE7" s="289"/>
      <c r="BF7" s="289"/>
      <c r="BG7" s="289"/>
      <c r="BH7" s="289"/>
      <c r="BI7" s="289"/>
      <c r="BJ7" s="289"/>
      <c r="BK7" s="289"/>
      <c r="BL7" s="289"/>
      <c r="BM7" s="289"/>
      <c r="BN7" s="289"/>
      <c r="BO7" s="289"/>
      <c r="BP7" s="289"/>
      <c r="BQ7" s="289"/>
      <c r="BR7" s="289"/>
      <c r="BS7" s="289"/>
      <c r="BT7" s="289"/>
      <c r="BU7" s="289"/>
      <c r="BV7" s="289"/>
      <c r="BW7" s="289"/>
      <c r="BX7" s="289"/>
      <c r="BY7" s="289"/>
      <c r="BZ7" s="289"/>
      <c r="CA7" s="289"/>
      <c r="CB7" s="289"/>
      <c r="CC7" s="289"/>
      <c r="CD7" s="289"/>
      <c r="CE7" s="289"/>
      <c r="CF7" s="289"/>
      <c r="CG7" s="289"/>
      <c r="CH7" s="289"/>
      <c r="CI7" s="289"/>
      <c r="CJ7" s="289"/>
      <c r="CK7" s="289"/>
      <c r="CL7" s="289"/>
      <c r="CM7" s="289"/>
      <c r="CN7" s="289"/>
      <c r="CO7" s="289"/>
      <c r="CP7" s="289"/>
      <c r="CQ7" s="289"/>
      <c r="CR7" s="289"/>
      <c r="CS7" s="289"/>
      <c r="CT7" s="289"/>
      <c r="CU7" s="289"/>
      <c r="CV7" s="289"/>
      <c r="CW7" s="289"/>
      <c r="CX7" s="289"/>
      <c r="CY7" s="289"/>
      <c r="CZ7" s="289"/>
      <c r="DA7" s="289"/>
      <c r="DB7" s="289"/>
      <c r="DC7" s="289"/>
      <c r="DD7" s="289"/>
      <c r="DE7" s="289"/>
      <c r="DF7" s="289"/>
      <c r="DG7" s="289"/>
      <c r="DH7" s="289"/>
      <c r="DI7" s="289"/>
      <c r="DJ7" s="289"/>
      <c r="DK7" s="289"/>
      <c r="DL7" s="289"/>
      <c r="DM7" s="289"/>
      <c r="DN7" s="289"/>
      <c r="DO7" s="289"/>
      <c r="DP7" s="289"/>
      <c r="DQ7" s="289"/>
      <c r="DR7" s="289"/>
      <c r="DS7" s="289"/>
      <c r="DT7" s="289"/>
      <c r="DU7" s="289"/>
      <c r="DV7" s="289"/>
      <c r="DW7" s="289"/>
      <c r="DX7" s="289"/>
      <c r="DY7" s="289"/>
      <c r="DZ7" s="289"/>
      <c r="EA7" s="289"/>
      <c r="EB7" s="289"/>
      <c r="EC7" s="289"/>
      <c r="ED7" s="289"/>
      <c r="EE7" s="289"/>
      <c r="EF7" s="289"/>
      <c r="EG7" s="289"/>
      <c r="EH7" s="289"/>
      <c r="EI7" s="289"/>
      <c r="EJ7" s="289"/>
      <c r="EK7" s="289"/>
      <c r="EL7" s="289"/>
      <c r="EM7" s="289"/>
      <c r="EN7" s="289"/>
      <c r="EO7" s="289"/>
      <c r="EP7" s="289"/>
      <c r="EQ7" s="289"/>
      <c r="ER7" s="289"/>
      <c r="ES7" s="289"/>
      <c r="ET7" s="289"/>
      <c r="EU7" s="289"/>
      <c r="EV7" s="289"/>
      <c r="EW7" s="289"/>
      <c r="EX7" s="289"/>
      <c r="EY7" s="289"/>
      <c r="EZ7" s="289"/>
      <c r="FA7" s="289"/>
      <c r="FB7" s="289"/>
      <c r="FC7" s="289"/>
      <c r="FD7" s="289"/>
      <c r="FE7" s="289"/>
      <c r="FF7" s="289"/>
      <c r="FG7" s="289"/>
      <c r="FH7" s="289"/>
      <c r="FI7" s="289"/>
      <c r="FJ7" s="289"/>
      <c r="FK7" s="289"/>
      <c r="FL7" s="289"/>
      <c r="FM7" s="289"/>
      <c r="FN7" s="289"/>
      <c r="FO7" s="289"/>
      <c r="FP7" s="289"/>
      <c r="FQ7" s="289"/>
      <c r="FR7" s="289"/>
      <c r="FS7" s="289"/>
      <c r="FT7" s="289"/>
      <c r="FU7" s="289"/>
      <c r="FV7" s="289"/>
      <c r="FW7" s="289"/>
      <c r="FX7" s="289"/>
      <c r="FY7" s="289"/>
      <c r="FZ7" s="289"/>
      <c r="GA7" s="289"/>
      <c r="GB7" s="289"/>
      <c r="GC7" s="289"/>
      <c r="GD7" s="289"/>
      <c r="GE7" s="289"/>
      <c r="GF7" s="289"/>
      <c r="GG7" s="289"/>
      <c r="GH7" s="289"/>
      <c r="GI7" s="289"/>
      <c r="GJ7" s="289"/>
      <c r="GK7" s="289"/>
      <c r="GL7" s="289"/>
      <c r="GM7" s="289"/>
      <c r="GN7" s="289"/>
      <c r="GO7" s="289"/>
      <c r="GP7" s="289"/>
      <c r="GQ7" s="289"/>
      <c r="GR7" s="289"/>
      <c r="GS7" s="289"/>
      <c r="GT7" s="289"/>
      <c r="GU7" s="289"/>
      <c r="GV7" s="289"/>
      <c r="GW7" s="289"/>
      <c r="GX7" s="289"/>
      <c r="GY7" s="289"/>
      <c r="GZ7" s="289"/>
      <c r="HA7" s="289"/>
      <c r="HB7" s="289"/>
      <c r="HC7" s="289"/>
      <c r="HD7" s="289"/>
      <c r="HE7" s="289"/>
      <c r="HF7" s="289"/>
      <c r="HG7" s="289"/>
      <c r="HH7" s="289"/>
      <c r="HI7" s="289"/>
      <c r="HJ7" s="289"/>
      <c r="HK7" s="289"/>
      <c r="HL7" s="289"/>
      <c r="HM7" s="289"/>
      <c r="HN7" s="289"/>
      <c r="HO7" s="289"/>
      <c r="HP7" s="289"/>
      <c r="HQ7" s="289"/>
      <c r="HR7" s="289"/>
      <c r="HS7" s="289"/>
      <c r="HT7" s="289"/>
      <c r="HU7" s="289"/>
      <c r="HV7" s="289"/>
      <c r="HW7" s="289"/>
      <c r="HX7" s="289"/>
      <c r="HY7" s="289"/>
      <c r="HZ7" s="289"/>
      <c r="IA7" s="289"/>
      <c r="IB7" s="289"/>
      <c r="IC7" s="289"/>
      <c r="ID7" s="289"/>
      <c r="IE7" s="289"/>
      <c r="IF7" s="289"/>
      <c r="IG7" s="289"/>
      <c r="IH7" s="289"/>
      <c r="II7" s="289"/>
      <c r="IJ7" s="289"/>
      <c r="IK7" s="289"/>
      <c r="IL7" s="289"/>
      <c r="IM7" s="289"/>
      <c r="IN7" s="289"/>
      <c r="IO7" s="289"/>
      <c r="IP7" s="289"/>
      <c r="IQ7" s="289"/>
      <c r="IR7" s="289"/>
      <c r="IS7" s="289"/>
      <c r="IT7" s="289"/>
      <c r="IU7" s="289"/>
      <c r="IV7" s="289"/>
    </row>
    <row r="8" spans="2:256">
      <c r="B8" s="565" t="s">
        <v>74</v>
      </c>
      <c r="C8" s="117" t="s">
        <v>75</v>
      </c>
      <c r="D8" s="106" t="s">
        <v>4185</v>
      </c>
      <c r="E8" s="107" t="s">
        <v>4186</v>
      </c>
      <c r="G8" s="385" t="s">
        <v>245</v>
      </c>
      <c r="H8" s="385" t="s">
        <v>246</v>
      </c>
      <c r="I8" s="385">
        <v>20</v>
      </c>
      <c r="J8" s="572" t="s">
        <v>4087</v>
      </c>
      <c r="K8" s="385" t="s">
        <v>4075</v>
      </c>
      <c r="L8" s="385">
        <v>22</v>
      </c>
      <c r="M8" s="385" t="s">
        <v>3545</v>
      </c>
      <c r="N8" s="385" t="s">
        <v>4088</v>
      </c>
      <c r="O8" s="573" t="s">
        <v>4187</v>
      </c>
      <c r="P8" s="573" t="s">
        <v>2764</v>
      </c>
      <c r="Q8" s="573" t="s">
        <v>2672</v>
      </c>
      <c r="R8" s="290" t="s">
        <v>3548</v>
      </c>
      <c r="S8" s="385" t="s">
        <v>4090</v>
      </c>
      <c r="T8" s="572"/>
      <c r="U8" s="385"/>
      <c r="W8" s="289"/>
      <c r="X8" s="289"/>
      <c r="Y8" s="289"/>
      <c r="Z8" s="289"/>
      <c r="AA8" s="290"/>
      <c r="AB8" s="290"/>
      <c r="AC8" s="290"/>
      <c r="AD8" s="290"/>
      <c r="AE8" s="290"/>
      <c r="AF8" s="290"/>
      <c r="AG8" s="290"/>
      <c r="AH8" s="290"/>
      <c r="AI8" s="290"/>
      <c r="AJ8" s="290"/>
      <c r="AK8" s="290"/>
      <c r="AL8" s="290"/>
      <c r="AM8" s="290"/>
      <c r="AN8" s="290"/>
      <c r="AO8" s="290"/>
      <c r="AP8" s="290"/>
      <c r="AQ8" s="290"/>
      <c r="AR8" s="290"/>
      <c r="AS8" s="290"/>
      <c r="AT8" s="290"/>
      <c r="AU8" s="289"/>
      <c r="AV8" s="289"/>
      <c r="AW8" s="289"/>
      <c r="AX8" s="289"/>
      <c r="AY8" s="289"/>
      <c r="AZ8" s="289"/>
      <c r="BA8" s="289"/>
      <c r="BB8" s="289"/>
      <c r="BC8" s="289"/>
      <c r="BD8" s="289"/>
      <c r="BE8" s="289"/>
      <c r="BF8" s="289"/>
      <c r="BG8" s="289"/>
      <c r="BH8" s="289"/>
      <c r="BI8" s="289"/>
      <c r="BJ8" s="289"/>
      <c r="BK8" s="289"/>
      <c r="BL8" s="289"/>
      <c r="BM8" s="289"/>
      <c r="BN8" s="289"/>
      <c r="BO8" s="289"/>
      <c r="BP8" s="289"/>
      <c r="BQ8" s="289"/>
      <c r="BR8" s="289"/>
      <c r="BS8" s="289"/>
      <c r="BT8" s="289"/>
      <c r="BU8" s="289"/>
      <c r="BV8" s="289"/>
      <c r="BW8" s="289"/>
      <c r="BX8" s="289"/>
      <c r="BY8" s="289"/>
      <c r="BZ8" s="289"/>
      <c r="CA8" s="289"/>
      <c r="CB8" s="289"/>
      <c r="CC8" s="289"/>
      <c r="CD8" s="289"/>
      <c r="CE8" s="289"/>
      <c r="CF8" s="289"/>
      <c r="CG8" s="289"/>
      <c r="CH8" s="289"/>
      <c r="CI8" s="289"/>
      <c r="CJ8" s="289"/>
      <c r="CK8" s="289"/>
      <c r="CL8" s="289"/>
      <c r="CM8" s="289"/>
      <c r="CN8" s="289"/>
      <c r="CO8" s="289"/>
      <c r="CP8" s="289"/>
      <c r="CQ8" s="289"/>
      <c r="CR8" s="289"/>
      <c r="CS8" s="289"/>
      <c r="CT8" s="289"/>
      <c r="CU8" s="289"/>
      <c r="CV8" s="289"/>
      <c r="CW8" s="289"/>
      <c r="CX8" s="289"/>
      <c r="CY8" s="289"/>
      <c r="CZ8" s="289"/>
      <c r="DA8" s="289"/>
      <c r="DB8" s="289"/>
      <c r="DC8" s="289"/>
      <c r="DD8" s="289"/>
      <c r="DE8" s="289"/>
      <c r="DF8" s="289"/>
      <c r="DG8" s="289"/>
      <c r="DH8" s="289"/>
      <c r="DI8" s="289"/>
      <c r="DJ8" s="289"/>
      <c r="DK8" s="289"/>
      <c r="DL8" s="289"/>
      <c r="DM8" s="289"/>
      <c r="DN8" s="289"/>
      <c r="DO8" s="289"/>
      <c r="DP8" s="289"/>
      <c r="DQ8" s="289"/>
      <c r="DR8" s="289"/>
      <c r="DS8" s="289"/>
      <c r="DT8" s="289"/>
      <c r="DU8" s="289"/>
      <c r="DV8" s="289"/>
      <c r="DW8" s="289"/>
      <c r="DX8" s="289"/>
      <c r="DY8" s="289"/>
      <c r="DZ8" s="289"/>
      <c r="EA8" s="289"/>
      <c r="EB8" s="289"/>
      <c r="EC8" s="289"/>
      <c r="ED8" s="289"/>
      <c r="EE8" s="289"/>
      <c r="EF8" s="289"/>
      <c r="EG8" s="289"/>
      <c r="EH8" s="289"/>
      <c r="EI8" s="289"/>
      <c r="EJ8" s="289"/>
      <c r="EK8" s="289"/>
      <c r="EL8" s="289"/>
      <c r="EM8" s="289"/>
      <c r="EN8" s="289"/>
      <c r="EO8" s="289"/>
      <c r="EP8" s="289"/>
      <c r="EQ8" s="289"/>
      <c r="ER8" s="289"/>
      <c r="ES8" s="289"/>
      <c r="ET8" s="289"/>
      <c r="EU8" s="289"/>
      <c r="EV8" s="289"/>
      <c r="EW8" s="289"/>
      <c r="EX8" s="289"/>
      <c r="EY8" s="289"/>
      <c r="EZ8" s="289"/>
      <c r="FA8" s="289"/>
      <c r="FB8" s="289"/>
      <c r="FC8" s="289"/>
      <c r="FD8" s="289"/>
      <c r="FE8" s="289"/>
      <c r="FF8" s="289"/>
      <c r="FG8" s="289"/>
      <c r="FH8" s="289"/>
      <c r="FI8" s="289"/>
      <c r="FJ8" s="289"/>
      <c r="FK8" s="289"/>
      <c r="FL8" s="289"/>
      <c r="FM8" s="289"/>
      <c r="FN8" s="289"/>
      <c r="FO8" s="289"/>
      <c r="FP8" s="289"/>
      <c r="FQ8" s="289"/>
      <c r="FR8" s="289"/>
      <c r="FS8" s="289"/>
      <c r="FT8" s="289"/>
      <c r="FU8" s="289"/>
      <c r="FV8" s="289"/>
      <c r="FW8" s="289"/>
      <c r="FX8" s="289"/>
      <c r="FY8" s="289"/>
      <c r="FZ8" s="289"/>
      <c r="GA8" s="289"/>
      <c r="GB8" s="289"/>
      <c r="GC8" s="289"/>
      <c r="GD8" s="289"/>
      <c r="GE8" s="289"/>
      <c r="GF8" s="289"/>
      <c r="GG8" s="289"/>
      <c r="GH8" s="289"/>
      <c r="GI8" s="289"/>
      <c r="GJ8" s="289"/>
      <c r="GK8" s="289"/>
      <c r="GL8" s="289"/>
      <c r="GM8" s="289"/>
      <c r="GN8" s="289"/>
      <c r="GO8" s="289"/>
      <c r="GP8" s="289"/>
      <c r="GQ8" s="289"/>
      <c r="GR8" s="289"/>
      <c r="GS8" s="289"/>
      <c r="GT8" s="289"/>
      <c r="GU8" s="289"/>
      <c r="GV8" s="289"/>
      <c r="GW8" s="289"/>
      <c r="GX8" s="289"/>
      <c r="GY8" s="289"/>
      <c r="GZ8" s="289"/>
      <c r="HA8" s="289"/>
      <c r="HB8" s="289"/>
      <c r="HC8" s="289"/>
      <c r="HD8" s="289"/>
      <c r="HE8" s="289"/>
      <c r="HF8" s="289"/>
      <c r="HG8" s="289"/>
      <c r="HH8" s="289"/>
      <c r="HI8" s="289"/>
      <c r="HJ8" s="289"/>
      <c r="HK8" s="289"/>
      <c r="HL8" s="289"/>
      <c r="HM8" s="289"/>
      <c r="HN8" s="289"/>
      <c r="HO8" s="289"/>
      <c r="HP8" s="289"/>
      <c r="HQ8" s="289"/>
      <c r="HR8" s="289"/>
      <c r="HS8" s="289"/>
      <c r="HT8" s="289"/>
      <c r="HU8" s="289"/>
      <c r="HV8" s="289"/>
      <c r="HW8" s="289"/>
      <c r="HX8" s="289"/>
      <c r="HY8" s="289"/>
      <c r="HZ8" s="289"/>
      <c r="IA8" s="289"/>
      <c r="IB8" s="289"/>
      <c r="IC8" s="289"/>
      <c r="ID8" s="289"/>
      <c r="IE8" s="289"/>
      <c r="IF8" s="289"/>
      <c r="IG8" s="289"/>
      <c r="IH8" s="289"/>
      <c r="II8" s="289"/>
      <c r="IJ8" s="289"/>
      <c r="IK8" s="289"/>
      <c r="IL8" s="289"/>
      <c r="IM8" s="289"/>
      <c r="IN8" s="289"/>
      <c r="IO8" s="289"/>
      <c r="IP8" s="289"/>
      <c r="IQ8" s="289"/>
      <c r="IR8" s="289"/>
      <c r="IS8" s="289"/>
      <c r="IT8" s="289"/>
      <c r="IU8" s="289"/>
      <c r="IV8" s="289"/>
    </row>
    <row r="9" spans="2:256">
      <c r="B9" s="484"/>
      <c r="C9" s="484"/>
      <c r="D9" s="484"/>
      <c r="E9" s="484"/>
      <c r="G9" s="385" t="s">
        <v>245</v>
      </c>
      <c r="H9" s="385" t="s">
        <v>246</v>
      </c>
      <c r="I9" s="385">
        <v>633</v>
      </c>
      <c r="J9" s="572" t="s">
        <v>4087</v>
      </c>
      <c r="K9" s="385" t="s">
        <v>4075</v>
      </c>
      <c r="L9" s="385">
        <v>22</v>
      </c>
      <c r="M9" s="385" t="s">
        <v>1501</v>
      </c>
      <c r="N9" s="385" t="s">
        <v>4091</v>
      </c>
      <c r="O9" s="573" t="s">
        <v>4188</v>
      </c>
      <c r="P9" s="573" t="s">
        <v>2684</v>
      </c>
      <c r="Q9" s="573" t="s">
        <v>2672</v>
      </c>
      <c r="R9" s="290" t="s">
        <v>4004</v>
      </c>
      <c r="S9" s="385" t="s">
        <v>1333</v>
      </c>
      <c r="T9" s="572" t="s">
        <v>281</v>
      </c>
      <c r="U9" s="385"/>
      <c r="W9" s="289"/>
      <c r="X9" s="289"/>
      <c r="Y9" s="289"/>
      <c r="Z9" s="289"/>
      <c r="AA9" s="290"/>
      <c r="AB9" s="290"/>
      <c r="AC9" s="290"/>
      <c r="AD9" s="290"/>
      <c r="AE9" s="290"/>
      <c r="AF9" s="290"/>
      <c r="AG9" s="290"/>
      <c r="AH9" s="290"/>
      <c r="AI9" s="290"/>
      <c r="AJ9" s="290"/>
      <c r="AK9" s="290"/>
      <c r="AL9" s="290"/>
      <c r="AM9" s="290"/>
      <c r="AN9" s="290"/>
      <c r="AO9" s="290"/>
      <c r="AP9" s="290"/>
      <c r="AQ9" s="290"/>
      <c r="AR9" s="290"/>
      <c r="AS9" s="290"/>
      <c r="AT9" s="290"/>
      <c r="AU9" s="289"/>
      <c r="AV9" s="289"/>
      <c r="AW9" s="289"/>
      <c r="AX9" s="289"/>
      <c r="AY9" s="289"/>
      <c r="AZ9" s="289"/>
      <c r="BA9" s="289"/>
      <c r="BB9" s="289"/>
      <c r="BC9" s="289"/>
      <c r="BD9" s="289"/>
      <c r="BE9" s="289"/>
      <c r="BF9" s="289"/>
      <c r="BG9" s="289"/>
      <c r="BH9" s="289"/>
      <c r="BI9" s="289"/>
      <c r="BJ9" s="289"/>
      <c r="BK9" s="289"/>
      <c r="BL9" s="289"/>
      <c r="BM9" s="289"/>
      <c r="BN9" s="289"/>
      <c r="BO9" s="289"/>
      <c r="BP9" s="289"/>
      <c r="BQ9" s="289"/>
      <c r="BR9" s="289"/>
      <c r="BS9" s="289"/>
      <c r="BT9" s="289"/>
      <c r="BU9" s="289"/>
      <c r="BV9" s="289"/>
      <c r="BW9" s="289"/>
      <c r="BX9" s="289"/>
      <c r="BY9" s="289"/>
      <c r="BZ9" s="289"/>
      <c r="CA9" s="289"/>
      <c r="CB9" s="289"/>
      <c r="CC9" s="289"/>
      <c r="CD9" s="289"/>
      <c r="CE9" s="289"/>
      <c r="CF9" s="289"/>
      <c r="CG9" s="289"/>
      <c r="CH9" s="289"/>
      <c r="CI9" s="289"/>
      <c r="CJ9" s="289"/>
      <c r="CK9" s="289"/>
      <c r="CL9" s="289"/>
      <c r="CM9" s="289"/>
      <c r="CN9" s="289"/>
      <c r="CO9" s="289"/>
      <c r="CP9" s="289"/>
      <c r="CQ9" s="289"/>
      <c r="CR9" s="289"/>
      <c r="CS9" s="289"/>
      <c r="CT9" s="289"/>
      <c r="CU9" s="289"/>
      <c r="CV9" s="289"/>
      <c r="CW9" s="289"/>
      <c r="CX9" s="289"/>
      <c r="CY9" s="289"/>
      <c r="CZ9" s="289"/>
      <c r="DA9" s="289"/>
      <c r="DB9" s="289"/>
      <c r="DC9" s="289"/>
      <c r="DD9" s="289"/>
      <c r="DE9" s="289"/>
      <c r="DF9" s="289"/>
      <c r="DG9" s="289"/>
      <c r="DH9" s="289"/>
      <c r="DI9" s="289"/>
      <c r="DJ9" s="289"/>
      <c r="DK9" s="289"/>
      <c r="DL9" s="289"/>
      <c r="DM9" s="289"/>
      <c r="DN9" s="289"/>
      <c r="DO9" s="289"/>
      <c r="DP9" s="289"/>
      <c r="DQ9" s="289"/>
      <c r="DR9" s="289"/>
      <c r="DS9" s="289"/>
      <c r="DT9" s="289"/>
      <c r="DU9" s="289"/>
      <c r="DV9" s="289"/>
      <c r="DW9" s="289"/>
      <c r="DX9" s="289"/>
      <c r="DY9" s="289"/>
      <c r="DZ9" s="289"/>
      <c r="EA9" s="289"/>
      <c r="EB9" s="289"/>
      <c r="EC9" s="289"/>
      <c r="ED9" s="289"/>
      <c r="EE9" s="289"/>
      <c r="EF9" s="289"/>
      <c r="EG9" s="289"/>
      <c r="EH9" s="289"/>
      <c r="EI9" s="289"/>
      <c r="EJ9" s="289"/>
      <c r="EK9" s="289"/>
      <c r="EL9" s="289"/>
      <c r="EM9" s="289"/>
      <c r="EN9" s="289"/>
      <c r="EO9" s="289"/>
      <c r="EP9" s="289"/>
      <c r="EQ9" s="289"/>
      <c r="ER9" s="289"/>
      <c r="ES9" s="289"/>
      <c r="ET9" s="289"/>
      <c r="EU9" s="289"/>
      <c r="EV9" s="289"/>
      <c r="EW9" s="289"/>
      <c r="EX9" s="289"/>
      <c r="EY9" s="289"/>
      <c r="EZ9" s="289"/>
      <c r="FA9" s="289"/>
      <c r="FB9" s="289"/>
      <c r="FC9" s="289"/>
      <c r="FD9" s="289"/>
      <c r="FE9" s="289"/>
      <c r="FF9" s="289"/>
      <c r="FG9" s="289"/>
      <c r="FH9" s="289"/>
      <c r="FI9" s="289"/>
      <c r="FJ9" s="289"/>
      <c r="FK9" s="289"/>
      <c r="FL9" s="289"/>
      <c r="FM9" s="289"/>
      <c r="FN9" s="289"/>
      <c r="FO9" s="289"/>
      <c r="FP9" s="289"/>
      <c r="FQ9" s="289"/>
      <c r="FR9" s="289"/>
      <c r="FS9" s="289"/>
      <c r="FT9" s="289"/>
      <c r="FU9" s="289"/>
      <c r="FV9" s="289"/>
      <c r="FW9" s="289"/>
      <c r="FX9" s="289"/>
      <c r="FY9" s="289"/>
      <c r="FZ9" s="289"/>
      <c r="GA9" s="289"/>
      <c r="GB9" s="289"/>
      <c r="GC9" s="289"/>
      <c r="GD9" s="289"/>
      <c r="GE9" s="289"/>
      <c r="GF9" s="289"/>
      <c r="GG9" s="289"/>
      <c r="GH9" s="289"/>
      <c r="GI9" s="289"/>
      <c r="GJ9" s="289"/>
      <c r="GK9" s="289"/>
      <c r="GL9" s="289"/>
      <c r="GM9" s="289"/>
      <c r="GN9" s="289"/>
      <c r="GO9" s="289"/>
      <c r="GP9" s="289"/>
      <c r="GQ9" s="289"/>
      <c r="GR9" s="289"/>
      <c r="GS9" s="289"/>
      <c r="GT9" s="289"/>
      <c r="GU9" s="289"/>
      <c r="GV9" s="289"/>
      <c r="GW9" s="289"/>
      <c r="GX9" s="289"/>
      <c r="GY9" s="289"/>
      <c r="GZ9" s="289"/>
      <c r="HA9" s="289"/>
      <c r="HB9" s="289"/>
      <c r="HC9" s="289"/>
      <c r="HD9" s="289"/>
      <c r="HE9" s="289"/>
      <c r="HF9" s="289"/>
      <c r="HG9" s="289"/>
      <c r="HH9" s="289"/>
      <c r="HI9" s="289"/>
      <c r="HJ9" s="289"/>
      <c r="HK9" s="289"/>
      <c r="HL9" s="289"/>
      <c r="HM9" s="289"/>
      <c r="HN9" s="289"/>
      <c r="HO9" s="289"/>
      <c r="HP9" s="289"/>
      <c r="HQ9" s="289"/>
      <c r="HR9" s="289"/>
      <c r="HS9" s="289"/>
      <c r="HT9" s="289"/>
      <c r="HU9" s="289"/>
      <c r="HV9" s="289"/>
      <c r="HW9" s="289"/>
      <c r="HX9" s="289"/>
      <c r="HY9" s="289"/>
      <c r="HZ9" s="289"/>
      <c r="IA9" s="289"/>
      <c r="IB9" s="289"/>
      <c r="IC9" s="289"/>
      <c r="ID9" s="289"/>
      <c r="IE9" s="289"/>
      <c r="IF9" s="289"/>
      <c r="IG9" s="289"/>
      <c r="IH9" s="289"/>
      <c r="II9" s="289"/>
      <c r="IJ9" s="289"/>
      <c r="IK9" s="289"/>
      <c r="IL9" s="289"/>
      <c r="IM9" s="289"/>
      <c r="IN9" s="289"/>
      <c r="IO9" s="289"/>
      <c r="IP9" s="289"/>
      <c r="IQ9" s="289"/>
      <c r="IR9" s="289"/>
      <c r="IS9" s="289"/>
      <c r="IT9" s="289"/>
      <c r="IU9" s="289"/>
      <c r="IV9" s="289"/>
    </row>
    <row r="10" spans="2:256">
      <c r="B10" s="484"/>
      <c r="C10" s="484"/>
      <c r="D10" s="484"/>
      <c r="E10" s="484"/>
      <c r="G10" s="385" t="s">
        <v>245</v>
      </c>
      <c r="H10" s="385" t="s">
        <v>246</v>
      </c>
      <c r="I10" s="385">
        <v>633</v>
      </c>
      <c r="J10" s="572" t="s">
        <v>4087</v>
      </c>
      <c r="K10" s="385" t="s">
        <v>4075</v>
      </c>
      <c r="L10" s="385">
        <v>22</v>
      </c>
      <c r="M10" s="385" t="s">
        <v>1409</v>
      </c>
      <c r="N10" s="385" t="s">
        <v>4093</v>
      </c>
      <c r="O10" s="573" t="s">
        <v>4189</v>
      </c>
      <c r="P10" s="573" t="s">
        <v>2686</v>
      </c>
      <c r="Q10" s="573" t="s">
        <v>2672</v>
      </c>
      <c r="R10" s="290" t="s">
        <v>4009</v>
      </c>
      <c r="S10" s="385" t="s">
        <v>1333</v>
      </c>
      <c r="T10" s="572" t="s">
        <v>281</v>
      </c>
      <c r="U10" s="385"/>
      <c r="W10" s="289"/>
      <c r="X10" s="289"/>
      <c r="Y10" s="289"/>
      <c r="Z10" s="289"/>
      <c r="AA10" s="290"/>
      <c r="AB10" s="290"/>
      <c r="AC10" s="290"/>
      <c r="AD10" s="290"/>
      <c r="AE10" s="290"/>
      <c r="AF10" s="290"/>
      <c r="AG10" s="290"/>
      <c r="AH10" s="290"/>
      <c r="AI10" s="290"/>
      <c r="AJ10" s="290"/>
      <c r="AK10" s="290"/>
      <c r="AL10" s="290"/>
      <c r="AM10" s="290"/>
      <c r="AN10" s="290"/>
      <c r="AO10" s="290"/>
      <c r="AP10" s="290"/>
      <c r="AQ10" s="290"/>
      <c r="AR10" s="290"/>
      <c r="AS10" s="290"/>
      <c r="AT10" s="290"/>
      <c r="AU10" s="289"/>
      <c r="AV10" s="289"/>
      <c r="AW10" s="289"/>
      <c r="AX10" s="289"/>
      <c r="AY10" s="289"/>
      <c r="AZ10" s="289"/>
      <c r="BA10" s="289"/>
      <c r="BB10" s="289"/>
      <c r="BC10" s="289"/>
      <c r="BD10" s="289"/>
      <c r="BE10" s="289"/>
      <c r="BF10" s="289"/>
      <c r="BG10" s="289"/>
      <c r="BH10" s="289"/>
      <c r="BI10" s="289"/>
      <c r="BJ10" s="289"/>
      <c r="BK10" s="289"/>
      <c r="BL10" s="289"/>
      <c r="BM10" s="289"/>
      <c r="BN10" s="289"/>
      <c r="BO10" s="289"/>
      <c r="BP10" s="289"/>
      <c r="BQ10" s="289"/>
      <c r="BR10" s="289"/>
      <c r="BS10" s="289"/>
      <c r="BT10" s="289"/>
      <c r="BU10" s="289"/>
      <c r="BV10" s="289"/>
      <c r="BW10" s="289"/>
      <c r="BX10" s="289"/>
      <c r="BY10" s="289"/>
      <c r="BZ10" s="289"/>
      <c r="CA10" s="289"/>
      <c r="CB10" s="289"/>
      <c r="CC10" s="289"/>
      <c r="CD10" s="289"/>
      <c r="CE10" s="289"/>
      <c r="CF10" s="289"/>
      <c r="CG10" s="289"/>
      <c r="CH10" s="289"/>
      <c r="CI10" s="289"/>
      <c r="CJ10" s="289"/>
      <c r="CK10" s="289"/>
      <c r="CL10" s="289"/>
      <c r="CM10" s="289"/>
      <c r="CN10" s="289"/>
      <c r="CO10" s="289"/>
      <c r="CP10" s="289"/>
      <c r="CQ10" s="289"/>
      <c r="CR10" s="289"/>
      <c r="CS10" s="289"/>
      <c r="CT10" s="289"/>
      <c r="CU10" s="289"/>
      <c r="CV10" s="289"/>
      <c r="CW10" s="289"/>
      <c r="CX10" s="289"/>
      <c r="CY10" s="289"/>
      <c r="CZ10" s="289"/>
      <c r="DA10" s="289"/>
      <c r="DB10" s="289"/>
      <c r="DC10" s="289"/>
      <c r="DD10" s="289"/>
      <c r="DE10" s="289"/>
      <c r="DF10" s="289"/>
      <c r="DG10" s="289"/>
      <c r="DH10" s="289"/>
      <c r="DI10" s="289"/>
      <c r="DJ10" s="289"/>
      <c r="DK10" s="289"/>
      <c r="DL10" s="289"/>
      <c r="DM10" s="289"/>
      <c r="DN10" s="289"/>
      <c r="DO10" s="289"/>
      <c r="DP10" s="289"/>
      <c r="DQ10" s="289"/>
      <c r="DR10" s="289"/>
      <c r="DS10" s="289"/>
      <c r="DT10" s="289"/>
      <c r="DU10" s="289"/>
      <c r="DV10" s="289"/>
      <c r="DW10" s="289"/>
      <c r="DX10" s="289"/>
      <c r="DY10" s="289"/>
      <c r="DZ10" s="289"/>
      <c r="EA10" s="289"/>
      <c r="EB10" s="289"/>
      <c r="EC10" s="289"/>
      <c r="ED10" s="289"/>
      <c r="EE10" s="289"/>
      <c r="EF10" s="289"/>
      <c r="EG10" s="289"/>
      <c r="EH10" s="289"/>
      <c r="EI10" s="289"/>
      <c r="EJ10" s="289"/>
      <c r="EK10" s="289"/>
      <c r="EL10" s="289"/>
      <c r="EM10" s="289"/>
      <c r="EN10" s="289"/>
      <c r="EO10" s="289"/>
      <c r="EP10" s="289"/>
      <c r="EQ10" s="289"/>
      <c r="ER10" s="289"/>
      <c r="ES10" s="289"/>
      <c r="ET10" s="289"/>
      <c r="EU10" s="289"/>
      <c r="EV10" s="289"/>
      <c r="EW10" s="289"/>
      <c r="EX10" s="289"/>
      <c r="EY10" s="289"/>
      <c r="EZ10" s="289"/>
      <c r="FA10" s="289"/>
      <c r="FB10" s="289"/>
      <c r="FC10" s="289"/>
      <c r="FD10" s="289"/>
      <c r="FE10" s="289"/>
      <c r="FF10" s="289"/>
      <c r="FG10" s="289"/>
      <c r="FH10" s="289"/>
      <c r="FI10" s="289"/>
      <c r="FJ10" s="289"/>
      <c r="FK10" s="289"/>
      <c r="FL10" s="289"/>
      <c r="FM10" s="289"/>
      <c r="FN10" s="289"/>
      <c r="FO10" s="289"/>
      <c r="FP10" s="289"/>
      <c r="FQ10" s="289"/>
      <c r="FR10" s="289"/>
      <c r="FS10" s="289"/>
      <c r="FT10" s="289"/>
      <c r="FU10" s="289"/>
      <c r="FV10" s="289"/>
      <c r="FW10" s="289"/>
      <c r="FX10" s="289"/>
      <c r="FY10" s="289"/>
      <c r="FZ10" s="289"/>
      <c r="GA10" s="289"/>
      <c r="GB10" s="289"/>
      <c r="GC10" s="289"/>
      <c r="GD10" s="289"/>
      <c r="GE10" s="289"/>
      <c r="GF10" s="289"/>
      <c r="GG10" s="289"/>
      <c r="GH10" s="289"/>
      <c r="GI10" s="289"/>
      <c r="GJ10" s="289"/>
      <c r="GK10" s="289"/>
      <c r="GL10" s="289"/>
      <c r="GM10" s="289"/>
      <c r="GN10" s="289"/>
      <c r="GO10" s="289"/>
      <c r="GP10" s="289"/>
      <c r="GQ10" s="289"/>
      <c r="GR10" s="289"/>
      <c r="GS10" s="289"/>
      <c r="GT10" s="289"/>
      <c r="GU10" s="289"/>
      <c r="GV10" s="289"/>
      <c r="GW10" s="289"/>
      <c r="GX10" s="289"/>
      <c r="GY10" s="289"/>
      <c r="GZ10" s="289"/>
      <c r="HA10" s="289"/>
      <c r="HB10" s="289"/>
      <c r="HC10" s="289"/>
      <c r="HD10" s="289"/>
      <c r="HE10" s="289"/>
      <c r="HF10" s="289"/>
      <c r="HG10" s="289"/>
      <c r="HH10" s="289"/>
      <c r="HI10" s="289"/>
      <c r="HJ10" s="289"/>
      <c r="HK10" s="289"/>
      <c r="HL10" s="289"/>
      <c r="HM10" s="289"/>
      <c r="HN10" s="289"/>
      <c r="HO10" s="289"/>
      <c r="HP10" s="289"/>
      <c r="HQ10" s="289"/>
      <c r="HR10" s="289"/>
      <c r="HS10" s="289"/>
      <c r="HT10" s="289"/>
      <c r="HU10" s="289"/>
      <c r="HV10" s="289"/>
      <c r="HW10" s="289"/>
      <c r="HX10" s="289"/>
      <c r="HY10" s="289"/>
      <c r="HZ10" s="289"/>
      <c r="IA10" s="289"/>
      <c r="IB10" s="289"/>
      <c r="IC10" s="289"/>
      <c r="ID10" s="289"/>
      <c r="IE10" s="289"/>
      <c r="IF10" s="289"/>
      <c r="IG10" s="289"/>
      <c r="IH10" s="289"/>
      <c r="II10" s="289"/>
      <c r="IJ10" s="289"/>
      <c r="IK10" s="289"/>
      <c r="IL10" s="289"/>
      <c r="IM10" s="289"/>
      <c r="IN10" s="289"/>
      <c r="IO10" s="289"/>
      <c r="IP10" s="289"/>
      <c r="IQ10" s="289"/>
      <c r="IR10" s="289"/>
      <c r="IS10" s="289"/>
      <c r="IT10" s="289"/>
      <c r="IU10" s="289"/>
      <c r="IV10" s="289"/>
    </row>
    <row r="11" spans="2:256">
      <c r="B11" s="484"/>
      <c r="C11" s="484"/>
      <c r="D11" s="484"/>
      <c r="E11" s="484"/>
      <c r="G11" s="385"/>
      <c r="H11" s="385"/>
      <c r="I11" s="385"/>
      <c r="J11" s="385"/>
      <c r="K11" s="385"/>
      <c r="L11" s="385"/>
      <c r="M11" s="385"/>
      <c r="N11" s="385"/>
      <c r="O11" s="573"/>
      <c r="P11" s="573"/>
      <c r="Q11" s="574"/>
      <c r="R11" s="290"/>
      <c r="S11" s="385"/>
      <c r="T11" s="572"/>
      <c r="U11" s="385"/>
      <c r="W11" s="289"/>
      <c r="X11" s="289"/>
      <c r="Y11" s="289"/>
      <c r="Z11" s="289"/>
      <c r="AA11" s="290"/>
      <c r="AB11" s="290"/>
      <c r="AC11" s="290"/>
      <c r="AD11" s="290"/>
      <c r="AE11" s="290"/>
      <c r="AF11" s="290"/>
      <c r="AG11" s="290"/>
      <c r="AH11" s="290"/>
      <c r="AI11" s="290"/>
      <c r="AJ11" s="290"/>
      <c r="AK11" s="290"/>
      <c r="AL11" s="290"/>
      <c r="AM11" s="290"/>
      <c r="AN11" s="290"/>
      <c r="AO11" s="290"/>
      <c r="AP11" s="290"/>
      <c r="AQ11" s="290"/>
      <c r="AR11" s="290"/>
      <c r="AS11" s="290"/>
      <c r="AT11" s="290"/>
      <c r="AU11" s="289"/>
      <c r="AV11" s="289"/>
      <c r="AW11" s="289"/>
      <c r="AX11" s="289"/>
      <c r="AY11" s="289"/>
      <c r="AZ11" s="289"/>
      <c r="BA11" s="289"/>
      <c r="BB11" s="289"/>
      <c r="BC11" s="289"/>
      <c r="BD11" s="289"/>
      <c r="BE11" s="289"/>
      <c r="BF11" s="289"/>
      <c r="BG11" s="289"/>
      <c r="BH11" s="289"/>
      <c r="BI11" s="289"/>
      <c r="BJ11" s="289"/>
      <c r="BK11" s="289"/>
      <c r="BL11" s="289"/>
      <c r="BM11" s="289"/>
      <c r="BN11" s="289"/>
      <c r="BO11" s="289"/>
      <c r="BP11" s="289"/>
      <c r="BQ11" s="289"/>
      <c r="BR11" s="289"/>
      <c r="BS11" s="289"/>
      <c r="BT11" s="289"/>
      <c r="BU11" s="289"/>
      <c r="BV11" s="289"/>
      <c r="BW11" s="289"/>
      <c r="BX11" s="289"/>
      <c r="BY11" s="289"/>
      <c r="BZ11" s="289"/>
      <c r="CA11" s="289"/>
      <c r="CB11" s="289"/>
      <c r="CC11" s="289"/>
      <c r="CD11" s="289"/>
      <c r="CE11" s="289"/>
      <c r="CF11" s="289"/>
      <c r="CG11" s="289"/>
      <c r="CH11" s="289"/>
      <c r="CI11" s="289"/>
      <c r="CJ11" s="289"/>
      <c r="CK11" s="289"/>
      <c r="CL11" s="289"/>
      <c r="CM11" s="289"/>
      <c r="CN11" s="289"/>
      <c r="CO11" s="289"/>
      <c r="CP11" s="289"/>
      <c r="CQ11" s="289"/>
      <c r="CR11" s="289"/>
      <c r="CS11" s="289"/>
      <c r="CT11" s="289"/>
      <c r="CU11" s="289"/>
      <c r="CV11" s="289"/>
      <c r="CW11" s="289"/>
      <c r="CX11" s="289"/>
      <c r="CY11" s="289"/>
      <c r="CZ11" s="289"/>
      <c r="DA11" s="289"/>
      <c r="DB11" s="289"/>
      <c r="DC11" s="289"/>
      <c r="DD11" s="289"/>
      <c r="DE11" s="289"/>
      <c r="DF11" s="289"/>
      <c r="DG11" s="289"/>
      <c r="DH11" s="289"/>
      <c r="DI11" s="289"/>
      <c r="DJ11" s="289"/>
      <c r="DK11" s="289"/>
      <c r="DL11" s="289"/>
      <c r="DM11" s="289"/>
      <c r="DN11" s="289"/>
      <c r="DO11" s="289"/>
      <c r="DP11" s="289"/>
      <c r="DQ11" s="289"/>
      <c r="DR11" s="289"/>
      <c r="DS11" s="289"/>
      <c r="DT11" s="289"/>
      <c r="DU11" s="289"/>
      <c r="DV11" s="289"/>
      <c r="DW11" s="289"/>
      <c r="DX11" s="289"/>
      <c r="DY11" s="289"/>
      <c r="DZ11" s="289"/>
      <c r="EA11" s="289"/>
      <c r="EB11" s="289"/>
      <c r="EC11" s="289"/>
      <c r="ED11" s="289"/>
      <c r="EE11" s="289"/>
      <c r="EF11" s="289"/>
      <c r="EG11" s="289"/>
      <c r="EH11" s="289"/>
      <c r="EI11" s="289"/>
      <c r="EJ11" s="289"/>
      <c r="EK11" s="289"/>
      <c r="EL11" s="289"/>
      <c r="EM11" s="289"/>
      <c r="EN11" s="289"/>
      <c r="EO11" s="289"/>
      <c r="EP11" s="289"/>
      <c r="EQ11" s="289"/>
      <c r="ER11" s="289"/>
      <c r="ES11" s="289"/>
      <c r="ET11" s="289"/>
      <c r="EU11" s="289"/>
      <c r="EV11" s="289"/>
      <c r="EW11" s="289"/>
      <c r="EX11" s="289"/>
      <c r="EY11" s="289"/>
      <c r="EZ11" s="289"/>
      <c r="FA11" s="289"/>
      <c r="FB11" s="289"/>
      <c r="FC11" s="289"/>
      <c r="FD11" s="289"/>
      <c r="FE11" s="289"/>
      <c r="FF11" s="289"/>
      <c r="FG11" s="289"/>
      <c r="FH11" s="289"/>
      <c r="FI11" s="289"/>
      <c r="FJ11" s="289"/>
      <c r="FK11" s="289"/>
      <c r="FL11" s="289"/>
      <c r="FM11" s="289"/>
      <c r="FN11" s="289"/>
      <c r="FO11" s="289"/>
      <c r="FP11" s="289"/>
      <c r="FQ11" s="289"/>
      <c r="FR11" s="289"/>
      <c r="FS11" s="289"/>
      <c r="FT11" s="289"/>
      <c r="FU11" s="289"/>
      <c r="FV11" s="289"/>
      <c r="FW11" s="289"/>
      <c r="FX11" s="289"/>
      <c r="FY11" s="289"/>
      <c r="FZ11" s="289"/>
      <c r="GA11" s="289"/>
      <c r="GB11" s="289"/>
      <c r="GC11" s="289"/>
      <c r="GD11" s="289"/>
      <c r="GE11" s="289"/>
      <c r="GF11" s="289"/>
      <c r="GG11" s="289"/>
      <c r="GH11" s="289"/>
      <c r="GI11" s="289"/>
      <c r="GJ11" s="289"/>
      <c r="GK11" s="289"/>
      <c r="GL11" s="289"/>
      <c r="GM11" s="289"/>
      <c r="GN11" s="289"/>
      <c r="GO11" s="289"/>
      <c r="GP11" s="289"/>
      <c r="GQ11" s="289"/>
      <c r="GR11" s="289"/>
      <c r="GS11" s="289"/>
      <c r="GT11" s="289"/>
      <c r="GU11" s="289"/>
      <c r="GV11" s="289"/>
      <c r="GW11" s="289"/>
      <c r="GX11" s="289"/>
      <c r="GY11" s="289"/>
      <c r="GZ11" s="289"/>
      <c r="HA11" s="289"/>
      <c r="HB11" s="289"/>
      <c r="HC11" s="289"/>
      <c r="HD11" s="289"/>
      <c r="HE11" s="289"/>
      <c r="HF11" s="289"/>
      <c r="HG11" s="289"/>
      <c r="HH11" s="289"/>
      <c r="HI11" s="289"/>
      <c r="HJ11" s="289"/>
      <c r="HK11" s="289"/>
      <c r="HL11" s="289"/>
      <c r="HM11" s="289"/>
      <c r="HN11" s="289"/>
      <c r="HO11" s="289"/>
      <c r="HP11" s="289"/>
      <c r="HQ11" s="289"/>
      <c r="HR11" s="289"/>
      <c r="HS11" s="289"/>
      <c r="HT11" s="289"/>
      <c r="HU11" s="289"/>
      <c r="HV11" s="289"/>
      <c r="HW11" s="289"/>
      <c r="HX11" s="289"/>
      <c r="HY11" s="289"/>
      <c r="HZ11" s="289"/>
      <c r="IA11" s="289"/>
      <c r="IB11" s="289"/>
      <c r="IC11" s="289"/>
      <c r="ID11" s="289"/>
      <c r="IE11" s="289"/>
      <c r="IF11" s="289"/>
      <c r="IG11" s="289"/>
      <c r="IH11" s="289"/>
      <c r="II11" s="289"/>
      <c r="IJ11" s="289"/>
      <c r="IK11" s="289"/>
      <c r="IL11" s="289"/>
      <c r="IM11" s="289"/>
      <c r="IN11" s="289"/>
      <c r="IO11" s="289"/>
      <c r="IP11" s="289"/>
      <c r="IQ11" s="289"/>
      <c r="IR11" s="289"/>
      <c r="IS11" s="289"/>
      <c r="IT11" s="289"/>
      <c r="IU11" s="289"/>
      <c r="IV11" s="289"/>
    </row>
    <row r="12" spans="2:256">
      <c r="B12" s="855" t="s">
        <v>4095</v>
      </c>
      <c r="C12" s="856"/>
      <c r="D12" s="856"/>
      <c r="E12" s="857"/>
      <c r="G12" s="385" t="s">
        <v>262</v>
      </c>
      <c r="H12" s="385" t="s">
        <v>268</v>
      </c>
      <c r="I12" s="385">
        <v>619</v>
      </c>
      <c r="J12" s="385" t="s">
        <v>4096</v>
      </c>
      <c r="K12" s="385" t="s">
        <v>4075</v>
      </c>
      <c r="L12" s="385">
        <v>18</v>
      </c>
      <c r="M12" s="385" t="s">
        <v>3525</v>
      </c>
      <c r="N12" s="385" t="s">
        <v>4097</v>
      </c>
      <c r="O12" s="573" t="s">
        <v>4190</v>
      </c>
      <c r="P12" s="573" t="s">
        <v>2684</v>
      </c>
      <c r="Q12" s="573" t="s">
        <v>2672</v>
      </c>
      <c r="R12" s="290" t="s">
        <v>4004</v>
      </c>
      <c r="S12" s="385" t="s">
        <v>1335</v>
      </c>
      <c r="T12" s="572" t="s">
        <v>270</v>
      </c>
      <c r="U12" s="385"/>
      <c r="W12" s="289"/>
      <c r="X12" s="289"/>
      <c r="Y12" s="289"/>
      <c r="Z12" s="289"/>
      <c r="AA12" s="290"/>
      <c r="AB12" s="290"/>
      <c r="AC12" s="290"/>
      <c r="AD12" s="290"/>
      <c r="AE12" s="290"/>
      <c r="AF12" s="290"/>
      <c r="AG12" s="290"/>
      <c r="AH12" s="290"/>
      <c r="AI12" s="290"/>
      <c r="AJ12" s="290"/>
      <c r="AK12" s="290"/>
      <c r="AL12" s="290"/>
      <c r="AM12" s="290"/>
      <c r="AN12" s="290"/>
      <c r="AO12" s="290"/>
      <c r="AP12" s="290"/>
      <c r="AQ12" s="290"/>
      <c r="AR12" s="290"/>
      <c r="AS12" s="290"/>
      <c r="AT12" s="290"/>
      <c r="AU12" s="289"/>
      <c r="AV12" s="289"/>
      <c r="AW12" s="289"/>
      <c r="AX12" s="289"/>
      <c r="AY12" s="289"/>
      <c r="AZ12" s="289"/>
      <c r="BA12" s="289"/>
      <c r="BB12" s="289"/>
      <c r="BC12" s="289"/>
      <c r="BD12" s="289"/>
      <c r="BE12" s="289"/>
      <c r="BF12" s="289"/>
      <c r="BG12" s="289"/>
      <c r="BH12" s="289"/>
      <c r="BI12" s="289"/>
      <c r="BJ12" s="289"/>
      <c r="BK12" s="289"/>
      <c r="BL12" s="289"/>
      <c r="BM12" s="289"/>
      <c r="BN12" s="289"/>
      <c r="BO12" s="289"/>
      <c r="BP12" s="289"/>
      <c r="BQ12" s="289"/>
      <c r="BR12" s="289"/>
      <c r="BS12" s="289"/>
      <c r="BT12" s="289"/>
      <c r="BU12" s="289"/>
      <c r="BV12" s="289"/>
      <c r="BW12" s="289"/>
      <c r="BX12" s="289"/>
      <c r="BY12" s="289"/>
      <c r="BZ12" s="289"/>
      <c r="CA12" s="289"/>
      <c r="CB12" s="289"/>
      <c r="CC12" s="289"/>
      <c r="CD12" s="289"/>
      <c r="CE12" s="289"/>
      <c r="CF12" s="289"/>
      <c r="CG12" s="289"/>
      <c r="CH12" s="289"/>
      <c r="CI12" s="289"/>
      <c r="CJ12" s="289"/>
      <c r="CK12" s="289"/>
      <c r="CL12" s="289"/>
      <c r="CM12" s="289"/>
      <c r="CN12" s="289"/>
      <c r="CO12" s="289"/>
      <c r="CP12" s="289"/>
      <c r="CQ12" s="289"/>
      <c r="CR12" s="289"/>
      <c r="CS12" s="289"/>
      <c r="CT12" s="289"/>
      <c r="CU12" s="289"/>
      <c r="CV12" s="289"/>
      <c r="CW12" s="289"/>
      <c r="CX12" s="289"/>
      <c r="CY12" s="289"/>
      <c r="CZ12" s="289"/>
      <c r="DA12" s="289"/>
      <c r="DB12" s="289"/>
      <c r="DC12" s="289"/>
      <c r="DD12" s="289"/>
      <c r="DE12" s="289"/>
      <c r="DF12" s="289"/>
      <c r="DG12" s="289"/>
      <c r="DH12" s="289"/>
      <c r="DI12" s="289"/>
      <c r="DJ12" s="289"/>
      <c r="DK12" s="289"/>
      <c r="DL12" s="289"/>
      <c r="DM12" s="289"/>
      <c r="DN12" s="289"/>
      <c r="DO12" s="289"/>
      <c r="DP12" s="289"/>
      <c r="DQ12" s="289"/>
      <c r="DR12" s="289"/>
      <c r="DS12" s="289"/>
      <c r="DT12" s="289"/>
      <c r="DU12" s="289"/>
      <c r="DV12" s="289"/>
      <c r="DW12" s="289"/>
      <c r="DX12" s="289"/>
      <c r="DY12" s="289"/>
      <c r="DZ12" s="289"/>
      <c r="EA12" s="289"/>
      <c r="EB12" s="289"/>
      <c r="EC12" s="289"/>
      <c r="ED12" s="289"/>
      <c r="EE12" s="289"/>
      <c r="EF12" s="289"/>
      <c r="EG12" s="289"/>
      <c r="EH12" s="289"/>
      <c r="EI12" s="289"/>
      <c r="EJ12" s="289"/>
      <c r="EK12" s="289"/>
      <c r="EL12" s="289"/>
      <c r="EM12" s="289"/>
      <c r="EN12" s="289"/>
      <c r="EO12" s="289"/>
      <c r="EP12" s="289"/>
      <c r="EQ12" s="289"/>
      <c r="ER12" s="289"/>
      <c r="ES12" s="289"/>
      <c r="ET12" s="289"/>
      <c r="EU12" s="289"/>
      <c r="EV12" s="289"/>
      <c r="EW12" s="289"/>
      <c r="EX12" s="289"/>
      <c r="EY12" s="289"/>
      <c r="EZ12" s="289"/>
      <c r="FA12" s="289"/>
      <c r="FB12" s="289"/>
      <c r="FC12" s="289"/>
      <c r="FD12" s="289"/>
      <c r="FE12" s="289"/>
      <c r="FF12" s="289"/>
      <c r="FG12" s="289"/>
      <c r="FH12" s="289"/>
      <c r="FI12" s="289"/>
      <c r="FJ12" s="289"/>
      <c r="FK12" s="289"/>
      <c r="FL12" s="289"/>
      <c r="FM12" s="289"/>
      <c r="FN12" s="289"/>
      <c r="FO12" s="289"/>
      <c r="FP12" s="289"/>
      <c r="FQ12" s="289"/>
      <c r="FR12" s="289"/>
      <c r="FS12" s="289"/>
      <c r="FT12" s="289"/>
      <c r="FU12" s="289"/>
      <c r="FV12" s="289"/>
      <c r="FW12" s="289"/>
      <c r="FX12" s="289"/>
      <c r="FY12" s="289"/>
      <c r="FZ12" s="289"/>
      <c r="GA12" s="289"/>
      <c r="GB12" s="289"/>
      <c r="GC12" s="289"/>
      <c r="GD12" s="289"/>
      <c r="GE12" s="289"/>
      <c r="GF12" s="289"/>
      <c r="GG12" s="289"/>
      <c r="GH12" s="289"/>
      <c r="GI12" s="289"/>
      <c r="GJ12" s="289"/>
      <c r="GK12" s="289"/>
      <c r="GL12" s="289"/>
      <c r="GM12" s="289"/>
      <c r="GN12" s="289"/>
      <c r="GO12" s="289"/>
      <c r="GP12" s="289"/>
      <c r="GQ12" s="289"/>
      <c r="GR12" s="289"/>
      <c r="GS12" s="289"/>
      <c r="GT12" s="289"/>
      <c r="GU12" s="289"/>
      <c r="GV12" s="289"/>
      <c r="GW12" s="289"/>
      <c r="GX12" s="289"/>
      <c r="GY12" s="289"/>
      <c r="GZ12" s="289"/>
      <c r="HA12" s="289"/>
      <c r="HB12" s="289"/>
      <c r="HC12" s="289"/>
      <c r="HD12" s="289"/>
      <c r="HE12" s="289"/>
      <c r="HF12" s="289"/>
      <c r="HG12" s="289"/>
      <c r="HH12" s="289"/>
      <c r="HI12" s="289"/>
      <c r="HJ12" s="289"/>
      <c r="HK12" s="289"/>
      <c r="HL12" s="289"/>
      <c r="HM12" s="289"/>
      <c r="HN12" s="289"/>
      <c r="HO12" s="289"/>
      <c r="HP12" s="289"/>
      <c r="HQ12" s="289"/>
      <c r="HR12" s="289"/>
      <c r="HS12" s="289"/>
      <c r="HT12" s="289"/>
      <c r="HU12" s="289"/>
      <c r="HV12" s="289"/>
      <c r="HW12" s="289"/>
      <c r="HX12" s="289"/>
      <c r="HY12" s="289"/>
      <c r="HZ12" s="289"/>
      <c r="IA12" s="289"/>
      <c r="IB12" s="289"/>
      <c r="IC12" s="289"/>
      <c r="ID12" s="289"/>
      <c r="IE12" s="289"/>
      <c r="IF12" s="289"/>
      <c r="IG12" s="289"/>
      <c r="IH12" s="289"/>
      <c r="II12" s="289"/>
      <c r="IJ12" s="289"/>
      <c r="IK12" s="289"/>
      <c r="IL12" s="289"/>
      <c r="IM12" s="289"/>
      <c r="IN12" s="289"/>
      <c r="IO12" s="289"/>
      <c r="IP12" s="289"/>
      <c r="IQ12" s="289"/>
      <c r="IR12" s="289"/>
      <c r="IS12" s="289"/>
      <c r="IT12" s="289"/>
      <c r="IU12" s="289"/>
      <c r="IV12" s="289"/>
    </row>
    <row r="13" spans="2:256">
      <c r="B13" s="600" t="s">
        <v>92</v>
      </c>
      <c r="C13" s="601"/>
      <c r="D13" s="601" t="s">
        <v>3558</v>
      </c>
      <c r="E13" s="602"/>
      <c r="G13" s="385" t="s">
        <v>262</v>
      </c>
      <c r="H13" s="385" t="s">
        <v>268</v>
      </c>
      <c r="I13" s="385">
        <v>619</v>
      </c>
      <c r="J13" s="385" t="s">
        <v>4099</v>
      </c>
      <c r="K13" s="385" t="s">
        <v>4075</v>
      </c>
      <c r="L13" s="385">
        <v>18</v>
      </c>
      <c r="M13" s="385" t="s">
        <v>3530</v>
      </c>
      <c r="N13" s="385" t="s">
        <v>4100</v>
      </c>
      <c r="O13" s="573" t="s">
        <v>4191</v>
      </c>
      <c r="P13" s="573" t="s">
        <v>2684</v>
      </c>
      <c r="Q13" s="573" t="s">
        <v>2672</v>
      </c>
      <c r="R13" s="290" t="s">
        <v>4004</v>
      </c>
      <c r="S13" s="385" t="s">
        <v>692</v>
      </c>
      <c r="T13" s="572" t="s">
        <v>270</v>
      </c>
      <c r="U13" s="385"/>
      <c r="W13" s="289"/>
      <c r="X13" s="289"/>
      <c r="Y13" s="289"/>
      <c r="Z13" s="289"/>
      <c r="AA13" s="290"/>
      <c r="AB13" s="290"/>
      <c r="AC13" s="290"/>
      <c r="AD13" s="290"/>
      <c r="AE13" s="290"/>
      <c r="AF13" s="290"/>
      <c r="AG13" s="290"/>
      <c r="AH13" s="290"/>
      <c r="AI13" s="290"/>
      <c r="AJ13" s="290"/>
      <c r="AK13" s="290"/>
      <c r="AL13" s="290"/>
      <c r="AM13" s="290"/>
      <c r="AN13" s="290"/>
      <c r="AO13" s="290"/>
      <c r="AP13" s="290"/>
      <c r="AQ13" s="290"/>
      <c r="AR13" s="290"/>
      <c r="AS13" s="290"/>
      <c r="AT13" s="290"/>
      <c r="AU13" s="289"/>
      <c r="AV13" s="289"/>
      <c r="AW13" s="289"/>
      <c r="AX13" s="289"/>
      <c r="AY13" s="289"/>
      <c r="AZ13" s="289"/>
      <c r="BA13" s="289"/>
      <c r="BB13" s="289"/>
      <c r="BC13" s="289"/>
      <c r="BD13" s="289"/>
      <c r="BE13" s="289"/>
      <c r="BF13" s="289"/>
      <c r="BG13" s="289"/>
      <c r="BH13" s="289"/>
      <c r="BI13" s="289"/>
      <c r="BJ13" s="289"/>
      <c r="BK13" s="289"/>
      <c r="BL13" s="289"/>
      <c r="BM13" s="289"/>
      <c r="BN13" s="289"/>
      <c r="BO13" s="289"/>
      <c r="BP13" s="289"/>
      <c r="BQ13" s="289"/>
      <c r="BR13" s="289"/>
      <c r="BS13" s="289"/>
      <c r="BT13" s="289"/>
      <c r="BU13" s="289"/>
      <c r="BV13" s="289"/>
      <c r="BW13" s="289"/>
      <c r="BX13" s="289"/>
      <c r="BY13" s="289"/>
      <c r="BZ13" s="289"/>
      <c r="CA13" s="289"/>
      <c r="CB13" s="289"/>
      <c r="CC13" s="289"/>
      <c r="CD13" s="289"/>
      <c r="CE13" s="289"/>
      <c r="CF13" s="289"/>
      <c r="CG13" s="289"/>
      <c r="CH13" s="289"/>
      <c r="CI13" s="289"/>
      <c r="CJ13" s="289"/>
      <c r="CK13" s="289"/>
      <c r="CL13" s="289"/>
      <c r="CM13" s="289"/>
      <c r="CN13" s="289"/>
      <c r="CO13" s="289"/>
      <c r="CP13" s="289"/>
      <c r="CQ13" s="289"/>
      <c r="CR13" s="289"/>
      <c r="CS13" s="289"/>
      <c r="CT13" s="289"/>
      <c r="CU13" s="289"/>
      <c r="CV13" s="289"/>
      <c r="CW13" s="289"/>
      <c r="CX13" s="289"/>
      <c r="CY13" s="289"/>
      <c r="CZ13" s="289"/>
      <c r="DA13" s="289"/>
      <c r="DB13" s="289"/>
      <c r="DC13" s="289"/>
      <c r="DD13" s="289"/>
      <c r="DE13" s="289"/>
      <c r="DF13" s="289"/>
      <c r="DG13" s="289"/>
      <c r="DH13" s="289"/>
      <c r="DI13" s="289"/>
      <c r="DJ13" s="289"/>
      <c r="DK13" s="289"/>
      <c r="DL13" s="289"/>
      <c r="DM13" s="289"/>
      <c r="DN13" s="289"/>
      <c r="DO13" s="289"/>
      <c r="DP13" s="289"/>
      <c r="DQ13" s="289"/>
      <c r="DR13" s="289"/>
      <c r="DS13" s="289"/>
      <c r="DT13" s="289"/>
      <c r="DU13" s="289"/>
      <c r="DV13" s="289"/>
      <c r="DW13" s="289"/>
      <c r="DX13" s="289"/>
      <c r="DY13" s="289"/>
      <c r="DZ13" s="289"/>
      <c r="EA13" s="289"/>
      <c r="EB13" s="289"/>
      <c r="EC13" s="289"/>
      <c r="ED13" s="289"/>
      <c r="EE13" s="289"/>
      <c r="EF13" s="289"/>
      <c r="EG13" s="289"/>
      <c r="EH13" s="289"/>
      <c r="EI13" s="289"/>
      <c r="EJ13" s="289"/>
      <c r="EK13" s="289"/>
      <c r="EL13" s="289"/>
      <c r="EM13" s="289"/>
      <c r="EN13" s="289"/>
      <c r="EO13" s="289"/>
      <c r="EP13" s="289"/>
      <c r="EQ13" s="289"/>
      <c r="ER13" s="289"/>
      <c r="ES13" s="289"/>
      <c r="ET13" s="289"/>
      <c r="EU13" s="289"/>
      <c r="EV13" s="289"/>
      <c r="EW13" s="289"/>
      <c r="EX13" s="289"/>
      <c r="EY13" s="289"/>
      <c r="EZ13" s="289"/>
      <c r="FA13" s="289"/>
      <c r="FB13" s="289"/>
      <c r="FC13" s="289"/>
      <c r="FD13" s="289"/>
      <c r="FE13" s="289"/>
      <c r="FF13" s="289"/>
      <c r="FG13" s="289"/>
      <c r="FH13" s="289"/>
      <c r="FI13" s="289"/>
      <c r="FJ13" s="289"/>
      <c r="FK13" s="289"/>
      <c r="FL13" s="289"/>
      <c r="FM13" s="289"/>
      <c r="FN13" s="289"/>
      <c r="FO13" s="289"/>
      <c r="FP13" s="289"/>
      <c r="FQ13" s="289"/>
      <c r="FR13" s="289"/>
      <c r="FS13" s="289"/>
      <c r="FT13" s="289"/>
      <c r="FU13" s="289"/>
      <c r="FV13" s="289"/>
      <c r="FW13" s="289"/>
      <c r="FX13" s="289"/>
      <c r="FY13" s="289"/>
      <c r="FZ13" s="289"/>
      <c r="GA13" s="289"/>
      <c r="GB13" s="289"/>
      <c r="GC13" s="289"/>
      <c r="GD13" s="289"/>
      <c r="GE13" s="289"/>
      <c r="GF13" s="289"/>
      <c r="GG13" s="289"/>
      <c r="GH13" s="289"/>
      <c r="GI13" s="289"/>
      <c r="GJ13" s="289"/>
      <c r="GK13" s="289"/>
      <c r="GL13" s="289"/>
      <c r="GM13" s="289"/>
      <c r="GN13" s="289"/>
      <c r="GO13" s="289"/>
      <c r="GP13" s="289"/>
      <c r="GQ13" s="289"/>
      <c r="GR13" s="289"/>
      <c r="GS13" s="289"/>
      <c r="GT13" s="289"/>
      <c r="GU13" s="289"/>
      <c r="GV13" s="289"/>
      <c r="GW13" s="289"/>
      <c r="GX13" s="289"/>
      <c r="GY13" s="289"/>
      <c r="GZ13" s="289"/>
      <c r="HA13" s="289"/>
      <c r="HB13" s="289"/>
      <c r="HC13" s="289"/>
      <c r="HD13" s="289"/>
      <c r="HE13" s="289"/>
      <c r="HF13" s="289"/>
      <c r="HG13" s="289"/>
      <c r="HH13" s="289"/>
      <c r="HI13" s="289"/>
      <c r="HJ13" s="289"/>
      <c r="HK13" s="289"/>
      <c r="HL13" s="289"/>
      <c r="HM13" s="289"/>
      <c r="HN13" s="289"/>
      <c r="HO13" s="289"/>
      <c r="HP13" s="289"/>
      <c r="HQ13" s="289"/>
      <c r="HR13" s="289"/>
      <c r="HS13" s="289"/>
      <c r="HT13" s="289"/>
      <c r="HU13" s="289"/>
      <c r="HV13" s="289"/>
      <c r="HW13" s="289"/>
      <c r="HX13" s="289"/>
      <c r="HY13" s="289"/>
      <c r="HZ13" s="289"/>
      <c r="IA13" s="289"/>
      <c r="IB13" s="289"/>
      <c r="IC13" s="289"/>
      <c r="ID13" s="289"/>
      <c r="IE13" s="289"/>
      <c r="IF13" s="289"/>
      <c r="IG13" s="289"/>
      <c r="IH13" s="289"/>
      <c r="II13" s="289"/>
      <c r="IJ13" s="289"/>
      <c r="IK13" s="289"/>
      <c r="IL13" s="289"/>
      <c r="IM13" s="289"/>
      <c r="IN13" s="289"/>
      <c r="IO13" s="289"/>
      <c r="IP13" s="289"/>
      <c r="IQ13" s="289"/>
      <c r="IR13" s="289"/>
      <c r="IS13" s="289"/>
      <c r="IT13" s="289"/>
      <c r="IU13" s="289"/>
      <c r="IV13" s="289"/>
    </row>
    <row r="14" spans="2:256">
      <c r="B14" s="603" t="s">
        <v>64</v>
      </c>
      <c r="C14" s="603"/>
      <c r="D14" s="603" t="s">
        <v>88</v>
      </c>
      <c r="E14" s="603" t="s">
        <v>89</v>
      </c>
      <c r="G14" s="385" t="s">
        <v>262</v>
      </c>
      <c r="H14" s="385" t="s">
        <v>268</v>
      </c>
      <c r="I14" s="385">
        <v>619</v>
      </c>
      <c r="J14" s="385" t="s">
        <v>4102</v>
      </c>
      <c r="K14" s="385" t="s">
        <v>4075</v>
      </c>
      <c r="L14" s="385">
        <v>18</v>
      </c>
      <c r="M14" s="385" t="s">
        <v>3534</v>
      </c>
      <c r="N14" s="385" t="s">
        <v>4103</v>
      </c>
      <c r="O14" s="573" t="s">
        <v>4192</v>
      </c>
      <c r="P14" s="573" t="s">
        <v>2686</v>
      </c>
      <c r="Q14" s="573" t="s">
        <v>2672</v>
      </c>
      <c r="R14" s="290" t="s">
        <v>4009</v>
      </c>
      <c r="S14" s="385" t="s">
        <v>692</v>
      </c>
      <c r="T14" s="572" t="s">
        <v>270</v>
      </c>
      <c r="U14" s="385"/>
      <c r="W14" s="289"/>
      <c r="X14" s="289"/>
      <c r="Y14" s="289"/>
      <c r="Z14" s="289"/>
      <c r="AA14" s="290"/>
      <c r="AB14" s="290"/>
      <c r="AC14" s="290"/>
      <c r="AD14" s="290"/>
      <c r="AE14" s="290"/>
      <c r="AF14" s="290"/>
      <c r="AG14" s="290"/>
      <c r="AH14" s="290"/>
      <c r="AI14" s="290"/>
      <c r="AJ14" s="290"/>
      <c r="AK14" s="290"/>
      <c r="AL14" s="290"/>
      <c r="AM14" s="290"/>
      <c r="AN14" s="290"/>
      <c r="AO14" s="290"/>
      <c r="AP14" s="290"/>
      <c r="AQ14" s="290"/>
      <c r="AR14" s="290"/>
      <c r="AS14" s="290"/>
      <c r="AT14" s="290"/>
      <c r="AU14" s="289"/>
      <c r="AV14" s="289"/>
      <c r="AW14" s="289"/>
      <c r="AX14" s="289"/>
      <c r="AY14" s="289"/>
      <c r="AZ14" s="289"/>
      <c r="BA14" s="289"/>
      <c r="BB14" s="289"/>
      <c r="BC14" s="289"/>
      <c r="BD14" s="289"/>
      <c r="BE14" s="289"/>
      <c r="BF14" s="289"/>
      <c r="BG14" s="289"/>
      <c r="BH14" s="289"/>
      <c r="BI14" s="289"/>
      <c r="BJ14" s="289"/>
      <c r="BK14" s="289"/>
      <c r="BL14" s="289"/>
      <c r="BM14" s="289"/>
      <c r="BN14" s="289"/>
      <c r="BO14" s="289"/>
      <c r="BP14" s="289"/>
      <c r="BQ14" s="289"/>
      <c r="BR14" s="289"/>
      <c r="BS14" s="289"/>
      <c r="BT14" s="289"/>
      <c r="BU14" s="289"/>
      <c r="BV14" s="289"/>
      <c r="BW14" s="289"/>
      <c r="BX14" s="289"/>
      <c r="BY14" s="289"/>
      <c r="BZ14" s="289"/>
      <c r="CA14" s="289"/>
      <c r="CB14" s="289"/>
      <c r="CC14" s="289"/>
      <c r="CD14" s="289"/>
      <c r="CE14" s="289"/>
      <c r="CF14" s="289"/>
      <c r="CG14" s="289"/>
      <c r="CH14" s="289"/>
      <c r="CI14" s="289"/>
      <c r="CJ14" s="289"/>
      <c r="CK14" s="289"/>
      <c r="CL14" s="289"/>
      <c r="CM14" s="289"/>
      <c r="CN14" s="289"/>
      <c r="CO14" s="289"/>
      <c r="CP14" s="289"/>
      <c r="CQ14" s="289"/>
      <c r="CR14" s="289"/>
      <c r="CS14" s="289"/>
      <c r="CT14" s="289"/>
      <c r="CU14" s="289"/>
      <c r="CV14" s="289"/>
      <c r="CW14" s="289"/>
      <c r="CX14" s="289"/>
      <c r="CY14" s="289"/>
      <c r="CZ14" s="289"/>
      <c r="DA14" s="289"/>
      <c r="DB14" s="289"/>
      <c r="DC14" s="289"/>
      <c r="DD14" s="289"/>
      <c r="DE14" s="289"/>
      <c r="DF14" s="289"/>
      <c r="DG14" s="289"/>
      <c r="DH14" s="289"/>
      <c r="DI14" s="289"/>
      <c r="DJ14" s="289"/>
      <c r="DK14" s="289"/>
      <c r="DL14" s="289"/>
      <c r="DM14" s="289"/>
      <c r="DN14" s="289"/>
      <c r="DO14" s="289"/>
      <c r="DP14" s="289"/>
      <c r="DQ14" s="289"/>
      <c r="DR14" s="289"/>
      <c r="DS14" s="289"/>
      <c r="DT14" s="289"/>
      <c r="DU14" s="289"/>
      <c r="DV14" s="289"/>
      <c r="DW14" s="289"/>
      <c r="DX14" s="289"/>
      <c r="DY14" s="289"/>
      <c r="DZ14" s="289"/>
      <c r="EA14" s="289"/>
      <c r="EB14" s="289"/>
      <c r="EC14" s="289"/>
      <c r="ED14" s="289"/>
      <c r="EE14" s="289"/>
      <c r="EF14" s="289"/>
      <c r="EG14" s="289"/>
      <c r="EH14" s="289"/>
      <c r="EI14" s="289"/>
      <c r="EJ14" s="289"/>
      <c r="EK14" s="289"/>
      <c r="EL14" s="289"/>
      <c r="EM14" s="289"/>
      <c r="EN14" s="289"/>
      <c r="EO14" s="289"/>
      <c r="EP14" s="289"/>
      <c r="EQ14" s="289"/>
      <c r="ER14" s="289"/>
      <c r="ES14" s="289"/>
      <c r="ET14" s="289"/>
      <c r="EU14" s="289"/>
      <c r="EV14" s="289"/>
      <c r="EW14" s="289"/>
      <c r="EX14" s="289"/>
      <c r="EY14" s="289"/>
      <c r="EZ14" s="289"/>
      <c r="FA14" s="289"/>
      <c r="FB14" s="289"/>
      <c r="FC14" s="289"/>
      <c r="FD14" s="289"/>
      <c r="FE14" s="289"/>
      <c r="FF14" s="289"/>
      <c r="FG14" s="289"/>
      <c r="FH14" s="289"/>
      <c r="FI14" s="289"/>
      <c r="FJ14" s="289"/>
      <c r="FK14" s="289"/>
      <c r="FL14" s="289"/>
      <c r="FM14" s="289"/>
      <c r="FN14" s="289"/>
      <c r="FO14" s="289"/>
      <c r="FP14" s="289"/>
      <c r="FQ14" s="289"/>
      <c r="FR14" s="289"/>
      <c r="FS14" s="289"/>
      <c r="FT14" s="289"/>
      <c r="FU14" s="289"/>
      <c r="FV14" s="289"/>
      <c r="FW14" s="289"/>
      <c r="FX14" s="289"/>
      <c r="FY14" s="289"/>
      <c r="FZ14" s="289"/>
      <c r="GA14" s="289"/>
      <c r="GB14" s="289"/>
      <c r="GC14" s="289"/>
      <c r="GD14" s="289"/>
      <c r="GE14" s="289"/>
      <c r="GF14" s="289"/>
      <c r="GG14" s="289"/>
      <c r="GH14" s="289"/>
      <c r="GI14" s="289"/>
      <c r="GJ14" s="289"/>
      <c r="GK14" s="289"/>
      <c r="GL14" s="289"/>
      <c r="GM14" s="289"/>
      <c r="GN14" s="289"/>
      <c r="GO14" s="289"/>
      <c r="GP14" s="289"/>
      <c r="GQ14" s="289"/>
      <c r="GR14" s="289"/>
      <c r="GS14" s="289"/>
      <c r="GT14" s="289"/>
      <c r="GU14" s="289"/>
      <c r="GV14" s="289"/>
      <c r="GW14" s="289"/>
      <c r="GX14" s="289"/>
      <c r="GY14" s="289"/>
      <c r="GZ14" s="289"/>
      <c r="HA14" s="289"/>
      <c r="HB14" s="289"/>
      <c r="HC14" s="289"/>
      <c r="HD14" s="289"/>
      <c r="HE14" s="289"/>
      <c r="HF14" s="289"/>
      <c r="HG14" s="289"/>
      <c r="HH14" s="289"/>
      <c r="HI14" s="289"/>
      <c r="HJ14" s="289"/>
      <c r="HK14" s="289"/>
      <c r="HL14" s="289"/>
      <c r="HM14" s="289"/>
      <c r="HN14" s="289"/>
      <c r="HO14" s="289"/>
      <c r="HP14" s="289"/>
      <c r="HQ14" s="289"/>
      <c r="HR14" s="289"/>
      <c r="HS14" s="289"/>
      <c r="HT14" s="289"/>
      <c r="HU14" s="289"/>
      <c r="HV14" s="289"/>
      <c r="HW14" s="289"/>
      <c r="HX14" s="289"/>
      <c r="HY14" s="289"/>
      <c r="HZ14" s="289"/>
      <c r="IA14" s="289"/>
      <c r="IB14" s="289"/>
      <c r="IC14" s="289"/>
      <c r="ID14" s="289"/>
      <c r="IE14" s="289"/>
      <c r="IF14" s="289"/>
      <c r="IG14" s="289"/>
      <c r="IH14" s="289"/>
      <c r="II14" s="289"/>
      <c r="IJ14" s="289"/>
      <c r="IK14" s="289"/>
      <c r="IL14" s="289"/>
      <c r="IM14" s="289"/>
      <c r="IN14" s="289"/>
      <c r="IO14" s="289"/>
      <c r="IP14" s="289"/>
      <c r="IQ14" s="289"/>
      <c r="IR14" s="289"/>
      <c r="IS14" s="289"/>
      <c r="IT14" s="289"/>
      <c r="IU14" s="289"/>
      <c r="IV14" s="289"/>
    </row>
    <row r="15" spans="2:256">
      <c r="B15" s="505">
        <v>42</v>
      </c>
      <c r="C15" s="505"/>
      <c r="D15" s="844"/>
      <c r="E15" s="845"/>
      <c r="G15" s="385" t="s">
        <v>262</v>
      </c>
      <c r="H15" s="385" t="s">
        <v>268</v>
      </c>
      <c r="I15" s="385">
        <v>619</v>
      </c>
      <c r="J15" s="385" t="s">
        <v>4105</v>
      </c>
      <c r="K15" s="385" t="s">
        <v>4075</v>
      </c>
      <c r="L15" s="385">
        <v>18</v>
      </c>
      <c r="M15" s="385" t="s">
        <v>3539</v>
      </c>
      <c r="N15" s="385" t="s">
        <v>4106</v>
      </c>
      <c r="O15" s="573" t="s">
        <v>4193</v>
      </c>
      <c r="P15" s="573" t="s">
        <v>2686</v>
      </c>
      <c r="Q15" s="573" t="s">
        <v>2672</v>
      </c>
      <c r="R15" s="290" t="s">
        <v>4009</v>
      </c>
      <c r="S15" s="385" t="s">
        <v>1335</v>
      </c>
      <c r="T15" s="572" t="s">
        <v>270</v>
      </c>
      <c r="U15" s="385"/>
      <c r="W15" s="289"/>
      <c r="X15" s="289"/>
      <c r="Y15" s="289"/>
      <c r="Z15" s="289"/>
      <c r="AA15" s="290"/>
      <c r="AB15" s="290"/>
      <c r="AC15" s="290"/>
      <c r="AD15" s="290"/>
      <c r="AE15" s="290"/>
      <c r="AF15" s="290"/>
      <c r="AG15" s="290"/>
      <c r="AH15" s="290"/>
      <c r="AI15" s="290"/>
      <c r="AJ15" s="290"/>
      <c r="AK15" s="290"/>
      <c r="AL15" s="290"/>
      <c r="AM15" s="290"/>
      <c r="AN15" s="290"/>
      <c r="AO15" s="290"/>
      <c r="AP15" s="290"/>
      <c r="AQ15" s="290"/>
      <c r="AR15" s="290"/>
      <c r="AS15" s="290"/>
      <c r="AT15" s="290"/>
      <c r="AU15" s="289"/>
      <c r="AV15" s="289"/>
      <c r="AW15" s="289"/>
      <c r="AX15" s="289"/>
      <c r="AY15" s="289"/>
      <c r="AZ15" s="289"/>
      <c r="BA15" s="289"/>
      <c r="BB15" s="289"/>
      <c r="BC15" s="289"/>
      <c r="BD15" s="289"/>
      <c r="BE15" s="289"/>
      <c r="BF15" s="289"/>
      <c r="BG15" s="289"/>
      <c r="BH15" s="289"/>
      <c r="BI15" s="289"/>
      <c r="BJ15" s="289"/>
      <c r="BK15" s="289"/>
      <c r="BL15" s="289"/>
      <c r="BM15" s="289"/>
      <c r="BN15" s="289"/>
      <c r="BO15" s="289"/>
      <c r="BP15" s="289"/>
      <c r="BQ15" s="289"/>
      <c r="BR15" s="289"/>
      <c r="BS15" s="289"/>
      <c r="BT15" s="289"/>
      <c r="BU15" s="289"/>
      <c r="BV15" s="289"/>
      <c r="BW15" s="289"/>
      <c r="BX15" s="289"/>
      <c r="BY15" s="289"/>
      <c r="BZ15" s="289"/>
      <c r="CA15" s="289"/>
      <c r="CB15" s="289"/>
      <c r="CC15" s="289"/>
      <c r="CD15" s="289"/>
      <c r="CE15" s="289"/>
      <c r="CF15" s="289"/>
      <c r="CG15" s="289"/>
      <c r="CH15" s="289"/>
      <c r="CI15" s="289"/>
      <c r="CJ15" s="289"/>
      <c r="CK15" s="289"/>
      <c r="CL15" s="289"/>
      <c r="CM15" s="289"/>
      <c r="CN15" s="289"/>
      <c r="CO15" s="289"/>
      <c r="CP15" s="289"/>
      <c r="CQ15" s="289"/>
      <c r="CR15" s="289"/>
      <c r="CS15" s="289"/>
      <c r="CT15" s="289"/>
      <c r="CU15" s="289"/>
      <c r="CV15" s="289"/>
      <c r="CW15" s="289"/>
      <c r="CX15" s="289"/>
      <c r="CY15" s="289"/>
      <c r="CZ15" s="289"/>
      <c r="DA15" s="289"/>
      <c r="DB15" s="289"/>
      <c r="DC15" s="289"/>
      <c r="DD15" s="289"/>
      <c r="DE15" s="289"/>
      <c r="DF15" s="289"/>
      <c r="DG15" s="289"/>
      <c r="DH15" s="289"/>
      <c r="DI15" s="289"/>
      <c r="DJ15" s="289"/>
      <c r="DK15" s="289"/>
      <c r="DL15" s="289"/>
      <c r="DM15" s="289"/>
      <c r="DN15" s="289"/>
      <c r="DO15" s="289"/>
      <c r="DP15" s="289"/>
      <c r="DQ15" s="289"/>
      <c r="DR15" s="289"/>
      <c r="DS15" s="289"/>
      <c r="DT15" s="289"/>
      <c r="DU15" s="289"/>
      <c r="DV15" s="289"/>
      <c r="DW15" s="289"/>
      <c r="DX15" s="289"/>
      <c r="DY15" s="289"/>
      <c r="DZ15" s="289"/>
      <c r="EA15" s="289"/>
      <c r="EB15" s="289"/>
      <c r="EC15" s="289"/>
      <c r="ED15" s="289"/>
      <c r="EE15" s="289"/>
      <c r="EF15" s="289"/>
      <c r="EG15" s="289"/>
      <c r="EH15" s="289"/>
      <c r="EI15" s="289"/>
      <c r="EJ15" s="289"/>
      <c r="EK15" s="289"/>
      <c r="EL15" s="289"/>
      <c r="EM15" s="289"/>
      <c r="EN15" s="289"/>
      <c r="EO15" s="289"/>
      <c r="EP15" s="289"/>
      <c r="EQ15" s="289"/>
      <c r="ER15" s="289"/>
      <c r="ES15" s="289"/>
      <c r="ET15" s="289"/>
      <c r="EU15" s="289"/>
      <c r="EV15" s="289"/>
      <c r="EW15" s="289"/>
      <c r="EX15" s="289"/>
      <c r="EY15" s="289"/>
      <c r="EZ15" s="289"/>
      <c r="FA15" s="289"/>
      <c r="FB15" s="289"/>
      <c r="FC15" s="289"/>
      <c r="FD15" s="289"/>
      <c r="FE15" s="289"/>
      <c r="FF15" s="289"/>
      <c r="FG15" s="289"/>
      <c r="FH15" s="289"/>
      <c r="FI15" s="289"/>
      <c r="FJ15" s="289"/>
      <c r="FK15" s="289"/>
      <c r="FL15" s="289"/>
      <c r="FM15" s="289"/>
      <c r="FN15" s="289"/>
      <c r="FO15" s="289"/>
      <c r="FP15" s="289"/>
      <c r="FQ15" s="289"/>
      <c r="FR15" s="289"/>
      <c r="FS15" s="289"/>
      <c r="FT15" s="289"/>
      <c r="FU15" s="289"/>
      <c r="FV15" s="289"/>
      <c r="FW15" s="289"/>
      <c r="FX15" s="289"/>
      <c r="FY15" s="289"/>
      <c r="FZ15" s="289"/>
      <c r="GA15" s="289"/>
      <c r="GB15" s="289"/>
      <c r="GC15" s="289"/>
      <c r="GD15" s="289"/>
      <c r="GE15" s="289"/>
      <c r="GF15" s="289"/>
      <c r="GG15" s="289"/>
      <c r="GH15" s="289"/>
      <c r="GI15" s="289"/>
      <c r="GJ15" s="289"/>
      <c r="GK15" s="289"/>
      <c r="GL15" s="289"/>
      <c r="GM15" s="289"/>
      <c r="GN15" s="289"/>
      <c r="GO15" s="289"/>
      <c r="GP15" s="289"/>
      <c r="GQ15" s="289"/>
      <c r="GR15" s="289"/>
      <c r="GS15" s="289"/>
      <c r="GT15" s="289"/>
      <c r="GU15" s="289"/>
      <c r="GV15" s="289"/>
      <c r="GW15" s="289"/>
      <c r="GX15" s="289"/>
      <c r="GY15" s="289"/>
      <c r="GZ15" s="289"/>
      <c r="HA15" s="289"/>
      <c r="HB15" s="289"/>
      <c r="HC15" s="289"/>
      <c r="HD15" s="289"/>
      <c r="HE15" s="289"/>
      <c r="HF15" s="289"/>
      <c r="HG15" s="289"/>
      <c r="HH15" s="289"/>
      <c r="HI15" s="289"/>
      <c r="HJ15" s="289"/>
      <c r="HK15" s="289"/>
      <c r="HL15" s="289"/>
      <c r="HM15" s="289"/>
      <c r="HN15" s="289"/>
      <c r="HO15" s="289"/>
      <c r="HP15" s="289"/>
      <c r="HQ15" s="289"/>
      <c r="HR15" s="289"/>
      <c r="HS15" s="289"/>
      <c r="HT15" s="289"/>
      <c r="HU15" s="289"/>
      <c r="HV15" s="289"/>
      <c r="HW15" s="289"/>
      <c r="HX15" s="289"/>
      <c r="HY15" s="289"/>
      <c r="HZ15" s="289"/>
      <c r="IA15" s="289"/>
      <c r="IB15" s="289"/>
      <c r="IC15" s="289"/>
      <c r="ID15" s="289"/>
      <c r="IE15" s="289"/>
      <c r="IF15" s="289"/>
      <c r="IG15" s="289"/>
      <c r="IH15" s="289"/>
      <c r="II15" s="289"/>
      <c r="IJ15" s="289"/>
      <c r="IK15" s="289"/>
      <c r="IL15" s="289"/>
      <c r="IM15" s="289"/>
      <c r="IN15" s="289"/>
      <c r="IO15" s="289"/>
      <c r="IP15" s="289"/>
      <c r="IQ15" s="289"/>
      <c r="IR15" s="289"/>
      <c r="IS15" s="289"/>
      <c r="IT15" s="289"/>
      <c r="IU15" s="289"/>
      <c r="IV15" s="289"/>
    </row>
    <row r="16" spans="2:256">
      <c r="B16" s="505">
        <v>41</v>
      </c>
      <c r="C16" s="505"/>
      <c r="D16" s="835" t="s">
        <v>3568</v>
      </c>
      <c r="E16" s="836"/>
      <c r="G16" s="385" t="s">
        <v>245</v>
      </c>
      <c r="H16" s="385" t="s">
        <v>246</v>
      </c>
      <c r="I16" s="385">
        <v>20</v>
      </c>
      <c r="J16" s="385" t="s">
        <v>4108</v>
      </c>
      <c r="K16" s="385" t="s">
        <v>4075</v>
      </c>
      <c r="L16" s="385">
        <v>18</v>
      </c>
      <c r="M16" s="385" t="s">
        <v>3545</v>
      </c>
      <c r="N16" s="385" t="s">
        <v>4109</v>
      </c>
      <c r="O16" s="573" t="s">
        <v>4194</v>
      </c>
      <c r="P16" s="573" t="s">
        <v>2764</v>
      </c>
      <c r="Q16" s="573" t="s">
        <v>2672</v>
      </c>
      <c r="R16" s="290" t="s">
        <v>3548</v>
      </c>
      <c r="S16" s="385" t="s">
        <v>2184</v>
      </c>
      <c r="T16" s="572"/>
      <c r="U16" s="385"/>
      <c r="W16" s="289"/>
      <c r="X16" s="289"/>
      <c r="Y16" s="289"/>
      <c r="Z16" s="289"/>
      <c r="AA16" s="290"/>
      <c r="AB16" s="290"/>
      <c r="AC16" s="290"/>
      <c r="AD16" s="290"/>
      <c r="AE16" s="290"/>
      <c r="AF16" s="290"/>
      <c r="AG16" s="290"/>
      <c r="AH16" s="290"/>
      <c r="AI16" s="290"/>
      <c r="AJ16" s="290"/>
      <c r="AK16" s="290"/>
      <c r="AL16" s="290"/>
      <c r="AM16" s="290"/>
      <c r="AN16" s="290"/>
      <c r="AO16" s="290"/>
      <c r="AP16" s="290"/>
      <c r="AQ16" s="290"/>
      <c r="AR16" s="290"/>
      <c r="AS16" s="290"/>
      <c r="AT16" s="290"/>
      <c r="AU16" s="289"/>
      <c r="AV16" s="289"/>
      <c r="AW16" s="289"/>
      <c r="AX16" s="289"/>
      <c r="AY16" s="289"/>
      <c r="AZ16" s="289"/>
      <c r="BA16" s="289"/>
      <c r="BB16" s="289"/>
      <c r="BC16" s="289"/>
      <c r="BD16" s="289"/>
      <c r="BE16" s="289"/>
      <c r="BF16" s="289"/>
      <c r="BG16" s="289"/>
      <c r="BH16" s="289"/>
      <c r="BI16" s="289"/>
      <c r="BJ16" s="289"/>
      <c r="BK16" s="289"/>
      <c r="BL16" s="289"/>
      <c r="BM16" s="289"/>
      <c r="BN16" s="289"/>
      <c r="BO16" s="289"/>
      <c r="BP16" s="289"/>
      <c r="BQ16" s="289"/>
      <c r="BR16" s="289"/>
      <c r="BS16" s="289"/>
      <c r="BT16" s="289"/>
      <c r="BU16" s="289"/>
      <c r="BV16" s="289"/>
      <c r="BW16" s="289"/>
      <c r="BX16" s="289"/>
      <c r="BY16" s="289"/>
      <c r="BZ16" s="289"/>
      <c r="CA16" s="289"/>
      <c r="CB16" s="289"/>
      <c r="CC16" s="289"/>
      <c r="CD16" s="289"/>
      <c r="CE16" s="289"/>
      <c r="CF16" s="289"/>
      <c r="CG16" s="289"/>
      <c r="CH16" s="289"/>
      <c r="CI16" s="289"/>
      <c r="CJ16" s="289"/>
      <c r="CK16" s="289"/>
      <c r="CL16" s="289"/>
      <c r="CM16" s="289"/>
      <c r="CN16" s="289"/>
      <c r="CO16" s="289"/>
      <c r="CP16" s="289"/>
      <c r="CQ16" s="289"/>
      <c r="CR16" s="289"/>
      <c r="CS16" s="289"/>
      <c r="CT16" s="289"/>
      <c r="CU16" s="289"/>
      <c r="CV16" s="289"/>
      <c r="CW16" s="289"/>
      <c r="CX16" s="289"/>
      <c r="CY16" s="289"/>
      <c r="CZ16" s="289"/>
      <c r="DA16" s="289"/>
      <c r="DB16" s="289"/>
      <c r="DC16" s="289"/>
      <c r="DD16" s="289"/>
      <c r="DE16" s="289"/>
      <c r="DF16" s="289"/>
      <c r="DG16" s="289"/>
      <c r="DH16" s="289"/>
      <c r="DI16" s="289"/>
      <c r="DJ16" s="289"/>
      <c r="DK16" s="289"/>
      <c r="DL16" s="289"/>
      <c r="DM16" s="289"/>
      <c r="DN16" s="289"/>
      <c r="DO16" s="289"/>
      <c r="DP16" s="289"/>
      <c r="DQ16" s="289"/>
      <c r="DR16" s="289"/>
      <c r="DS16" s="289"/>
      <c r="DT16" s="289"/>
      <c r="DU16" s="289"/>
      <c r="DV16" s="289"/>
      <c r="DW16" s="289"/>
      <c r="DX16" s="289"/>
      <c r="DY16" s="289"/>
      <c r="DZ16" s="289"/>
      <c r="EA16" s="289"/>
      <c r="EB16" s="289"/>
      <c r="EC16" s="289"/>
      <c r="ED16" s="289"/>
      <c r="EE16" s="289"/>
      <c r="EF16" s="289"/>
      <c r="EG16" s="289"/>
      <c r="EH16" s="289"/>
      <c r="EI16" s="289"/>
      <c r="EJ16" s="289"/>
      <c r="EK16" s="289"/>
      <c r="EL16" s="289"/>
      <c r="EM16" s="289"/>
      <c r="EN16" s="289"/>
      <c r="EO16" s="289"/>
      <c r="EP16" s="289"/>
      <c r="EQ16" s="289"/>
      <c r="ER16" s="289"/>
      <c r="ES16" s="289"/>
      <c r="ET16" s="289"/>
      <c r="EU16" s="289"/>
      <c r="EV16" s="289"/>
      <c r="EW16" s="289"/>
      <c r="EX16" s="289"/>
      <c r="EY16" s="289"/>
      <c r="EZ16" s="289"/>
      <c r="FA16" s="289"/>
      <c r="FB16" s="289"/>
      <c r="FC16" s="289"/>
      <c r="FD16" s="289"/>
      <c r="FE16" s="289"/>
      <c r="FF16" s="289"/>
      <c r="FG16" s="289"/>
      <c r="FH16" s="289"/>
      <c r="FI16" s="289"/>
      <c r="FJ16" s="289"/>
      <c r="FK16" s="289"/>
      <c r="FL16" s="289"/>
      <c r="FM16" s="289"/>
      <c r="FN16" s="289"/>
      <c r="FO16" s="289"/>
      <c r="FP16" s="289"/>
      <c r="FQ16" s="289"/>
      <c r="FR16" s="289"/>
      <c r="FS16" s="289"/>
      <c r="FT16" s="289"/>
      <c r="FU16" s="289"/>
      <c r="FV16" s="289"/>
      <c r="FW16" s="289"/>
      <c r="FX16" s="289"/>
      <c r="FY16" s="289"/>
      <c r="FZ16" s="289"/>
      <c r="GA16" s="289"/>
      <c r="GB16" s="289"/>
      <c r="GC16" s="289"/>
      <c r="GD16" s="289"/>
      <c r="GE16" s="289"/>
      <c r="GF16" s="289"/>
      <c r="GG16" s="289"/>
      <c r="GH16" s="289"/>
      <c r="GI16" s="289"/>
      <c r="GJ16" s="289"/>
      <c r="GK16" s="289"/>
      <c r="GL16" s="289"/>
      <c r="GM16" s="289"/>
      <c r="GN16" s="289"/>
      <c r="GO16" s="289"/>
      <c r="GP16" s="289"/>
      <c r="GQ16" s="289"/>
      <c r="GR16" s="289"/>
      <c r="GS16" s="289"/>
      <c r="GT16" s="289"/>
      <c r="GU16" s="289"/>
      <c r="GV16" s="289"/>
      <c r="GW16" s="289"/>
      <c r="GX16" s="289"/>
      <c r="GY16" s="289"/>
      <c r="GZ16" s="289"/>
      <c r="HA16" s="289"/>
      <c r="HB16" s="289"/>
      <c r="HC16" s="289"/>
      <c r="HD16" s="289"/>
      <c r="HE16" s="289"/>
      <c r="HF16" s="289"/>
      <c r="HG16" s="289"/>
      <c r="HH16" s="289"/>
      <c r="HI16" s="289"/>
      <c r="HJ16" s="289"/>
      <c r="HK16" s="289"/>
      <c r="HL16" s="289"/>
      <c r="HM16" s="289"/>
      <c r="HN16" s="289"/>
      <c r="HO16" s="289"/>
      <c r="HP16" s="289"/>
      <c r="HQ16" s="289"/>
      <c r="HR16" s="289"/>
      <c r="HS16" s="289"/>
      <c r="HT16" s="289"/>
      <c r="HU16" s="289"/>
      <c r="HV16" s="289"/>
      <c r="HW16" s="289"/>
      <c r="HX16" s="289"/>
      <c r="HY16" s="289"/>
      <c r="HZ16" s="289"/>
      <c r="IA16" s="289"/>
      <c r="IB16" s="289"/>
      <c r="IC16" s="289"/>
      <c r="ID16" s="289"/>
      <c r="IE16" s="289"/>
      <c r="IF16" s="289"/>
      <c r="IG16" s="289"/>
      <c r="IH16" s="289"/>
      <c r="II16" s="289"/>
      <c r="IJ16" s="289"/>
      <c r="IK16" s="289"/>
      <c r="IL16" s="289"/>
      <c r="IM16" s="289"/>
      <c r="IN16" s="289"/>
      <c r="IO16" s="289"/>
      <c r="IP16" s="289"/>
      <c r="IQ16" s="289"/>
      <c r="IR16" s="289"/>
      <c r="IS16" s="289"/>
      <c r="IT16" s="289"/>
      <c r="IU16" s="289"/>
      <c r="IV16" s="289"/>
    </row>
    <row r="17" spans="2:22">
      <c r="B17" s="505">
        <v>40</v>
      </c>
      <c r="C17" s="505"/>
      <c r="D17" s="837"/>
      <c r="E17" s="838"/>
      <c r="G17" s="385" t="s">
        <v>245</v>
      </c>
      <c r="H17" s="385" t="s">
        <v>246</v>
      </c>
      <c r="I17" s="385">
        <v>633</v>
      </c>
      <c r="J17" s="385" t="s">
        <v>4108</v>
      </c>
      <c r="K17" s="385" t="s">
        <v>4075</v>
      </c>
      <c r="L17" s="385">
        <v>18</v>
      </c>
      <c r="M17" s="385" t="s">
        <v>1411</v>
      </c>
      <c r="N17" s="385" t="s">
        <v>4111</v>
      </c>
      <c r="O17" s="573" t="s">
        <v>4195</v>
      </c>
      <c r="P17" s="573" t="s">
        <v>2684</v>
      </c>
      <c r="Q17" s="573" t="s">
        <v>2672</v>
      </c>
      <c r="R17" s="290" t="s">
        <v>4004</v>
      </c>
      <c r="S17" s="385" t="s">
        <v>698</v>
      </c>
      <c r="T17" s="572" t="s">
        <v>281</v>
      </c>
      <c r="U17" s="385"/>
    </row>
    <row r="18" spans="2:22">
      <c r="B18" s="505">
        <v>39</v>
      </c>
      <c r="C18" s="505"/>
      <c r="D18" s="837"/>
      <c r="E18" s="838"/>
      <c r="G18" s="385" t="s">
        <v>245</v>
      </c>
      <c r="H18" s="385" t="s">
        <v>246</v>
      </c>
      <c r="I18" s="385">
        <v>633</v>
      </c>
      <c r="J18" s="385" t="s">
        <v>4108</v>
      </c>
      <c r="K18" s="385" t="s">
        <v>4075</v>
      </c>
      <c r="L18" s="385">
        <v>18</v>
      </c>
      <c r="M18" s="385" t="s">
        <v>1502</v>
      </c>
      <c r="N18" s="385" t="s">
        <v>4113</v>
      </c>
      <c r="O18" s="573" t="s">
        <v>4196</v>
      </c>
      <c r="P18" s="573" t="s">
        <v>2686</v>
      </c>
      <c r="Q18" s="573" t="s">
        <v>2672</v>
      </c>
      <c r="R18" s="290" t="s">
        <v>4009</v>
      </c>
      <c r="S18" s="385" t="s">
        <v>698</v>
      </c>
      <c r="T18" s="572" t="s">
        <v>281</v>
      </c>
      <c r="U18" s="385"/>
    </row>
    <row r="19" spans="2:22">
      <c r="B19" s="505">
        <v>38</v>
      </c>
      <c r="C19" s="505"/>
      <c r="D19" s="839"/>
      <c r="E19" s="840"/>
      <c r="G19" s="385"/>
      <c r="H19" s="385"/>
      <c r="I19" s="385"/>
      <c r="J19" s="385"/>
      <c r="K19" s="385"/>
      <c r="L19" s="385"/>
      <c r="M19" s="385"/>
      <c r="N19" s="385"/>
      <c r="O19" s="385"/>
      <c r="P19" s="385"/>
      <c r="Q19" s="385"/>
      <c r="R19" s="385"/>
      <c r="S19" s="385"/>
      <c r="T19" s="385"/>
      <c r="U19" s="385"/>
    </row>
    <row r="20" spans="2:22">
      <c r="B20" s="505">
        <v>37</v>
      </c>
      <c r="C20" s="505"/>
      <c r="D20" s="835" t="s">
        <v>3568</v>
      </c>
      <c r="E20" s="836"/>
      <c r="G20" s="385"/>
      <c r="H20" s="385"/>
      <c r="I20" s="385"/>
      <c r="J20" s="385"/>
      <c r="K20" s="385"/>
      <c r="L20" s="385"/>
      <c r="M20" s="385"/>
      <c r="N20" s="385"/>
      <c r="O20" s="385"/>
      <c r="P20" s="385"/>
      <c r="Q20" s="385"/>
      <c r="R20" s="385"/>
      <c r="S20" s="385"/>
      <c r="T20" s="385"/>
      <c r="U20" s="385"/>
    </row>
    <row r="21" spans="2:22">
      <c r="B21" s="505">
        <v>36</v>
      </c>
      <c r="C21" s="505"/>
      <c r="D21" s="837"/>
      <c r="E21" s="838"/>
      <c r="G21" s="385"/>
      <c r="H21" s="385"/>
      <c r="I21" s="385"/>
      <c r="J21" s="385"/>
      <c r="K21" s="385"/>
      <c r="L21" s="385"/>
      <c r="M21" s="385"/>
      <c r="N21" s="385"/>
      <c r="O21" s="385"/>
      <c r="P21" s="385"/>
      <c r="Q21" s="385"/>
      <c r="R21" s="385"/>
      <c r="S21" s="385"/>
      <c r="T21" s="385"/>
      <c r="U21" s="385"/>
    </row>
    <row r="22" spans="2:22">
      <c r="B22" s="505">
        <v>35</v>
      </c>
      <c r="C22" s="505"/>
      <c r="D22" s="837"/>
      <c r="E22" s="838"/>
    </row>
    <row r="23" spans="2:22">
      <c r="B23" s="505">
        <v>34</v>
      </c>
      <c r="C23" s="505"/>
      <c r="D23" s="839"/>
      <c r="E23" s="840"/>
    </row>
    <row r="24" spans="2:22">
      <c r="B24" s="505">
        <v>33</v>
      </c>
      <c r="C24" s="505"/>
      <c r="D24" s="835" t="s">
        <v>3568</v>
      </c>
      <c r="E24" s="836"/>
      <c r="I24" s="295"/>
    </row>
    <row r="25" spans="2:22">
      <c r="B25" s="505">
        <v>32</v>
      </c>
      <c r="C25" s="505"/>
      <c r="D25" s="837"/>
      <c r="E25" s="838"/>
      <c r="I25" s="295"/>
    </row>
    <row r="26" spans="2:22">
      <c r="B26" s="505">
        <v>31</v>
      </c>
      <c r="C26" s="505"/>
      <c r="D26" s="837"/>
      <c r="E26" s="838"/>
      <c r="I26" s="295"/>
      <c r="V26" s="289"/>
    </row>
    <row r="27" spans="2:22">
      <c r="B27" s="505">
        <v>30</v>
      </c>
      <c r="C27" s="505"/>
      <c r="D27" s="839"/>
      <c r="E27" s="840"/>
      <c r="F27" s="290"/>
      <c r="G27" s="290"/>
      <c r="H27" s="578"/>
      <c r="I27" s="295"/>
      <c r="J27" s="579"/>
      <c r="K27" s="290"/>
      <c r="L27" s="290"/>
      <c r="M27" s="290"/>
      <c r="N27" s="290"/>
      <c r="O27" s="290"/>
      <c r="P27" s="290"/>
      <c r="Q27" s="290"/>
      <c r="R27" s="290"/>
      <c r="S27" s="290"/>
      <c r="T27" s="290"/>
      <c r="U27" s="289"/>
      <c r="V27" s="289"/>
    </row>
    <row r="28" spans="2:22">
      <c r="B28" s="505">
        <v>29</v>
      </c>
      <c r="C28" s="505"/>
      <c r="D28" s="835" t="s">
        <v>3568</v>
      </c>
      <c r="E28" s="836"/>
      <c r="F28" s="290"/>
      <c r="G28" s="290"/>
      <c r="H28" s="578"/>
      <c r="I28" s="295"/>
      <c r="J28" s="579"/>
      <c r="K28" s="290"/>
      <c r="L28" s="290"/>
      <c r="M28" s="290"/>
      <c r="N28" s="290"/>
      <c r="O28" s="290"/>
      <c r="P28" s="290"/>
      <c r="Q28" s="290"/>
      <c r="R28" s="290"/>
      <c r="S28" s="290"/>
      <c r="T28" s="290"/>
      <c r="U28" s="289"/>
      <c r="V28" s="289"/>
    </row>
    <row r="29" spans="2:22">
      <c r="B29" s="505">
        <v>28</v>
      </c>
      <c r="C29" s="505"/>
      <c r="D29" s="837"/>
      <c r="E29" s="838"/>
      <c r="F29" s="290"/>
      <c r="G29" s="574"/>
      <c r="H29" s="580"/>
      <c r="I29" s="573"/>
      <c r="J29" s="581"/>
      <c r="K29" s="574"/>
      <c r="L29" s="574"/>
      <c r="M29" s="574"/>
      <c r="N29" s="574"/>
      <c r="O29" s="574"/>
      <c r="P29" s="574"/>
      <c r="Q29" s="574"/>
      <c r="R29" s="574"/>
      <c r="S29" s="574"/>
      <c r="T29" s="574"/>
      <c r="U29" s="582"/>
      <c r="V29" s="289"/>
    </row>
    <row r="30" spans="2:22">
      <c r="B30" s="505">
        <v>27</v>
      </c>
      <c r="C30" s="505"/>
      <c r="D30" s="837"/>
      <c r="E30" s="838"/>
      <c r="F30" s="290"/>
      <c r="G30" s="574"/>
      <c r="H30" s="573"/>
      <c r="I30" s="573"/>
      <c r="J30" s="581"/>
      <c r="K30" s="574"/>
      <c r="L30" s="574"/>
      <c r="M30" s="574"/>
      <c r="N30" s="574"/>
      <c r="O30" s="574"/>
      <c r="P30" s="574"/>
      <c r="Q30" s="574"/>
      <c r="R30" s="574"/>
      <c r="S30" s="574"/>
      <c r="T30" s="574"/>
      <c r="U30" s="582"/>
      <c r="V30" s="289"/>
    </row>
    <row r="31" spans="2:22">
      <c r="B31" s="505">
        <v>26</v>
      </c>
      <c r="C31" s="505"/>
      <c r="D31" s="839"/>
      <c r="E31" s="840"/>
      <c r="F31" s="290"/>
      <c r="G31" s="583"/>
      <c r="H31" s="583"/>
      <c r="I31" s="573"/>
      <c r="J31" s="584"/>
      <c r="K31" s="585"/>
      <c r="L31" s="573"/>
      <c r="M31" s="583"/>
      <c r="N31" s="573"/>
      <c r="O31" s="573"/>
      <c r="P31" s="574"/>
      <c r="Q31" s="573"/>
      <c r="R31" s="574"/>
      <c r="S31" s="574"/>
      <c r="T31" s="574"/>
      <c r="U31" s="582"/>
      <c r="V31" s="289"/>
    </row>
    <row r="32" spans="2:22">
      <c r="B32" s="505">
        <v>25</v>
      </c>
      <c r="C32" s="505"/>
      <c r="D32" s="846" t="s">
        <v>3576</v>
      </c>
      <c r="E32" s="849" t="s">
        <v>4087</v>
      </c>
      <c r="F32" s="290"/>
      <c r="G32" s="583"/>
      <c r="H32" s="583"/>
      <c r="I32" s="573"/>
      <c r="J32" s="584"/>
      <c r="K32" s="585"/>
      <c r="L32" s="573"/>
      <c r="M32" s="583"/>
      <c r="N32" s="573"/>
      <c r="O32" s="573"/>
      <c r="P32" s="574"/>
      <c r="Q32" s="573"/>
      <c r="R32" s="574"/>
      <c r="S32" s="574"/>
      <c r="T32" s="574"/>
      <c r="U32" s="582"/>
      <c r="V32" s="289"/>
    </row>
    <row r="33" spans="2:21">
      <c r="B33" s="505">
        <v>24</v>
      </c>
      <c r="C33" s="505"/>
      <c r="D33" s="847"/>
      <c r="E33" s="850"/>
      <c r="F33" s="290"/>
      <c r="G33" s="583"/>
      <c r="H33" s="583"/>
      <c r="I33" s="573"/>
      <c r="J33" s="584"/>
      <c r="K33" s="585"/>
      <c r="L33" s="573"/>
      <c r="M33" s="583"/>
      <c r="N33" s="573"/>
      <c r="O33" s="573"/>
      <c r="P33" s="574"/>
      <c r="Q33" s="573"/>
      <c r="R33" s="574"/>
      <c r="S33" s="574"/>
      <c r="T33" s="574"/>
      <c r="U33" s="582"/>
    </row>
    <row r="34" spans="2:21">
      <c r="B34" s="505">
        <v>23</v>
      </c>
      <c r="C34" s="505"/>
      <c r="D34" s="847"/>
      <c r="E34" s="850"/>
      <c r="F34" s="290"/>
      <c r="G34" s="583"/>
      <c r="H34" s="583"/>
      <c r="I34" s="573"/>
      <c r="J34" s="584"/>
      <c r="K34" s="585"/>
      <c r="L34" s="573"/>
      <c r="M34" s="583"/>
      <c r="N34" s="573"/>
      <c r="O34" s="573"/>
      <c r="P34" s="574"/>
      <c r="Q34" s="573"/>
      <c r="R34" s="574"/>
      <c r="S34" s="574"/>
      <c r="T34" s="574"/>
      <c r="U34" s="57"/>
    </row>
    <row r="35" spans="2:21">
      <c r="B35" s="505">
        <v>22</v>
      </c>
      <c r="C35" s="505"/>
      <c r="D35" s="848"/>
      <c r="E35" s="851"/>
      <c r="F35" s="290"/>
      <c r="G35" s="573"/>
      <c r="H35" s="586"/>
      <c r="I35" s="573"/>
      <c r="J35" s="584"/>
      <c r="K35" s="585"/>
      <c r="L35" s="573"/>
      <c r="M35" s="573"/>
      <c r="N35" s="573"/>
      <c r="O35" s="573"/>
      <c r="P35" s="574"/>
      <c r="Q35" s="573"/>
      <c r="R35" s="574"/>
      <c r="S35" s="574"/>
      <c r="T35" s="574"/>
      <c r="U35" s="57"/>
    </row>
    <row r="36" spans="2:21">
      <c r="B36" s="505">
        <v>21</v>
      </c>
      <c r="C36" s="505"/>
      <c r="D36" s="846" t="s">
        <v>3577</v>
      </c>
      <c r="E36" s="849" t="s">
        <v>4108</v>
      </c>
      <c r="F36" s="290"/>
      <c r="G36" s="573"/>
      <c r="H36" s="586"/>
      <c r="I36" s="573"/>
      <c r="J36" s="584"/>
      <c r="K36" s="585"/>
      <c r="L36" s="573"/>
      <c r="M36" s="573"/>
      <c r="N36" s="573"/>
      <c r="O36" s="573"/>
      <c r="P36" s="574"/>
      <c r="Q36" s="573"/>
      <c r="R36" s="574"/>
      <c r="S36" s="574"/>
      <c r="T36" s="574"/>
      <c r="U36" s="57"/>
    </row>
    <row r="37" spans="2:21">
      <c r="B37" s="505">
        <v>20</v>
      </c>
      <c r="C37" s="505"/>
      <c r="D37" s="847"/>
      <c r="E37" s="850"/>
      <c r="F37" s="290"/>
      <c r="G37" s="573"/>
      <c r="H37" s="586"/>
      <c r="I37" s="573"/>
      <c r="J37" s="584"/>
      <c r="K37" s="585"/>
      <c r="L37" s="573"/>
      <c r="M37" s="573"/>
      <c r="N37" s="573"/>
      <c r="O37" s="573"/>
      <c r="P37" s="574"/>
      <c r="Q37" s="573"/>
      <c r="R37" s="574"/>
      <c r="S37" s="574"/>
      <c r="T37" s="574"/>
      <c r="U37" s="57"/>
    </row>
    <row r="38" spans="2:21">
      <c r="B38" s="505">
        <v>19</v>
      </c>
      <c r="C38" s="505"/>
      <c r="D38" s="847"/>
      <c r="E38" s="850"/>
      <c r="F38" s="290"/>
      <c r="G38" s="574"/>
      <c r="H38" s="574"/>
      <c r="I38" s="573"/>
      <c r="J38" s="587"/>
      <c r="K38" s="585"/>
      <c r="L38" s="574"/>
      <c r="M38" s="573"/>
      <c r="N38" s="573"/>
      <c r="O38" s="573"/>
      <c r="P38" s="574"/>
      <c r="Q38" s="574"/>
      <c r="R38" s="574"/>
      <c r="S38" s="574"/>
      <c r="T38" s="574"/>
      <c r="U38" s="57"/>
    </row>
    <row r="39" spans="2:21">
      <c r="B39" s="505">
        <v>18</v>
      </c>
      <c r="C39" s="505"/>
      <c r="D39" s="848"/>
      <c r="E39" s="851"/>
      <c r="F39" s="290"/>
      <c r="G39" s="583"/>
      <c r="H39" s="583"/>
      <c r="I39" s="573"/>
      <c r="J39" s="588"/>
      <c r="K39" s="585"/>
      <c r="L39" s="294"/>
      <c r="M39" s="583"/>
      <c r="N39" s="573"/>
      <c r="O39" s="573"/>
      <c r="P39" s="574"/>
      <c r="Q39" s="573"/>
      <c r="R39" s="574"/>
      <c r="S39" s="574"/>
      <c r="T39" s="574"/>
      <c r="U39" s="57"/>
    </row>
    <row r="40" spans="2:21">
      <c r="B40" s="505">
        <v>17</v>
      </c>
      <c r="C40" s="505"/>
      <c r="D40" s="835" t="s">
        <v>3568</v>
      </c>
      <c r="E40" s="836"/>
      <c r="F40" s="290"/>
      <c r="G40" s="583"/>
      <c r="H40" s="583"/>
      <c r="I40" s="573"/>
      <c r="J40" s="588"/>
      <c r="K40" s="585"/>
      <c r="L40" s="294"/>
      <c r="M40" s="583"/>
      <c r="N40" s="573"/>
      <c r="O40" s="573"/>
      <c r="P40" s="574"/>
      <c r="Q40" s="573"/>
      <c r="R40" s="574"/>
      <c r="S40" s="574"/>
      <c r="T40" s="574"/>
      <c r="U40" s="57"/>
    </row>
    <row r="41" spans="2:21">
      <c r="B41" s="505">
        <v>16</v>
      </c>
      <c r="C41" s="505"/>
      <c r="D41" s="837"/>
      <c r="E41" s="838"/>
      <c r="F41" s="290"/>
      <c r="G41" s="583"/>
      <c r="H41" s="583"/>
      <c r="I41" s="573"/>
      <c r="J41" s="588"/>
      <c r="K41" s="585"/>
      <c r="L41" s="294"/>
      <c r="M41" s="583"/>
      <c r="N41" s="573"/>
      <c r="O41" s="573"/>
      <c r="P41" s="574"/>
      <c r="Q41" s="573"/>
      <c r="R41" s="574"/>
      <c r="S41" s="574"/>
      <c r="T41" s="574"/>
      <c r="U41" s="57"/>
    </row>
    <row r="42" spans="2:21">
      <c r="B42" s="505">
        <v>15</v>
      </c>
      <c r="C42" s="505"/>
      <c r="D42" s="837"/>
      <c r="E42" s="838"/>
      <c r="F42" s="290"/>
      <c r="G42" s="583"/>
      <c r="H42" s="583"/>
      <c r="I42" s="573"/>
      <c r="J42" s="588"/>
      <c r="K42" s="585"/>
      <c r="L42" s="294"/>
      <c r="M42" s="583"/>
      <c r="N42" s="573"/>
      <c r="O42" s="573"/>
      <c r="P42" s="574"/>
      <c r="Q42" s="573"/>
      <c r="R42" s="574"/>
      <c r="S42" s="574"/>
      <c r="T42" s="574"/>
      <c r="U42" s="57"/>
    </row>
    <row r="43" spans="2:21">
      <c r="B43" s="505">
        <v>14</v>
      </c>
      <c r="C43" s="505"/>
      <c r="D43" s="839"/>
      <c r="E43" s="840"/>
      <c r="F43" s="290"/>
      <c r="G43" s="573"/>
      <c r="H43" s="586"/>
      <c r="I43" s="573"/>
      <c r="J43" s="588"/>
      <c r="K43" s="585"/>
      <c r="L43" s="294"/>
      <c r="M43" s="573"/>
      <c r="N43" s="573"/>
      <c r="O43" s="573"/>
      <c r="P43" s="574"/>
      <c r="Q43" s="573"/>
      <c r="R43" s="574"/>
      <c r="S43" s="574"/>
      <c r="T43" s="574"/>
      <c r="U43" s="57"/>
    </row>
    <row r="44" spans="2:21">
      <c r="B44" s="505">
        <v>13</v>
      </c>
      <c r="C44" s="505"/>
      <c r="D44" s="835" t="s">
        <v>3568</v>
      </c>
      <c r="E44" s="836"/>
      <c r="F44" s="290"/>
      <c r="G44" s="573"/>
      <c r="H44" s="586"/>
      <c r="I44" s="573"/>
      <c r="J44" s="588"/>
      <c r="K44" s="585"/>
      <c r="L44" s="294"/>
      <c r="M44" s="573"/>
      <c r="N44" s="573"/>
      <c r="O44" s="573"/>
      <c r="P44" s="574"/>
      <c r="Q44" s="573"/>
      <c r="R44" s="574"/>
      <c r="S44" s="574"/>
      <c r="T44" s="574"/>
      <c r="U44" s="57"/>
    </row>
    <row r="45" spans="2:21">
      <c r="B45" s="505">
        <v>12</v>
      </c>
      <c r="C45" s="505"/>
      <c r="D45" s="837"/>
      <c r="E45" s="838"/>
      <c r="F45" s="290"/>
      <c r="G45" s="573"/>
      <c r="H45" s="586"/>
      <c r="I45" s="573"/>
      <c r="J45" s="588"/>
      <c r="K45" s="585"/>
      <c r="L45" s="294"/>
      <c r="M45" s="573"/>
      <c r="N45" s="573"/>
      <c r="O45" s="573"/>
      <c r="P45" s="574"/>
      <c r="Q45" s="573"/>
      <c r="R45" s="574"/>
      <c r="S45" s="574"/>
      <c r="T45" s="574"/>
      <c r="U45" s="57"/>
    </row>
    <row r="46" spans="2:21">
      <c r="B46" s="505">
        <v>11</v>
      </c>
      <c r="C46" s="505"/>
      <c r="D46" s="837"/>
      <c r="E46" s="838"/>
      <c r="F46" s="290"/>
      <c r="G46" s="574"/>
      <c r="H46" s="574"/>
      <c r="I46" s="573"/>
      <c r="J46" s="574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</row>
    <row r="47" spans="2:21">
      <c r="B47" s="505">
        <v>10</v>
      </c>
      <c r="C47" s="505"/>
      <c r="D47" s="839"/>
      <c r="E47" s="840"/>
      <c r="F47" s="290"/>
      <c r="G47" s="574"/>
      <c r="H47" s="574"/>
      <c r="I47" s="573"/>
      <c r="J47" s="574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</row>
    <row r="48" spans="2:21">
      <c r="B48" s="505">
        <v>9</v>
      </c>
      <c r="C48" s="505"/>
      <c r="D48" s="835" t="s">
        <v>3568</v>
      </c>
      <c r="E48" s="836"/>
      <c r="F48" s="290"/>
      <c r="G48" s="574"/>
      <c r="H48" s="574"/>
      <c r="I48" s="574"/>
      <c r="J48" s="574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</row>
    <row r="49" spans="2:21">
      <c r="B49" s="505">
        <v>8</v>
      </c>
      <c r="C49" s="505"/>
      <c r="D49" s="837"/>
      <c r="E49" s="838"/>
      <c r="F49" s="290"/>
      <c r="G49" s="574"/>
      <c r="H49" s="574"/>
      <c r="I49" s="574"/>
      <c r="J49" s="574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</row>
    <row r="50" spans="2:21">
      <c r="B50" s="505">
        <v>7</v>
      </c>
      <c r="C50" s="505"/>
      <c r="D50" s="837"/>
      <c r="E50" s="838"/>
      <c r="F50" s="290"/>
      <c r="G50" s="290"/>
      <c r="H50" s="290"/>
      <c r="I50" s="290"/>
      <c r="J50" s="290"/>
      <c r="K50" s="290"/>
      <c r="L50" s="290"/>
      <c r="M50" s="290"/>
      <c r="N50" s="290"/>
    </row>
    <row r="51" spans="2:21">
      <c r="B51" s="505">
        <v>6</v>
      </c>
      <c r="C51" s="505"/>
      <c r="D51" s="839"/>
      <c r="E51" s="840"/>
      <c r="F51" s="290"/>
      <c r="G51" s="290"/>
      <c r="H51" s="290"/>
      <c r="I51" s="290"/>
      <c r="J51" s="290"/>
      <c r="K51" s="290"/>
      <c r="L51" s="290"/>
      <c r="M51" s="290"/>
      <c r="N51" s="290"/>
    </row>
    <row r="52" spans="2:21">
      <c r="B52" s="505">
        <v>5</v>
      </c>
      <c r="C52" s="505"/>
      <c r="D52" s="835" t="s">
        <v>3568</v>
      </c>
      <c r="E52" s="836"/>
      <c r="F52" s="290"/>
      <c r="G52" s="290"/>
      <c r="H52" s="290"/>
      <c r="I52" s="290"/>
      <c r="J52" s="290"/>
      <c r="K52" s="290"/>
      <c r="L52" s="290"/>
      <c r="M52" s="290"/>
      <c r="N52" s="290"/>
    </row>
    <row r="53" spans="2:21">
      <c r="B53" s="505">
        <v>4</v>
      </c>
      <c r="C53" s="505"/>
      <c r="D53" s="837"/>
      <c r="E53" s="838"/>
      <c r="F53" s="290"/>
      <c r="G53" s="290"/>
      <c r="H53" s="290"/>
      <c r="I53" s="290"/>
      <c r="J53" s="290"/>
      <c r="K53" s="290"/>
      <c r="L53" s="290"/>
      <c r="M53" s="290"/>
      <c r="N53" s="290"/>
    </row>
    <row r="54" spans="2:21">
      <c r="B54" s="505">
        <v>3</v>
      </c>
      <c r="C54" s="505"/>
      <c r="D54" s="837"/>
      <c r="E54" s="838"/>
      <c r="F54" s="290"/>
      <c r="G54" s="290"/>
      <c r="H54" s="290"/>
      <c r="I54" s="290"/>
      <c r="J54" s="290"/>
      <c r="K54" s="290"/>
      <c r="L54" s="290"/>
      <c r="M54" s="290"/>
      <c r="N54" s="290"/>
    </row>
    <row r="55" spans="2:21">
      <c r="B55" s="505">
        <v>2</v>
      </c>
      <c r="C55" s="505"/>
      <c r="D55" s="839"/>
      <c r="E55" s="840"/>
      <c r="F55" s="290"/>
      <c r="G55" s="290"/>
      <c r="H55" s="290"/>
      <c r="I55" s="290"/>
      <c r="J55" s="290"/>
      <c r="K55" s="290"/>
      <c r="L55" s="290"/>
      <c r="M55" s="290"/>
      <c r="N55" s="290"/>
    </row>
    <row r="56" spans="2:21">
      <c r="B56" s="505">
        <v>1</v>
      </c>
      <c r="C56" s="241" t="s">
        <v>90</v>
      </c>
      <c r="D56" s="589"/>
      <c r="E56" s="590"/>
      <c r="F56" s="290"/>
      <c r="G56" s="290"/>
      <c r="H56" s="290"/>
      <c r="I56" s="290"/>
      <c r="J56" s="290"/>
      <c r="K56" s="290"/>
      <c r="L56" s="290"/>
      <c r="M56" s="290"/>
      <c r="N56" s="290"/>
    </row>
    <row r="57" spans="2:21">
      <c r="B57" s="247" t="s">
        <v>116</v>
      </c>
      <c r="C57" s="258" t="s">
        <v>75</v>
      </c>
      <c r="D57" s="133" t="s">
        <v>3199</v>
      </c>
      <c r="E57" s="133" t="s">
        <v>4115</v>
      </c>
      <c r="F57" s="290"/>
      <c r="G57" s="290"/>
      <c r="H57" s="290"/>
      <c r="I57" s="290"/>
      <c r="J57" s="290"/>
      <c r="K57" s="290"/>
      <c r="L57" s="290"/>
      <c r="M57" s="290"/>
      <c r="N57" s="290"/>
    </row>
    <row r="58" spans="2:21">
      <c r="B58" s="247" t="s">
        <v>121</v>
      </c>
      <c r="C58" s="258" t="s">
        <v>75</v>
      </c>
      <c r="D58" s="139" t="s">
        <v>3199</v>
      </c>
      <c r="E58" s="139" t="s">
        <v>4116</v>
      </c>
      <c r="F58" s="290"/>
      <c r="G58" s="290"/>
      <c r="H58" s="290"/>
      <c r="I58" s="290"/>
      <c r="J58" s="290"/>
      <c r="K58" s="290"/>
      <c r="L58" s="290"/>
      <c r="M58" s="290"/>
      <c r="N58" s="290"/>
    </row>
    <row r="60" spans="2:21" ht="15.75">
      <c r="G60" s="591" t="s">
        <v>701</v>
      </c>
      <c r="H60" s="591"/>
      <c r="I60" s="591"/>
      <c r="J60" s="591"/>
      <c r="K60" s="591"/>
      <c r="L60" s="592"/>
    </row>
    <row r="61" spans="2:21" ht="15.75">
      <c r="F61" s="290"/>
      <c r="G61" s="593" t="s">
        <v>1482</v>
      </c>
      <c r="H61" s="593" t="s">
        <v>703</v>
      </c>
      <c r="I61" s="593" t="s">
        <v>1483</v>
      </c>
      <c r="J61" s="593" t="s">
        <v>1484</v>
      </c>
      <c r="K61" s="593" t="s">
        <v>706</v>
      </c>
      <c r="L61" s="593" t="s">
        <v>567</v>
      </c>
      <c r="M61" s="290"/>
      <c r="N61" s="290"/>
    </row>
    <row r="62" spans="2:21" ht="15.75">
      <c r="F62" s="290"/>
      <c r="G62" s="594" t="s">
        <v>3580</v>
      </c>
      <c r="H62" s="594">
        <v>619</v>
      </c>
      <c r="I62" s="595" t="s">
        <v>3205</v>
      </c>
      <c r="J62" s="594" t="s">
        <v>3206</v>
      </c>
      <c r="K62" s="594" t="s">
        <v>4216</v>
      </c>
      <c r="L62" s="594" t="s">
        <v>4027</v>
      </c>
      <c r="M62" s="290"/>
      <c r="N62" s="567"/>
    </row>
    <row r="63" spans="2:21" ht="15.75">
      <c r="F63" s="290"/>
      <c r="G63" s="596" t="s">
        <v>1543</v>
      </c>
      <c r="H63" s="596">
        <v>633</v>
      </c>
      <c r="I63" s="596" t="s">
        <v>1546</v>
      </c>
      <c r="J63" s="596" t="s">
        <v>1544</v>
      </c>
      <c r="K63" s="596" t="s">
        <v>4217</v>
      </c>
      <c r="L63" s="596"/>
      <c r="M63" s="290"/>
      <c r="N63" s="567"/>
    </row>
    <row r="64" spans="2:21" ht="15.75">
      <c r="F64" s="290"/>
      <c r="G64" s="597"/>
      <c r="H64" s="597"/>
      <c r="I64" s="597"/>
      <c r="J64" s="597"/>
      <c r="K64" s="597"/>
      <c r="L64" s="597"/>
      <c r="M64" s="290"/>
      <c r="N64" s="567"/>
    </row>
    <row r="65" spans="6:14" ht="15.75">
      <c r="F65" s="290"/>
      <c r="G65" s="596" t="s">
        <v>710</v>
      </c>
      <c r="H65" s="596">
        <v>20</v>
      </c>
      <c r="I65" s="596"/>
      <c r="J65" s="596" t="s">
        <v>711</v>
      </c>
      <c r="K65" s="596" t="s">
        <v>713</v>
      </c>
      <c r="L65" s="596" t="s">
        <v>3212</v>
      </c>
      <c r="M65" s="290"/>
      <c r="N65" s="567"/>
    </row>
    <row r="66" spans="6:14">
      <c r="F66" s="336"/>
    </row>
    <row r="67" spans="6:14">
      <c r="F67" s="336"/>
    </row>
    <row r="68" spans="6:14">
      <c r="F68" s="336"/>
    </row>
    <row r="69" spans="6:14">
      <c r="F69" s="336"/>
    </row>
    <row r="70" spans="6:14">
      <c r="F70" s="336"/>
    </row>
    <row r="71" spans="6:14">
      <c r="F71" s="336"/>
    </row>
    <row r="72" spans="6:14">
      <c r="F72" s="336"/>
    </row>
    <row r="73" spans="6:14">
      <c r="F73" s="336"/>
    </row>
    <row r="74" spans="6:14">
      <c r="F74" s="336"/>
    </row>
    <row r="75" spans="6:14">
      <c r="F75" s="336"/>
    </row>
    <row r="76" spans="6:14">
      <c r="F76" s="336"/>
    </row>
    <row r="77" spans="6:14">
      <c r="F77" s="336"/>
    </row>
    <row r="78" spans="6:14">
      <c r="F78" s="336"/>
    </row>
    <row r="79" spans="6:14">
      <c r="F79" s="336"/>
    </row>
    <row r="80" spans="6:14">
      <c r="F80" s="336"/>
    </row>
    <row r="81" spans="6:6">
      <c r="F81" s="336"/>
    </row>
    <row r="82" spans="6:6">
      <c r="F82" s="336"/>
    </row>
  </sheetData>
  <mergeCells count="16">
    <mergeCell ref="D40:E43"/>
    <mergeCell ref="D44:E47"/>
    <mergeCell ref="D48:E51"/>
    <mergeCell ref="D52:E55"/>
    <mergeCell ref="D24:E27"/>
    <mergeCell ref="D28:E31"/>
    <mergeCell ref="D32:D35"/>
    <mergeCell ref="E32:E35"/>
    <mergeCell ref="D36:D39"/>
    <mergeCell ref="E36:E39"/>
    <mergeCell ref="B3:E3"/>
    <mergeCell ref="D4:E4"/>
    <mergeCell ref="B12:E12"/>
    <mergeCell ref="D15:E15"/>
    <mergeCell ref="D16:E19"/>
    <mergeCell ref="D20:E23"/>
  </mergeCells>
  <conditionalFormatting sqref="C15:C20">
    <cfRule type="cellIs" dxfId="2" priority="2" operator="equal">
      <formula>"R"</formula>
    </cfRule>
  </conditionalFormatting>
  <conditionalFormatting sqref="C15:C20">
    <cfRule type="cellIs" dxfId="1" priority="1" operator="equal">
      <formula>"R"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R52"/>
  <sheetViews>
    <sheetView workbookViewId="0">
      <selection sqref="A1:IV65536"/>
    </sheetView>
  </sheetViews>
  <sheetFormatPr defaultColWidth="9.7109375" defaultRowHeight="14.25"/>
  <cols>
    <col min="1" max="1" width="9.7109375" style="259"/>
    <col min="2" max="2" width="26.140625" style="259" bestFit="1" customWidth="1"/>
    <col min="3" max="3" width="17.140625" style="260" customWidth="1"/>
    <col min="4" max="4" width="15.28515625" style="260" bestFit="1" customWidth="1"/>
    <col min="5" max="6" width="10.7109375" style="260" customWidth="1"/>
    <col min="7" max="7" width="11.85546875" style="260" customWidth="1"/>
    <col min="8" max="8" width="25.28515625" style="260" bestFit="1" customWidth="1"/>
    <col min="9" max="9" width="4.7109375" style="260" customWidth="1"/>
    <col min="10" max="10" width="8" style="260" customWidth="1"/>
    <col min="11" max="11" width="9.7109375" style="259"/>
    <col min="12" max="12" width="24.5703125" style="259" bestFit="1" customWidth="1"/>
    <col min="13" max="13" width="17.85546875" style="260" bestFit="1" customWidth="1"/>
    <col min="14" max="14" width="16.42578125" style="260" customWidth="1"/>
    <col min="15" max="15" width="10" style="260" customWidth="1"/>
    <col min="16" max="16" width="18.5703125" style="260" bestFit="1" customWidth="1"/>
    <col min="17" max="17" width="18.5703125" style="260" customWidth="1"/>
    <col min="18" max="18" width="9.7109375" style="260"/>
    <col min="19" max="19" width="14.7109375" style="259" customWidth="1"/>
    <col min="20" max="16384" width="9.7109375" style="259"/>
  </cols>
  <sheetData>
    <row r="1" spans="2:18" ht="15.75">
      <c r="B1" s="786" t="s">
        <v>198</v>
      </c>
      <c r="C1" s="787"/>
      <c r="M1" s="261" t="s">
        <v>199</v>
      </c>
      <c r="N1" s="262"/>
      <c r="O1" s="262"/>
      <c r="P1" s="262"/>
      <c r="Q1" s="262"/>
      <c r="R1" s="262"/>
    </row>
    <row r="2" spans="2:18">
      <c r="B2" s="263" t="s">
        <v>200</v>
      </c>
      <c r="C2" s="264" t="s">
        <v>196</v>
      </c>
      <c r="D2" s="264" t="s">
        <v>193</v>
      </c>
      <c r="E2" s="264" t="s">
        <v>194</v>
      </c>
      <c r="F2" s="264" t="s">
        <v>195</v>
      </c>
      <c r="G2" s="264" t="s">
        <v>196</v>
      </c>
      <c r="H2" s="264" t="s">
        <v>197</v>
      </c>
      <c r="I2" s="265" t="s">
        <v>64</v>
      </c>
      <c r="J2" s="266" t="s">
        <v>195</v>
      </c>
      <c r="M2" s="264" t="s">
        <v>196</v>
      </c>
      <c r="N2" s="264" t="s">
        <v>193</v>
      </c>
      <c r="O2" s="264" t="s">
        <v>194</v>
      </c>
      <c r="P2" s="264" t="s">
        <v>196</v>
      </c>
      <c r="Q2" s="264" t="s">
        <v>201</v>
      </c>
      <c r="R2" s="264" t="s">
        <v>64</v>
      </c>
    </row>
    <row r="3" spans="2:18">
      <c r="B3" s="263" t="s">
        <v>202</v>
      </c>
      <c r="C3" s="265">
        <v>30701</v>
      </c>
      <c r="D3" s="265">
        <v>207</v>
      </c>
      <c r="E3" s="265">
        <v>1</v>
      </c>
      <c r="F3" s="265"/>
      <c r="G3" s="265">
        <v>30701</v>
      </c>
      <c r="H3" s="265">
        <v>107</v>
      </c>
      <c r="I3" s="265">
        <v>48</v>
      </c>
      <c r="J3" s="265"/>
      <c r="L3" s="267" t="s">
        <v>203</v>
      </c>
      <c r="M3" s="265">
        <v>30701</v>
      </c>
      <c r="N3" s="265">
        <v>101</v>
      </c>
      <c r="O3" s="265">
        <v>1</v>
      </c>
      <c r="P3" s="265">
        <v>30701</v>
      </c>
      <c r="Q3" s="265">
        <v>201</v>
      </c>
      <c r="R3" s="265">
        <v>48</v>
      </c>
    </row>
    <row r="4" spans="2:18">
      <c r="B4" s="263" t="s">
        <v>202</v>
      </c>
      <c r="C4" s="265">
        <v>30701</v>
      </c>
      <c r="D4" s="265">
        <v>208</v>
      </c>
      <c r="E4" s="265">
        <v>1</v>
      </c>
      <c r="F4" s="265"/>
      <c r="G4" s="265">
        <v>30701</v>
      </c>
      <c r="H4" s="265">
        <v>107</v>
      </c>
      <c r="I4" s="265">
        <v>43</v>
      </c>
      <c r="J4" s="265"/>
      <c r="L4" s="267" t="s">
        <v>204</v>
      </c>
      <c r="M4" s="265">
        <v>30701</v>
      </c>
      <c r="N4" s="265">
        <v>102</v>
      </c>
      <c r="O4" s="265">
        <v>1</v>
      </c>
      <c r="P4" s="265">
        <v>11001</v>
      </c>
      <c r="Q4" s="265" t="s">
        <v>205</v>
      </c>
      <c r="R4" s="265">
        <v>2</v>
      </c>
    </row>
    <row r="5" spans="2:18">
      <c r="B5" s="263" t="s">
        <v>202</v>
      </c>
      <c r="C5" s="265">
        <v>30701</v>
      </c>
      <c r="D5" s="265">
        <v>209</v>
      </c>
      <c r="E5" s="265">
        <v>1</v>
      </c>
      <c r="F5" s="265"/>
      <c r="G5" s="265">
        <v>30701</v>
      </c>
      <c r="H5" s="265">
        <v>107</v>
      </c>
      <c r="I5" s="265">
        <v>45</v>
      </c>
      <c r="J5" s="265"/>
      <c r="L5" s="267" t="s">
        <v>206</v>
      </c>
      <c r="M5" s="265">
        <v>30701</v>
      </c>
      <c r="N5" s="265">
        <v>103</v>
      </c>
      <c r="O5" s="265">
        <v>1</v>
      </c>
      <c r="P5" s="265">
        <v>30701</v>
      </c>
      <c r="Q5" s="265">
        <v>202</v>
      </c>
      <c r="R5" s="265">
        <v>48</v>
      </c>
    </row>
    <row r="6" spans="2:18">
      <c r="B6" s="263" t="s">
        <v>202</v>
      </c>
      <c r="C6" s="265">
        <v>30701</v>
      </c>
      <c r="D6" s="265">
        <v>210</v>
      </c>
      <c r="E6" s="265">
        <v>1</v>
      </c>
      <c r="F6" s="265"/>
      <c r="G6" s="265">
        <v>30701</v>
      </c>
      <c r="H6" s="265">
        <v>107</v>
      </c>
      <c r="I6" s="265">
        <v>41</v>
      </c>
      <c r="J6" s="265"/>
      <c r="L6" s="267" t="s">
        <v>207</v>
      </c>
      <c r="M6" s="265">
        <v>30701</v>
      </c>
      <c r="N6" s="265">
        <v>102</v>
      </c>
      <c r="O6" s="265">
        <v>1</v>
      </c>
      <c r="P6" s="265">
        <v>11001</v>
      </c>
      <c r="Q6" s="265" t="s">
        <v>208</v>
      </c>
      <c r="R6" s="265">
        <v>2</v>
      </c>
    </row>
    <row r="7" spans="2:18">
      <c r="B7" s="268" t="s">
        <v>202</v>
      </c>
      <c r="C7" s="269">
        <v>30701</v>
      </c>
      <c r="D7" s="265">
        <v>301</v>
      </c>
      <c r="E7" s="265">
        <v>1</v>
      </c>
      <c r="F7" s="265"/>
      <c r="G7" s="265">
        <v>30701</v>
      </c>
      <c r="H7" s="265">
        <v>402</v>
      </c>
      <c r="I7" s="265">
        <v>48</v>
      </c>
      <c r="J7" s="265"/>
      <c r="L7" s="267" t="s">
        <v>209</v>
      </c>
      <c r="M7" s="265">
        <v>30701</v>
      </c>
      <c r="N7" s="265" t="s">
        <v>61</v>
      </c>
      <c r="O7" s="265">
        <v>1</v>
      </c>
      <c r="P7" s="265">
        <v>30701</v>
      </c>
      <c r="Q7" s="265">
        <v>102</v>
      </c>
      <c r="R7" s="265">
        <v>48</v>
      </c>
    </row>
    <row r="8" spans="2:18">
      <c r="B8" s="268" t="s">
        <v>202</v>
      </c>
      <c r="C8" s="269">
        <v>30701</v>
      </c>
      <c r="D8" s="265">
        <v>302</v>
      </c>
      <c r="E8" s="265">
        <v>1</v>
      </c>
      <c r="F8" s="265"/>
      <c r="G8" s="265">
        <v>30701</v>
      </c>
      <c r="H8" s="265">
        <v>402</v>
      </c>
      <c r="I8" s="265">
        <v>43</v>
      </c>
      <c r="J8" s="265"/>
      <c r="L8" s="267" t="s">
        <v>209</v>
      </c>
      <c r="M8" s="265">
        <v>30701</v>
      </c>
      <c r="N8" s="265" t="s">
        <v>61</v>
      </c>
      <c r="O8" s="265">
        <v>1</v>
      </c>
      <c r="P8" s="265">
        <v>30701</v>
      </c>
      <c r="Q8" s="265">
        <v>104</v>
      </c>
      <c r="R8" s="265">
        <v>48</v>
      </c>
    </row>
    <row r="9" spans="2:18">
      <c r="B9" s="268" t="s">
        <v>202</v>
      </c>
      <c r="C9" s="269">
        <v>30701</v>
      </c>
      <c r="D9" s="265">
        <v>303</v>
      </c>
      <c r="E9" s="265">
        <v>1</v>
      </c>
      <c r="F9" s="265"/>
      <c r="G9" s="265">
        <v>30701</v>
      </c>
      <c r="H9" s="265">
        <v>402</v>
      </c>
      <c r="I9" s="265">
        <v>45</v>
      </c>
      <c r="J9" s="265"/>
      <c r="L9" s="267" t="s">
        <v>209</v>
      </c>
      <c r="M9" s="265">
        <v>30701</v>
      </c>
      <c r="N9" s="265" t="s">
        <v>61</v>
      </c>
      <c r="O9" s="265">
        <v>2</v>
      </c>
      <c r="P9" s="265">
        <v>30701</v>
      </c>
      <c r="Q9" s="265">
        <v>201</v>
      </c>
      <c r="R9" s="265">
        <v>47</v>
      </c>
    </row>
    <row r="10" spans="2:18">
      <c r="B10" s="268" t="s">
        <v>202</v>
      </c>
      <c r="C10" s="269">
        <v>30701</v>
      </c>
      <c r="D10" s="265">
        <v>304</v>
      </c>
      <c r="E10" s="265">
        <v>1</v>
      </c>
      <c r="F10" s="265"/>
      <c r="G10" s="265">
        <v>30701</v>
      </c>
      <c r="H10" s="265">
        <v>402</v>
      </c>
      <c r="I10" s="265">
        <v>41</v>
      </c>
      <c r="J10" s="265"/>
      <c r="L10" s="267" t="s">
        <v>209</v>
      </c>
      <c r="M10" s="265">
        <v>30701</v>
      </c>
      <c r="N10" s="265" t="s">
        <v>61</v>
      </c>
      <c r="O10" s="265">
        <v>2</v>
      </c>
      <c r="P10" s="265">
        <v>30701</v>
      </c>
      <c r="Q10" s="265">
        <v>202</v>
      </c>
      <c r="R10" s="265">
        <v>47</v>
      </c>
    </row>
    <row r="11" spans="2:18">
      <c r="B11" s="268" t="s">
        <v>202</v>
      </c>
      <c r="C11" s="269">
        <v>30701</v>
      </c>
      <c r="D11" s="265">
        <v>305</v>
      </c>
      <c r="E11" s="265">
        <v>1</v>
      </c>
      <c r="F11" s="265"/>
      <c r="G11" s="265">
        <v>30701</v>
      </c>
      <c r="H11" s="265">
        <v>108</v>
      </c>
      <c r="I11" s="265">
        <v>47</v>
      </c>
      <c r="J11" s="265"/>
      <c r="L11" s="267" t="s">
        <v>210</v>
      </c>
      <c r="M11" s="265">
        <v>30701</v>
      </c>
      <c r="N11" s="265" t="s">
        <v>62</v>
      </c>
      <c r="O11" s="265">
        <v>1</v>
      </c>
      <c r="P11" s="265">
        <v>30701</v>
      </c>
      <c r="Q11" s="265">
        <v>102</v>
      </c>
      <c r="R11" s="265">
        <v>48</v>
      </c>
    </row>
    <row r="12" spans="2:18">
      <c r="B12" s="268" t="s">
        <v>202</v>
      </c>
      <c r="C12" s="269">
        <v>30701</v>
      </c>
      <c r="D12" s="265">
        <v>306</v>
      </c>
      <c r="E12" s="265">
        <v>1</v>
      </c>
      <c r="F12" s="265"/>
      <c r="G12" s="265">
        <v>30701</v>
      </c>
      <c r="H12" s="265">
        <v>108</v>
      </c>
      <c r="I12" s="265">
        <v>42</v>
      </c>
      <c r="J12" s="265"/>
      <c r="L12" s="267" t="s">
        <v>210</v>
      </c>
      <c r="M12" s="265">
        <v>30701</v>
      </c>
      <c r="N12" s="265" t="s">
        <v>62</v>
      </c>
      <c r="O12" s="265">
        <v>1</v>
      </c>
      <c r="P12" s="265">
        <v>30701</v>
      </c>
      <c r="Q12" s="265">
        <v>104</v>
      </c>
      <c r="R12" s="265">
        <v>48</v>
      </c>
    </row>
    <row r="13" spans="2:18">
      <c r="B13" s="263" t="s">
        <v>202</v>
      </c>
      <c r="C13" s="265">
        <v>30701</v>
      </c>
      <c r="D13" s="265">
        <v>307</v>
      </c>
      <c r="E13" s="265">
        <v>1</v>
      </c>
      <c r="F13" s="265"/>
      <c r="G13" s="265">
        <v>30701</v>
      </c>
      <c r="H13" s="265">
        <v>108</v>
      </c>
      <c r="I13" s="265">
        <v>48</v>
      </c>
      <c r="J13" s="265"/>
      <c r="L13" s="267" t="s">
        <v>210</v>
      </c>
      <c r="M13" s="265">
        <v>30701</v>
      </c>
      <c r="N13" s="265" t="s">
        <v>62</v>
      </c>
      <c r="O13" s="265">
        <v>2</v>
      </c>
      <c r="P13" s="265">
        <v>30701</v>
      </c>
      <c r="Q13" s="265">
        <v>201</v>
      </c>
      <c r="R13" s="265">
        <v>47</v>
      </c>
    </row>
    <row r="14" spans="2:18" ht="15" thickBot="1">
      <c r="B14" s="263" t="s">
        <v>202</v>
      </c>
      <c r="C14" s="265">
        <v>30701</v>
      </c>
      <c r="D14" s="265">
        <v>308</v>
      </c>
      <c r="E14" s="265">
        <v>1</v>
      </c>
      <c r="F14" s="265"/>
      <c r="G14" s="265">
        <v>30701</v>
      </c>
      <c r="H14" s="265">
        <v>108</v>
      </c>
      <c r="I14" s="265">
        <v>43</v>
      </c>
      <c r="J14" s="265"/>
      <c r="L14" s="270" t="s">
        <v>210</v>
      </c>
      <c r="M14" s="271">
        <v>30701</v>
      </c>
      <c r="N14" s="271" t="s">
        <v>62</v>
      </c>
      <c r="O14" s="271">
        <v>2</v>
      </c>
      <c r="P14" s="271">
        <v>30701</v>
      </c>
      <c r="Q14" s="271">
        <v>202</v>
      </c>
      <c r="R14" s="271">
        <v>47</v>
      </c>
    </row>
    <row r="15" spans="2:18">
      <c r="B15" s="263" t="s">
        <v>202</v>
      </c>
      <c r="C15" s="265">
        <v>30701</v>
      </c>
      <c r="D15" s="265">
        <v>309</v>
      </c>
      <c r="E15" s="265">
        <v>1</v>
      </c>
      <c r="F15" s="265"/>
      <c r="G15" s="265">
        <v>30701</v>
      </c>
      <c r="H15" s="265">
        <v>108</v>
      </c>
      <c r="I15" s="265">
        <v>46</v>
      </c>
      <c r="J15" s="265"/>
      <c r="L15" s="272" t="s">
        <v>211</v>
      </c>
      <c r="M15" s="273">
        <v>30701</v>
      </c>
      <c r="N15" s="273" t="s">
        <v>212</v>
      </c>
      <c r="O15" s="273">
        <v>1</v>
      </c>
      <c r="P15" s="273">
        <v>30701</v>
      </c>
      <c r="Q15" s="273">
        <v>102</v>
      </c>
      <c r="R15" s="274">
        <v>47</v>
      </c>
    </row>
    <row r="16" spans="2:18" ht="15" thickBot="1">
      <c r="B16" s="263" t="s">
        <v>202</v>
      </c>
      <c r="C16" s="265">
        <v>30701</v>
      </c>
      <c r="D16" s="265">
        <v>310</v>
      </c>
      <c r="E16" s="265">
        <v>1</v>
      </c>
      <c r="F16" s="265"/>
      <c r="G16" s="265">
        <v>30701</v>
      </c>
      <c r="H16" s="265">
        <v>108</v>
      </c>
      <c r="I16" s="265">
        <v>41</v>
      </c>
      <c r="J16" s="265"/>
      <c r="L16" s="275" t="s">
        <v>211</v>
      </c>
      <c r="M16" s="276">
        <v>30701</v>
      </c>
      <c r="N16" s="276" t="s">
        <v>212</v>
      </c>
      <c r="O16" s="276">
        <v>2</v>
      </c>
      <c r="P16" s="276">
        <v>30701</v>
      </c>
      <c r="Q16" s="276">
        <v>104</v>
      </c>
      <c r="R16" s="277">
        <v>47</v>
      </c>
    </row>
    <row r="17" spans="2:18">
      <c r="B17" s="263" t="s">
        <v>202</v>
      </c>
      <c r="C17" s="265">
        <v>30701</v>
      </c>
      <c r="D17" s="265">
        <v>311</v>
      </c>
      <c r="E17" s="265">
        <v>1</v>
      </c>
      <c r="F17" s="265"/>
      <c r="G17" s="265">
        <v>30701</v>
      </c>
      <c r="H17" s="265">
        <v>108</v>
      </c>
      <c r="I17" s="265">
        <v>45</v>
      </c>
      <c r="J17" s="265"/>
      <c r="L17" s="278" t="s">
        <v>211</v>
      </c>
      <c r="M17" s="279">
        <v>30701</v>
      </c>
      <c r="N17" s="279" t="s">
        <v>212</v>
      </c>
      <c r="O17" s="279">
        <v>3</v>
      </c>
      <c r="P17" s="279">
        <v>30701</v>
      </c>
      <c r="Q17" s="279">
        <v>108</v>
      </c>
      <c r="R17" s="279">
        <v>3</v>
      </c>
    </row>
    <row r="18" spans="2:18">
      <c r="B18" s="263" t="s">
        <v>202</v>
      </c>
      <c r="C18" s="265">
        <v>30701</v>
      </c>
      <c r="D18" s="265">
        <v>312</v>
      </c>
      <c r="E18" s="265">
        <v>1</v>
      </c>
      <c r="F18" s="265"/>
      <c r="G18" s="265">
        <v>30701</v>
      </c>
      <c r="H18" s="265">
        <v>107</v>
      </c>
      <c r="I18" s="265">
        <v>46</v>
      </c>
      <c r="J18" s="265"/>
      <c r="L18" s="267" t="s">
        <v>211</v>
      </c>
      <c r="M18" s="265">
        <v>30701</v>
      </c>
      <c r="N18" s="265" t="s">
        <v>212</v>
      </c>
      <c r="O18" s="265">
        <v>4</v>
      </c>
      <c r="P18" s="265">
        <v>30701</v>
      </c>
      <c r="Q18" s="265">
        <v>108</v>
      </c>
      <c r="R18" s="265">
        <v>4</v>
      </c>
    </row>
    <row r="19" spans="2:18" ht="15" thickBot="1">
      <c r="B19" s="268" t="s">
        <v>202</v>
      </c>
      <c r="C19" s="269">
        <v>30701</v>
      </c>
      <c r="D19" s="265">
        <v>403</v>
      </c>
      <c r="E19" s="265">
        <v>1</v>
      </c>
      <c r="F19" s="265"/>
      <c r="G19" s="265">
        <v>30701</v>
      </c>
      <c r="H19" s="265">
        <v>401</v>
      </c>
      <c r="I19" s="265">
        <v>48</v>
      </c>
      <c r="J19" s="265"/>
      <c r="L19" s="270" t="s">
        <v>211</v>
      </c>
      <c r="M19" s="271">
        <v>30701</v>
      </c>
      <c r="N19" s="271" t="s">
        <v>212</v>
      </c>
      <c r="O19" s="271">
        <v>5</v>
      </c>
      <c r="P19" s="271">
        <v>30701</v>
      </c>
      <c r="Q19" s="271">
        <v>105</v>
      </c>
      <c r="R19" s="271">
        <v>3</v>
      </c>
    </row>
    <row r="20" spans="2:18">
      <c r="B20" s="268" t="s">
        <v>202</v>
      </c>
      <c r="C20" s="269">
        <v>30701</v>
      </c>
      <c r="D20" s="265">
        <v>404</v>
      </c>
      <c r="E20" s="265">
        <v>1</v>
      </c>
      <c r="F20" s="265"/>
      <c r="G20" s="265">
        <v>30701</v>
      </c>
      <c r="H20" s="265">
        <v>401</v>
      </c>
      <c r="I20" s="265">
        <v>43</v>
      </c>
      <c r="J20" s="265"/>
      <c r="L20" s="272" t="s">
        <v>213</v>
      </c>
      <c r="M20" s="273">
        <v>30701</v>
      </c>
      <c r="N20" s="273" t="s">
        <v>63</v>
      </c>
      <c r="O20" s="273">
        <v>1</v>
      </c>
      <c r="P20" s="273">
        <v>30701</v>
      </c>
      <c r="Q20" s="273">
        <v>102</v>
      </c>
      <c r="R20" s="274">
        <v>47</v>
      </c>
    </row>
    <row r="21" spans="2:18" ht="15" thickBot="1">
      <c r="B21" s="268" t="s">
        <v>202</v>
      </c>
      <c r="C21" s="269">
        <v>30701</v>
      </c>
      <c r="D21" s="265">
        <v>405</v>
      </c>
      <c r="E21" s="265">
        <v>1</v>
      </c>
      <c r="F21" s="265"/>
      <c r="G21" s="265">
        <v>30701</v>
      </c>
      <c r="H21" s="265">
        <v>401</v>
      </c>
      <c r="I21" s="265">
        <v>45</v>
      </c>
      <c r="J21" s="265"/>
      <c r="L21" s="275" t="s">
        <v>213</v>
      </c>
      <c r="M21" s="276">
        <v>30701</v>
      </c>
      <c r="N21" s="276" t="s">
        <v>63</v>
      </c>
      <c r="O21" s="276">
        <v>2</v>
      </c>
      <c r="P21" s="276">
        <v>30701</v>
      </c>
      <c r="Q21" s="276">
        <v>104</v>
      </c>
      <c r="R21" s="277">
        <v>47</v>
      </c>
    </row>
    <row r="22" spans="2:18">
      <c r="B22" s="268" t="s">
        <v>202</v>
      </c>
      <c r="C22" s="269">
        <v>30701</v>
      </c>
      <c r="D22" s="265">
        <v>406</v>
      </c>
      <c r="E22" s="265">
        <v>1</v>
      </c>
      <c r="F22" s="265"/>
      <c r="G22" s="265">
        <v>30701</v>
      </c>
      <c r="H22" s="265">
        <v>401</v>
      </c>
      <c r="I22" s="265">
        <v>41</v>
      </c>
      <c r="J22" s="265"/>
      <c r="L22" s="272" t="s">
        <v>214</v>
      </c>
      <c r="M22" s="273">
        <v>30701</v>
      </c>
      <c r="N22" s="273" t="s">
        <v>162</v>
      </c>
      <c r="O22" s="273">
        <v>1</v>
      </c>
      <c r="P22" s="273">
        <v>30701</v>
      </c>
      <c r="Q22" s="273">
        <v>102</v>
      </c>
      <c r="R22" s="274">
        <v>46</v>
      </c>
    </row>
    <row r="23" spans="2:18" ht="15" thickBot="1">
      <c r="B23" s="268" t="s">
        <v>202</v>
      </c>
      <c r="C23" s="269">
        <v>30701</v>
      </c>
      <c r="D23" s="265">
        <v>407</v>
      </c>
      <c r="E23" s="265">
        <v>1</v>
      </c>
      <c r="F23" s="265"/>
      <c r="G23" s="265">
        <v>30701</v>
      </c>
      <c r="H23" s="265">
        <v>401</v>
      </c>
      <c r="I23" s="265">
        <v>46</v>
      </c>
      <c r="J23" s="265"/>
      <c r="L23" s="275" t="s">
        <v>214</v>
      </c>
      <c r="M23" s="276">
        <v>30701</v>
      </c>
      <c r="N23" s="276" t="s">
        <v>162</v>
      </c>
      <c r="O23" s="276">
        <v>2</v>
      </c>
      <c r="P23" s="276">
        <v>30701</v>
      </c>
      <c r="Q23" s="276">
        <v>104</v>
      </c>
      <c r="R23" s="277">
        <v>46</v>
      </c>
    </row>
    <row r="24" spans="2:18">
      <c r="B24" s="268" t="s">
        <v>202</v>
      </c>
      <c r="C24" s="269">
        <v>30701</v>
      </c>
      <c r="D24" s="265">
        <v>408</v>
      </c>
      <c r="E24" s="265">
        <v>1</v>
      </c>
      <c r="F24" s="265"/>
      <c r="G24" s="265">
        <v>30701</v>
      </c>
      <c r="H24" s="265">
        <v>402</v>
      </c>
      <c r="I24" s="265">
        <v>46</v>
      </c>
      <c r="J24" s="265"/>
      <c r="L24" s="278" t="s">
        <v>214</v>
      </c>
      <c r="M24" s="279">
        <v>30701</v>
      </c>
      <c r="N24" s="279" t="s">
        <v>162</v>
      </c>
      <c r="O24" s="279">
        <v>3</v>
      </c>
      <c r="P24" s="279">
        <v>30701</v>
      </c>
      <c r="Q24" s="279">
        <v>402</v>
      </c>
      <c r="R24" s="279">
        <v>3</v>
      </c>
    </row>
    <row r="25" spans="2:18">
      <c r="B25" s="268" t="s">
        <v>46</v>
      </c>
      <c r="C25" s="269">
        <v>30701</v>
      </c>
      <c r="D25" s="265">
        <v>503</v>
      </c>
      <c r="E25" s="265">
        <v>1</v>
      </c>
      <c r="F25" s="265"/>
      <c r="G25" s="265">
        <v>30701</v>
      </c>
      <c r="H25" s="265">
        <v>501</v>
      </c>
      <c r="I25" s="265">
        <v>48</v>
      </c>
      <c r="J25" s="265"/>
      <c r="L25" s="267" t="s">
        <v>214</v>
      </c>
      <c r="M25" s="265">
        <v>30701</v>
      </c>
      <c r="N25" s="265" t="s">
        <v>162</v>
      </c>
      <c r="O25" s="265">
        <v>4</v>
      </c>
      <c r="P25" s="265">
        <v>30701</v>
      </c>
      <c r="Q25" s="265">
        <v>402</v>
      </c>
      <c r="R25" s="265">
        <v>4</v>
      </c>
    </row>
    <row r="26" spans="2:18" ht="15" thickBot="1">
      <c r="B26" s="268" t="s">
        <v>46</v>
      </c>
      <c r="C26" s="269">
        <v>30701</v>
      </c>
      <c r="D26" s="265">
        <v>503</v>
      </c>
      <c r="E26" s="265">
        <v>2</v>
      </c>
      <c r="F26" s="265"/>
      <c r="G26" s="265">
        <v>30701</v>
      </c>
      <c r="H26" s="265">
        <v>502</v>
      </c>
      <c r="I26" s="265">
        <v>48</v>
      </c>
      <c r="J26" s="265"/>
      <c r="L26" s="270" t="s">
        <v>214</v>
      </c>
      <c r="M26" s="271">
        <v>30701</v>
      </c>
      <c r="N26" s="271" t="s">
        <v>162</v>
      </c>
      <c r="O26" s="271">
        <v>5</v>
      </c>
      <c r="P26" s="271">
        <v>30701</v>
      </c>
      <c r="Q26" s="271">
        <v>105</v>
      </c>
      <c r="R26" s="271">
        <v>2</v>
      </c>
    </row>
    <row r="27" spans="2:18">
      <c r="B27" s="268" t="s">
        <v>46</v>
      </c>
      <c r="C27" s="269">
        <v>30701</v>
      </c>
      <c r="D27" s="265">
        <v>503</v>
      </c>
      <c r="E27" s="265">
        <v>3</v>
      </c>
      <c r="F27" s="265"/>
      <c r="G27" s="265">
        <v>30701</v>
      </c>
      <c r="H27" s="265">
        <v>501</v>
      </c>
      <c r="I27" s="265">
        <v>41</v>
      </c>
      <c r="J27" s="265"/>
      <c r="L27" s="272" t="s">
        <v>215</v>
      </c>
      <c r="M27" s="273">
        <v>30701</v>
      </c>
      <c r="N27" s="273" t="s">
        <v>163</v>
      </c>
      <c r="O27" s="273">
        <v>1</v>
      </c>
      <c r="P27" s="273">
        <v>30701</v>
      </c>
      <c r="Q27" s="273">
        <v>102</v>
      </c>
      <c r="R27" s="274">
        <v>46</v>
      </c>
    </row>
    <row r="28" spans="2:18" ht="15" thickBot="1">
      <c r="B28" s="268" t="s">
        <v>46</v>
      </c>
      <c r="C28" s="269">
        <v>30701</v>
      </c>
      <c r="D28" s="265">
        <v>503</v>
      </c>
      <c r="E28" s="265">
        <v>3</v>
      </c>
      <c r="F28" s="265"/>
      <c r="G28" s="265">
        <v>30701</v>
      </c>
      <c r="H28" s="265">
        <v>502</v>
      </c>
      <c r="I28" s="265">
        <v>41</v>
      </c>
      <c r="J28" s="265"/>
      <c r="L28" s="275" t="s">
        <v>215</v>
      </c>
      <c r="M28" s="276">
        <v>30701</v>
      </c>
      <c r="N28" s="276" t="s">
        <v>163</v>
      </c>
      <c r="O28" s="276">
        <v>2</v>
      </c>
      <c r="P28" s="276">
        <v>30701</v>
      </c>
      <c r="Q28" s="276">
        <v>104</v>
      </c>
      <c r="R28" s="277">
        <v>46</v>
      </c>
    </row>
    <row r="29" spans="2:18">
      <c r="B29" s="268" t="s">
        <v>46</v>
      </c>
      <c r="C29" s="269">
        <v>30701</v>
      </c>
      <c r="D29" s="265">
        <v>504</v>
      </c>
      <c r="E29" s="265">
        <v>1</v>
      </c>
      <c r="F29" s="265"/>
      <c r="G29" s="265">
        <v>30701</v>
      </c>
      <c r="H29" s="265">
        <v>501</v>
      </c>
      <c r="I29" s="265">
        <v>47</v>
      </c>
      <c r="J29" s="265"/>
      <c r="L29" s="278" t="s">
        <v>215</v>
      </c>
      <c r="M29" s="279">
        <v>30701</v>
      </c>
      <c r="N29" s="279" t="s">
        <v>163</v>
      </c>
      <c r="O29" s="279">
        <v>3</v>
      </c>
      <c r="P29" s="279">
        <v>30701</v>
      </c>
      <c r="Q29" s="279">
        <v>401</v>
      </c>
      <c r="R29" s="279">
        <v>3</v>
      </c>
    </row>
    <row r="30" spans="2:18" ht="15" thickBot="1">
      <c r="B30" s="268" t="s">
        <v>46</v>
      </c>
      <c r="C30" s="269">
        <v>30701</v>
      </c>
      <c r="D30" s="265">
        <v>504</v>
      </c>
      <c r="E30" s="265">
        <v>2</v>
      </c>
      <c r="F30" s="265"/>
      <c r="G30" s="265">
        <v>30701</v>
      </c>
      <c r="H30" s="265">
        <v>502</v>
      </c>
      <c r="I30" s="265">
        <v>47</v>
      </c>
      <c r="J30" s="265"/>
      <c r="L30" s="270" t="s">
        <v>215</v>
      </c>
      <c r="M30" s="271">
        <v>30701</v>
      </c>
      <c r="N30" s="271" t="s">
        <v>163</v>
      </c>
      <c r="O30" s="271">
        <v>4</v>
      </c>
      <c r="P30" s="271">
        <v>30701</v>
      </c>
      <c r="Q30" s="271">
        <v>401</v>
      </c>
      <c r="R30" s="271">
        <v>4</v>
      </c>
    </row>
    <row r="31" spans="2:18">
      <c r="B31" s="268" t="s">
        <v>46</v>
      </c>
      <c r="C31" s="269">
        <v>30701</v>
      </c>
      <c r="D31" s="265">
        <v>504</v>
      </c>
      <c r="E31" s="265">
        <v>3</v>
      </c>
      <c r="F31" s="265"/>
      <c r="G31" s="265">
        <v>30701</v>
      </c>
      <c r="H31" s="265">
        <v>501</v>
      </c>
      <c r="I31" s="265">
        <v>40</v>
      </c>
      <c r="J31" s="265"/>
      <c r="L31" s="272" t="s">
        <v>216</v>
      </c>
      <c r="M31" s="273">
        <v>30701</v>
      </c>
      <c r="N31" s="273" t="s">
        <v>170</v>
      </c>
      <c r="O31" s="273">
        <v>1</v>
      </c>
      <c r="P31" s="273">
        <v>30701</v>
      </c>
      <c r="Q31" s="280">
        <v>101</v>
      </c>
      <c r="R31" s="281">
        <v>48</v>
      </c>
    </row>
    <row r="32" spans="2:18">
      <c r="B32" s="268" t="s">
        <v>46</v>
      </c>
      <c r="C32" s="269">
        <v>30701</v>
      </c>
      <c r="D32" s="265">
        <v>504</v>
      </c>
      <c r="E32" s="265">
        <v>3</v>
      </c>
      <c r="F32" s="265"/>
      <c r="G32" s="265">
        <v>30701</v>
      </c>
      <c r="H32" s="265">
        <v>502</v>
      </c>
      <c r="I32" s="265">
        <v>40</v>
      </c>
      <c r="J32" s="265"/>
      <c r="L32" s="282" t="s">
        <v>216</v>
      </c>
      <c r="M32" s="265">
        <v>30701</v>
      </c>
      <c r="N32" s="265" t="s">
        <v>170</v>
      </c>
      <c r="O32" s="265">
        <v>2</v>
      </c>
      <c r="P32" s="265">
        <v>30701</v>
      </c>
      <c r="Q32" s="269">
        <v>103</v>
      </c>
      <c r="R32" s="283">
        <v>48</v>
      </c>
    </row>
    <row r="33" spans="2:18" ht="15" thickBot="1">
      <c r="B33" s="268" t="s">
        <v>46</v>
      </c>
      <c r="C33" s="269">
        <v>30701</v>
      </c>
      <c r="D33" s="265">
        <v>505</v>
      </c>
      <c r="E33" s="265">
        <v>1</v>
      </c>
      <c r="F33" s="265"/>
      <c r="G33" s="265">
        <v>30701</v>
      </c>
      <c r="H33" s="265">
        <v>501</v>
      </c>
      <c r="I33" s="265">
        <v>46</v>
      </c>
      <c r="J33" s="265"/>
      <c r="L33" s="275" t="s">
        <v>216</v>
      </c>
      <c r="M33" s="276">
        <v>30701</v>
      </c>
      <c r="N33" s="276" t="s">
        <v>170</v>
      </c>
      <c r="O33" s="276">
        <v>3</v>
      </c>
      <c r="P33" s="276">
        <v>30701</v>
      </c>
      <c r="Q33" s="284">
        <v>101</v>
      </c>
      <c r="R33" s="285">
        <v>46</v>
      </c>
    </row>
    <row r="34" spans="2:18" ht="15" thickBot="1">
      <c r="B34" s="268" t="s">
        <v>46</v>
      </c>
      <c r="C34" s="269">
        <v>30701</v>
      </c>
      <c r="D34" s="265">
        <v>505</v>
      </c>
      <c r="E34" s="265">
        <v>2</v>
      </c>
      <c r="F34" s="265"/>
      <c r="G34" s="265">
        <v>30701</v>
      </c>
      <c r="H34" s="265">
        <v>502</v>
      </c>
      <c r="I34" s="265">
        <v>46</v>
      </c>
      <c r="J34" s="265"/>
      <c r="L34" s="286" t="s">
        <v>216</v>
      </c>
      <c r="M34" s="287">
        <v>30701</v>
      </c>
      <c r="N34" s="287" t="s">
        <v>170</v>
      </c>
      <c r="O34" s="287">
        <v>4</v>
      </c>
      <c r="P34" s="287">
        <v>30701</v>
      </c>
      <c r="Q34" s="287">
        <v>105</v>
      </c>
      <c r="R34" s="287">
        <v>3</v>
      </c>
    </row>
    <row r="35" spans="2:18">
      <c r="B35" s="268" t="s">
        <v>46</v>
      </c>
      <c r="C35" s="269">
        <v>30701</v>
      </c>
      <c r="D35" s="265">
        <v>505</v>
      </c>
      <c r="E35" s="265">
        <v>3</v>
      </c>
      <c r="F35" s="265"/>
      <c r="G35" s="265">
        <v>30701</v>
      </c>
      <c r="H35" s="265">
        <v>501</v>
      </c>
      <c r="I35" s="265">
        <v>39</v>
      </c>
      <c r="J35" s="265"/>
      <c r="L35" s="272" t="s">
        <v>217</v>
      </c>
      <c r="M35" s="273">
        <v>30701</v>
      </c>
      <c r="N35" s="273" t="s">
        <v>171</v>
      </c>
      <c r="O35" s="273">
        <v>1</v>
      </c>
      <c r="P35" s="273">
        <v>30701</v>
      </c>
      <c r="Q35" s="280">
        <v>101</v>
      </c>
      <c r="R35" s="281">
        <v>47</v>
      </c>
    </row>
    <row r="36" spans="2:18">
      <c r="B36" s="268" t="s">
        <v>46</v>
      </c>
      <c r="C36" s="269">
        <v>30701</v>
      </c>
      <c r="D36" s="265">
        <v>505</v>
      </c>
      <c r="E36" s="265">
        <v>3</v>
      </c>
      <c r="F36" s="265"/>
      <c r="G36" s="265">
        <v>30701</v>
      </c>
      <c r="H36" s="265">
        <v>502</v>
      </c>
      <c r="I36" s="265">
        <v>39</v>
      </c>
      <c r="J36" s="265"/>
      <c r="L36" s="282" t="s">
        <v>217</v>
      </c>
      <c r="M36" s="265">
        <v>30701</v>
      </c>
      <c r="N36" s="265" t="s">
        <v>171</v>
      </c>
      <c r="O36" s="265">
        <v>2</v>
      </c>
      <c r="P36" s="265">
        <v>30701</v>
      </c>
      <c r="Q36" s="269">
        <v>103</v>
      </c>
      <c r="R36" s="283">
        <v>47</v>
      </c>
    </row>
    <row r="37" spans="2:18" ht="15" thickBot="1">
      <c r="B37" s="268" t="s">
        <v>46</v>
      </c>
      <c r="C37" s="269">
        <v>30701</v>
      </c>
      <c r="D37" s="265">
        <v>506</v>
      </c>
      <c r="E37" s="265">
        <v>1</v>
      </c>
      <c r="F37" s="265"/>
      <c r="G37" s="265">
        <v>30701</v>
      </c>
      <c r="H37" s="265">
        <v>501</v>
      </c>
      <c r="I37" s="265">
        <v>45</v>
      </c>
      <c r="J37" s="265"/>
      <c r="L37" s="275" t="s">
        <v>217</v>
      </c>
      <c r="M37" s="276">
        <v>30701</v>
      </c>
      <c r="N37" s="276" t="s">
        <v>171</v>
      </c>
      <c r="O37" s="276">
        <v>3</v>
      </c>
      <c r="P37" s="276">
        <v>30701</v>
      </c>
      <c r="Q37" s="284">
        <v>103</v>
      </c>
      <c r="R37" s="285">
        <v>46</v>
      </c>
    </row>
    <row r="38" spans="2:18">
      <c r="B38" s="268" t="s">
        <v>46</v>
      </c>
      <c r="C38" s="269">
        <v>30701</v>
      </c>
      <c r="D38" s="265">
        <v>506</v>
      </c>
      <c r="E38" s="265">
        <v>2</v>
      </c>
      <c r="F38" s="265"/>
      <c r="G38" s="265">
        <v>30701</v>
      </c>
      <c r="H38" s="265">
        <v>502</v>
      </c>
      <c r="I38" s="265">
        <v>45</v>
      </c>
      <c r="J38" s="265"/>
    </row>
    <row r="39" spans="2:18">
      <c r="B39" s="268" t="s">
        <v>46</v>
      </c>
      <c r="C39" s="269">
        <v>30701</v>
      </c>
      <c r="D39" s="265">
        <v>506</v>
      </c>
      <c r="E39" s="265">
        <v>3</v>
      </c>
      <c r="F39" s="265"/>
      <c r="G39" s="265">
        <v>30701</v>
      </c>
      <c r="H39" s="265">
        <v>501</v>
      </c>
      <c r="I39" s="265">
        <v>38</v>
      </c>
      <c r="J39" s="265"/>
    </row>
    <row r="40" spans="2:18">
      <c r="B40" s="268" t="s">
        <v>46</v>
      </c>
      <c r="C40" s="269">
        <v>30701</v>
      </c>
      <c r="D40" s="265">
        <v>506</v>
      </c>
      <c r="E40" s="265">
        <v>3</v>
      </c>
      <c r="F40" s="265"/>
      <c r="G40" s="265">
        <v>30701</v>
      </c>
      <c r="H40" s="265">
        <v>502</v>
      </c>
      <c r="I40" s="265">
        <v>38</v>
      </c>
      <c r="J40" s="265"/>
    </row>
    <row r="41" spans="2:18">
      <c r="B41" s="268" t="s">
        <v>46</v>
      </c>
      <c r="C41" s="269">
        <v>30701</v>
      </c>
      <c r="D41" s="265">
        <v>507</v>
      </c>
      <c r="E41" s="265">
        <v>1</v>
      </c>
      <c r="F41" s="265"/>
      <c r="G41" s="265">
        <v>30701</v>
      </c>
      <c r="H41" s="265">
        <v>501</v>
      </c>
      <c r="I41" s="265">
        <v>44</v>
      </c>
      <c r="J41" s="265"/>
    </row>
    <row r="42" spans="2:18">
      <c r="B42" s="268" t="s">
        <v>46</v>
      </c>
      <c r="C42" s="269">
        <v>30701</v>
      </c>
      <c r="D42" s="265">
        <v>507</v>
      </c>
      <c r="E42" s="265">
        <v>2</v>
      </c>
      <c r="F42" s="265"/>
      <c r="G42" s="265">
        <v>30701</v>
      </c>
      <c r="H42" s="265">
        <v>502</v>
      </c>
      <c r="I42" s="265">
        <v>44</v>
      </c>
      <c r="J42" s="265"/>
    </row>
    <row r="43" spans="2:18">
      <c r="B43" s="268" t="s">
        <v>46</v>
      </c>
      <c r="C43" s="269">
        <v>30701</v>
      </c>
      <c r="D43" s="265">
        <v>507</v>
      </c>
      <c r="E43" s="265">
        <v>3</v>
      </c>
      <c r="F43" s="265"/>
      <c r="G43" s="265">
        <v>30701</v>
      </c>
      <c r="H43" s="265">
        <v>501</v>
      </c>
      <c r="I43" s="265">
        <v>37</v>
      </c>
      <c r="J43" s="265"/>
    </row>
    <row r="44" spans="2:18">
      <c r="B44" s="268" t="s">
        <v>46</v>
      </c>
      <c r="C44" s="269">
        <v>30701</v>
      </c>
      <c r="D44" s="265">
        <v>507</v>
      </c>
      <c r="E44" s="265">
        <v>3</v>
      </c>
      <c r="F44" s="265"/>
      <c r="G44" s="265">
        <v>30701</v>
      </c>
      <c r="H44" s="265">
        <v>502</v>
      </c>
      <c r="I44" s="265">
        <v>37</v>
      </c>
      <c r="J44" s="265"/>
    </row>
    <row r="45" spans="2:18" ht="13.5" customHeight="1">
      <c r="B45" s="268" t="s">
        <v>46</v>
      </c>
      <c r="C45" s="269">
        <v>30701</v>
      </c>
      <c r="D45" s="265">
        <v>508</v>
      </c>
      <c r="E45" s="265">
        <v>1</v>
      </c>
      <c r="F45" s="265"/>
      <c r="G45" s="265">
        <v>30701</v>
      </c>
      <c r="H45" s="265">
        <v>501</v>
      </c>
      <c r="I45" s="265">
        <v>43</v>
      </c>
      <c r="J45" s="265"/>
    </row>
    <row r="46" spans="2:18" ht="15.75">
      <c r="B46" s="268" t="s">
        <v>46</v>
      </c>
      <c r="C46" s="269">
        <v>30701</v>
      </c>
      <c r="D46" s="265">
        <v>508</v>
      </c>
      <c r="E46" s="265">
        <v>2</v>
      </c>
      <c r="F46" s="265"/>
      <c r="G46" s="265">
        <v>30701</v>
      </c>
      <c r="H46" s="265">
        <v>502</v>
      </c>
      <c r="I46" s="265">
        <v>43</v>
      </c>
      <c r="J46" s="265"/>
      <c r="L46" s="261" t="s">
        <v>218</v>
      </c>
      <c r="M46" s="262"/>
      <c r="N46" s="262"/>
      <c r="O46" s="262"/>
      <c r="P46" s="262"/>
      <c r="Q46" s="262"/>
    </row>
    <row r="47" spans="2:18">
      <c r="B47" s="268" t="s">
        <v>46</v>
      </c>
      <c r="C47" s="269">
        <v>30701</v>
      </c>
      <c r="D47" s="265">
        <v>508</v>
      </c>
      <c r="E47" s="265">
        <v>3</v>
      </c>
      <c r="F47" s="265"/>
      <c r="G47" s="265">
        <v>30701</v>
      </c>
      <c r="H47" s="265">
        <v>501</v>
      </c>
      <c r="I47" s="265">
        <v>36</v>
      </c>
      <c r="J47" s="265"/>
      <c r="L47" s="264" t="s">
        <v>196</v>
      </c>
      <c r="M47" s="264" t="s">
        <v>193</v>
      </c>
      <c r="N47" s="264" t="s">
        <v>194</v>
      </c>
      <c r="O47" s="264" t="s">
        <v>196</v>
      </c>
      <c r="P47" s="264" t="s">
        <v>201</v>
      </c>
      <c r="Q47" s="264" t="s">
        <v>194</v>
      </c>
    </row>
    <row r="48" spans="2:18">
      <c r="B48" s="268" t="s">
        <v>46</v>
      </c>
      <c r="C48" s="269">
        <v>30701</v>
      </c>
      <c r="D48" s="265">
        <v>508</v>
      </c>
      <c r="E48" s="265">
        <v>3</v>
      </c>
      <c r="F48" s="265"/>
      <c r="G48" s="265">
        <v>30701</v>
      </c>
      <c r="H48" s="265">
        <v>502</v>
      </c>
      <c r="I48" s="265">
        <v>36</v>
      </c>
      <c r="J48" s="265"/>
      <c r="L48" s="265">
        <v>30701</v>
      </c>
      <c r="M48" s="265" t="s">
        <v>219</v>
      </c>
      <c r="N48" s="265">
        <v>1</v>
      </c>
      <c r="O48" s="265">
        <v>11001</v>
      </c>
      <c r="P48" s="265">
        <v>102</v>
      </c>
      <c r="Q48" s="265"/>
    </row>
    <row r="49" spans="2:17">
      <c r="B49" s="268" t="s">
        <v>46</v>
      </c>
      <c r="C49" s="269">
        <v>30701</v>
      </c>
      <c r="D49" s="265">
        <v>509</v>
      </c>
      <c r="E49" s="265">
        <v>1</v>
      </c>
      <c r="F49" s="265"/>
      <c r="G49" s="265">
        <v>30701</v>
      </c>
      <c r="H49" s="265">
        <v>501</v>
      </c>
      <c r="I49" s="265">
        <v>42</v>
      </c>
      <c r="J49" s="265"/>
      <c r="L49" s="265">
        <v>30701</v>
      </c>
      <c r="M49" s="265" t="s">
        <v>220</v>
      </c>
      <c r="N49" s="265">
        <v>1</v>
      </c>
      <c r="O49" s="265">
        <v>11001</v>
      </c>
      <c r="P49" s="265">
        <v>104</v>
      </c>
      <c r="Q49" s="265"/>
    </row>
    <row r="50" spans="2:17">
      <c r="B50" s="268" t="s">
        <v>46</v>
      </c>
      <c r="C50" s="269">
        <v>30701</v>
      </c>
      <c r="D50" s="265">
        <v>509</v>
      </c>
      <c r="E50" s="265">
        <v>2</v>
      </c>
      <c r="F50" s="265"/>
      <c r="G50" s="265">
        <v>30701</v>
      </c>
      <c r="H50" s="265">
        <v>502</v>
      </c>
      <c r="I50" s="265">
        <v>42</v>
      </c>
      <c r="J50" s="265"/>
    </row>
    <row r="51" spans="2:17">
      <c r="B51" s="268" t="s">
        <v>46</v>
      </c>
      <c r="C51" s="269">
        <v>30701</v>
      </c>
      <c r="D51" s="265">
        <v>509</v>
      </c>
      <c r="E51" s="265">
        <v>3</v>
      </c>
      <c r="F51" s="265"/>
      <c r="G51" s="265">
        <v>30701</v>
      </c>
      <c r="H51" s="265">
        <v>501</v>
      </c>
      <c r="I51" s="265">
        <v>35</v>
      </c>
      <c r="J51" s="265"/>
    </row>
    <row r="52" spans="2:17">
      <c r="B52" s="268" t="s">
        <v>46</v>
      </c>
      <c r="C52" s="269">
        <v>30701</v>
      </c>
      <c r="D52" s="265">
        <v>509</v>
      </c>
      <c r="E52" s="265">
        <v>3</v>
      </c>
      <c r="F52" s="265"/>
      <c r="G52" s="265">
        <v>30701</v>
      </c>
      <c r="H52" s="265">
        <v>502</v>
      </c>
      <c r="I52" s="265">
        <v>35</v>
      </c>
      <c r="J52" s="265"/>
    </row>
  </sheetData>
  <mergeCells count="1">
    <mergeCell ref="B1:C1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sheetPr>
    <tabColor rgb="FF7030A0"/>
  </sheetPr>
  <dimension ref="B1:IV73"/>
  <sheetViews>
    <sheetView topLeftCell="A27" zoomScale="70" zoomScaleNormal="70" zoomScalePageLayoutView="80" workbookViewId="0">
      <selection activeCell="D36" sqref="D36:D39"/>
    </sheetView>
  </sheetViews>
  <sheetFormatPr defaultColWidth="13" defaultRowHeight="15"/>
  <cols>
    <col min="1" max="1" width="3.85546875" customWidth="1"/>
    <col min="2" max="2" width="3.85546875" bestFit="1" customWidth="1"/>
    <col min="3" max="3" width="4.42578125" bestFit="1" customWidth="1"/>
    <col min="4" max="4" width="29.42578125" bestFit="1" customWidth="1"/>
    <col min="5" max="5" width="24.85546875" bestFit="1" customWidth="1"/>
    <col min="6" max="6" width="4.85546875" customWidth="1"/>
    <col min="7" max="7" width="22.5703125" customWidth="1"/>
    <col min="8" max="8" width="28.5703125" bestFit="1" customWidth="1"/>
    <col min="9" max="9" width="33" bestFit="1" customWidth="1"/>
    <col min="10" max="10" width="24.140625" customWidth="1"/>
    <col min="11" max="11" width="19" customWidth="1"/>
    <col min="12" max="12" width="26.42578125" customWidth="1"/>
    <col min="13" max="13" width="16.42578125" bestFit="1" customWidth="1"/>
    <col min="14" max="15" width="15.85546875" bestFit="1" customWidth="1"/>
    <col min="16" max="16" width="27" bestFit="1" customWidth="1"/>
    <col min="17" max="17" width="7.140625" bestFit="1" customWidth="1"/>
    <col min="18" max="18" width="6.140625" customWidth="1"/>
    <col min="19" max="19" width="10.5703125" bestFit="1" customWidth="1"/>
    <col min="20" max="20" width="12.42578125" bestFit="1" customWidth="1"/>
    <col min="21" max="21" width="15.42578125" bestFit="1" customWidth="1"/>
  </cols>
  <sheetData>
    <row r="1" spans="2:256">
      <c r="B1" s="290"/>
      <c r="C1" s="290"/>
      <c r="D1" s="290"/>
      <c r="E1" s="290"/>
      <c r="F1" s="336"/>
      <c r="V1" s="289"/>
      <c r="W1" s="289"/>
      <c r="X1" s="289"/>
      <c r="Y1" s="289"/>
      <c r="Z1" s="289"/>
      <c r="AA1" s="571"/>
      <c r="AB1" s="571"/>
      <c r="AC1" s="571"/>
      <c r="AD1" s="571"/>
      <c r="AE1" s="571"/>
      <c r="AF1" s="571"/>
      <c r="AG1" s="571"/>
      <c r="AH1" s="571"/>
      <c r="AI1" s="571"/>
      <c r="AJ1" s="571"/>
      <c r="AK1" s="571"/>
      <c r="AL1" s="571"/>
      <c r="AM1" s="571"/>
      <c r="AN1" s="571"/>
      <c r="AO1" s="571"/>
      <c r="AP1" s="571"/>
      <c r="AQ1" s="571"/>
      <c r="AR1" s="571"/>
      <c r="AS1" s="571"/>
      <c r="AT1" s="571"/>
      <c r="AU1" s="289"/>
      <c r="AV1" s="289"/>
      <c r="AW1" s="289"/>
      <c r="AX1" s="289"/>
      <c r="AY1" s="289"/>
      <c r="AZ1" s="289"/>
      <c r="BA1" s="289"/>
      <c r="BB1" s="289"/>
      <c r="BC1" s="289"/>
      <c r="BD1" s="289"/>
      <c r="BE1" s="289"/>
      <c r="BF1" s="289"/>
      <c r="BG1" s="289"/>
      <c r="BH1" s="289"/>
      <c r="BI1" s="289"/>
      <c r="BJ1" s="289"/>
      <c r="BK1" s="289"/>
      <c r="BL1" s="289"/>
      <c r="BM1" s="289"/>
      <c r="BN1" s="289"/>
      <c r="BO1" s="289"/>
      <c r="BP1" s="289"/>
      <c r="BQ1" s="289"/>
      <c r="BR1" s="289"/>
      <c r="BS1" s="289"/>
      <c r="BT1" s="289"/>
      <c r="BU1" s="289"/>
      <c r="BV1" s="289"/>
      <c r="BW1" s="289"/>
      <c r="BX1" s="289"/>
      <c r="BY1" s="289"/>
      <c r="BZ1" s="289"/>
      <c r="CA1" s="289"/>
      <c r="CB1" s="289"/>
      <c r="CC1" s="289"/>
      <c r="CD1" s="289"/>
      <c r="CE1" s="289"/>
      <c r="CF1" s="289"/>
      <c r="CG1" s="289"/>
      <c r="CH1" s="289"/>
      <c r="CI1" s="289"/>
      <c r="CJ1" s="289"/>
      <c r="CK1" s="289"/>
      <c r="CL1" s="289"/>
      <c r="CM1" s="289"/>
      <c r="CN1" s="289"/>
      <c r="CO1" s="289"/>
      <c r="CP1" s="289"/>
      <c r="CQ1" s="289"/>
      <c r="CR1" s="289"/>
      <c r="CS1" s="289"/>
      <c r="CT1" s="289"/>
      <c r="CU1" s="289"/>
      <c r="CV1" s="289"/>
      <c r="CW1" s="289"/>
      <c r="CX1" s="289"/>
      <c r="CY1" s="289"/>
      <c r="CZ1" s="289"/>
      <c r="DA1" s="289"/>
      <c r="DB1" s="289"/>
      <c r="DC1" s="289"/>
      <c r="DD1" s="289"/>
      <c r="DE1" s="289"/>
      <c r="DF1" s="289"/>
      <c r="DG1" s="289"/>
      <c r="DH1" s="289"/>
      <c r="DI1" s="289"/>
      <c r="DJ1" s="289"/>
      <c r="DK1" s="289"/>
      <c r="DL1" s="289"/>
      <c r="DM1" s="289"/>
      <c r="DN1" s="289"/>
      <c r="DO1" s="289"/>
      <c r="DP1" s="289"/>
      <c r="DQ1" s="289"/>
      <c r="DR1" s="289"/>
      <c r="DS1" s="289"/>
      <c r="DT1" s="289"/>
      <c r="DU1" s="289"/>
      <c r="DV1" s="289"/>
      <c r="DW1" s="289"/>
      <c r="DX1" s="289"/>
      <c r="DY1" s="289"/>
      <c r="DZ1" s="289"/>
      <c r="EA1" s="289"/>
      <c r="EB1" s="289"/>
      <c r="EC1" s="289"/>
      <c r="ED1" s="289"/>
      <c r="EE1" s="289"/>
      <c r="EF1" s="289"/>
      <c r="EG1" s="289"/>
      <c r="EH1" s="289"/>
      <c r="EI1" s="289"/>
      <c r="EJ1" s="289"/>
      <c r="EK1" s="289"/>
      <c r="EL1" s="289"/>
      <c r="EM1" s="289"/>
      <c r="EN1" s="289"/>
      <c r="EO1" s="289"/>
      <c r="EP1" s="289"/>
      <c r="EQ1" s="289"/>
      <c r="ER1" s="289"/>
      <c r="ES1" s="289"/>
      <c r="ET1" s="289"/>
      <c r="EU1" s="289"/>
      <c r="EV1" s="289"/>
      <c r="EW1" s="289"/>
      <c r="EX1" s="289"/>
      <c r="EY1" s="289"/>
      <c r="EZ1" s="289"/>
      <c r="FA1" s="289"/>
      <c r="FB1" s="289"/>
      <c r="FC1" s="289"/>
      <c r="FD1" s="289"/>
      <c r="FE1" s="289"/>
      <c r="FF1" s="289"/>
      <c r="FG1" s="289"/>
      <c r="FH1" s="289"/>
      <c r="FI1" s="289"/>
      <c r="FJ1" s="289"/>
      <c r="FK1" s="289"/>
      <c r="FL1" s="289"/>
      <c r="FM1" s="289"/>
      <c r="FN1" s="289"/>
      <c r="FO1" s="289"/>
      <c r="FP1" s="289"/>
      <c r="FQ1" s="289"/>
      <c r="FR1" s="289"/>
      <c r="FS1" s="289"/>
      <c r="FT1" s="289"/>
      <c r="FU1" s="289"/>
      <c r="FV1" s="289"/>
      <c r="FW1" s="289"/>
      <c r="FX1" s="289"/>
      <c r="FY1" s="289"/>
      <c r="FZ1" s="289"/>
      <c r="GA1" s="289"/>
      <c r="GB1" s="289"/>
      <c r="GC1" s="289"/>
      <c r="GD1" s="289"/>
      <c r="GE1" s="289"/>
      <c r="GF1" s="289"/>
      <c r="GG1" s="289"/>
      <c r="GH1" s="289"/>
      <c r="GI1" s="289"/>
      <c r="GJ1" s="289"/>
      <c r="GK1" s="289"/>
      <c r="GL1" s="289"/>
      <c r="GM1" s="289"/>
      <c r="GN1" s="289"/>
      <c r="GO1" s="289"/>
      <c r="GP1" s="289"/>
      <c r="GQ1" s="289"/>
      <c r="GR1" s="289"/>
      <c r="GS1" s="289"/>
      <c r="GT1" s="289"/>
      <c r="GU1" s="289"/>
      <c r="GV1" s="289"/>
      <c r="GW1" s="289"/>
      <c r="GX1" s="289"/>
      <c r="GY1" s="289"/>
      <c r="GZ1" s="289"/>
      <c r="HA1" s="289"/>
      <c r="HB1" s="289"/>
      <c r="HC1" s="289"/>
      <c r="HD1" s="289"/>
      <c r="HE1" s="289"/>
      <c r="HF1" s="289"/>
      <c r="HG1" s="289"/>
      <c r="HH1" s="289"/>
      <c r="HI1" s="289"/>
      <c r="HJ1" s="289"/>
      <c r="HK1" s="289"/>
      <c r="HL1" s="289"/>
      <c r="HM1" s="289"/>
      <c r="HN1" s="289"/>
      <c r="HO1" s="289"/>
      <c r="HP1" s="289"/>
      <c r="HQ1" s="289"/>
      <c r="HR1" s="289"/>
      <c r="HS1" s="289"/>
      <c r="HT1" s="289"/>
      <c r="HU1" s="289"/>
      <c r="HV1" s="289"/>
      <c r="HW1" s="289"/>
      <c r="HX1" s="289"/>
      <c r="HY1" s="289"/>
      <c r="HZ1" s="289"/>
      <c r="IA1" s="289"/>
      <c r="IB1" s="289"/>
      <c r="IC1" s="289"/>
      <c r="ID1" s="289"/>
      <c r="IE1" s="289"/>
      <c r="IF1" s="289"/>
      <c r="IG1" s="289"/>
      <c r="IH1" s="289"/>
      <c r="II1" s="289"/>
      <c r="IJ1" s="289"/>
      <c r="IK1" s="289"/>
      <c r="IL1" s="289"/>
      <c r="IM1" s="289"/>
      <c r="IN1" s="289"/>
      <c r="IO1" s="289"/>
      <c r="IP1" s="289"/>
      <c r="IQ1" s="289"/>
      <c r="IR1" s="289"/>
      <c r="IS1" s="289"/>
      <c r="IT1" s="289"/>
      <c r="IU1" s="289"/>
      <c r="IV1" s="289"/>
    </row>
    <row r="2" spans="2:256" ht="30">
      <c r="B2" s="290"/>
      <c r="C2" s="290"/>
      <c r="D2" s="290"/>
      <c r="E2" s="290"/>
      <c r="F2" s="290"/>
      <c r="G2" s="288" t="s">
        <v>224</v>
      </c>
      <c r="H2" s="288" t="s">
        <v>225</v>
      </c>
      <c r="I2" s="288" t="s">
        <v>226</v>
      </c>
      <c r="J2" s="288" t="s">
        <v>227</v>
      </c>
      <c r="K2" s="288" t="s">
        <v>228</v>
      </c>
      <c r="L2" s="288" t="s">
        <v>64</v>
      </c>
      <c r="M2" s="288" t="s">
        <v>229</v>
      </c>
      <c r="N2" s="288" t="s">
        <v>3521</v>
      </c>
      <c r="O2" s="288" t="s">
        <v>3521</v>
      </c>
      <c r="P2" s="288" t="s">
        <v>227</v>
      </c>
      <c r="Q2" s="288" t="s">
        <v>228</v>
      </c>
      <c r="R2" s="288" t="s">
        <v>64</v>
      </c>
      <c r="S2" s="288" t="s">
        <v>229</v>
      </c>
      <c r="T2" s="288" t="s">
        <v>231</v>
      </c>
      <c r="U2" s="288" t="s">
        <v>567</v>
      </c>
      <c r="V2" s="289"/>
      <c r="W2" s="289"/>
      <c r="X2" s="289"/>
      <c r="Y2" s="289"/>
      <c r="Z2" s="289"/>
      <c r="AA2" s="571"/>
      <c r="AB2" s="571"/>
      <c r="AC2" s="571"/>
      <c r="AD2" s="571"/>
      <c r="AE2" s="571"/>
      <c r="AF2" s="571"/>
      <c r="AG2" s="571"/>
      <c r="AH2" s="571"/>
      <c r="AI2" s="571"/>
      <c r="AJ2" s="571"/>
      <c r="AK2" s="571"/>
      <c r="AL2" s="571"/>
      <c r="AM2" s="571"/>
      <c r="AN2" s="571"/>
      <c r="AO2" s="571"/>
      <c r="AP2" s="571"/>
      <c r="AQ2" s="571"/>
      <c r="AR2" s="571"/>
      <c r="AS2" s="571"/>
      <c r="AT2" s="571"/>
      <c r="AU2" s="289"/>
      <c r="AV2" s="289"/>
      <c r="AW2" s="289"/>
      <c r="AX2" s="289"/>
      <c r="AY2" s="289"/>
      <c r="AZ2" s="289"/>
      <c r="BA2" s="289"/>
      <c r="BB2" s="289"/>
      <c r="BC2" s="289"/>
      <c r="BD2" s="289"/>
      <c r="BE2" s="289"/>
      <c r="BF2" s="289"/>
      <c r="BG2" s="289"/>
      <c r="BH2" s="289"/>
      <c r="BI2" s="289"/>
      <c r="BJ2" s="289"/>
      <c r="BK2" s="289"/>
      <c r="BL2" s="289"/>
      <c r="BM2" s="289"/>
      <c r="BN2" s="289"/>
      <c r="BO2" s="289"/>
      <c r="BP2" s="289"/>
      <c r="BQ2" s="289"/>
      <c r="BR2" s="289"/>
      <c r="BS2" s="289"/>
      <c r="BT2" s="289"/>
      <c r="BU2" s="289"/>
      <c r="BV2" s="289"/>
      <c r="BW2" s="289"/>
      <c r="BX2" s="289"/>
      <c r="BY2" s="289"/>
      <c r="BZ2" s="289"/>
      <c r="CA2" s="289"/>
      <c r="CB2" s="289"/>
      <c r="CC2" s="289"/>
      <c r="CD2" s="289"/>
      <c r="CE2" s="289"/>
      <c r="CF2" s="289"/>
      <c r="CG2" s="289"/>
      <c r="CH2" s="289"/>
      <c r="CI2" s="289"/>
      <c r="CJ2" s="289"/>
      <c r="CK2" s="289"/>
      <c r="CL2" s="289"/>
      <c r="CM2" s="289"/>
      <c r="CN2" s="289"/>
      <c r="CO2" s="289"/>
      <c r="CP2" s="289"/>
      <c r="CQ2" s="289"/>
      <c r="CR2" s="289"/>
      <c r="CS2" s="289"/>
      <c r="CT2" s="289"/>
      <c r="CU2" s="289"/>
      <c r="CV2" s="289"/>
      <c r="CW2" s="289"/>
      <c r="CX2" s="289"/>
      <c r="CY2" s="289"/>
      <c r="CZ2" s="289"/>
      <c r="DA2" s="289"/>
      <c r="DB2" s="289"/>
      <c r="DC2" s="289"/>
      <c r="DD2" s="289"/>
      <c r="DE2" s="289"/>
      <c r="DF2" s="289"/>
      <c r="DG2" s="289"/>
      <c r="DH2" s="289"/>
      <c r="DI2" s="289"/>
      <c r="DJ2" s="289"/>
      <c r="DK2" s="289"/>
      <c r="DL2" s="289"/>
      <c r="DM2" s="289"/>
      <c r="DN2" s="289"/>
      <c r="DO2" s="289"/>
      <c r="DP2" s="289"/>
      <c r="DQ2" s="289"/>
      <c r="DR2" s="289"/>
      <c r="DS2" s="289"/>
      <c r="DT2" s="289"/>
      <c r="DU2" s="289"/>
      <c r="DV2" s="289"/>
      <c r="DW2" s="289"/>
      <c r="DX2" s="289"/>
      <c r="DY2" s="289"/>
      <c r="DZ2" s="289"/>
      <c r="EA2" s="289"/>
      <c r="EB2" s="289"/>
      <c r="EC2" s="289"/>
      <c r="ED2" s="289"/>
      <c r="EE2" s="289"/>
      <c r="EF2" s="289"/>
      <c r="EG2" s="289"/>
      <c r="EH2" s="289"/>
      <c r="EI2" s="289"/>
      <c r="EJ2" s="289"/>
      <c r="EK2" s="289"/>
      <c r="EL2" s="289"/>
      <c r="EM2" s="289"/>
      <c r="EN2" s="289"/>
      <c r="EO2" s="289"/>
      <c r="EP2" s="289"/>
      <c r="EQ2" s="289"/>
      <c r="ER2" s="289"/>
      <c r="ES2" s="289"/>
      <c r="ET2" s="289"/>
      <c r="EU2" s="289"/>
      <c r="EV2" s="289"/>
      <c r="EW2" s="289"/>
      <c r="EX2" s="289"/>
      <c r="EY2" s="289"/>
      <c r="EZ2" s="289"/>
      <c r="FA2" s="289"/>
      <c r="FB2" s="289"/>
      <c r="FC2" s="289"/>
      <c r="FD2" s="289"/>
      <c r="FE2" s="289"/>
      <c r="FF2" s="289"/>
      <c r="FG2" s="289"/>
      <c r="FH2" s="289"/>
      <c r="FI2" s="289"/>
      <c r="FJ2" s="289"/>
      <c r="FK2" s="289"/>
      <c r="FL2" s="289"/>
      <c r="FM2" s="289"/>
      <c r="FN2" s="289"/>
      <c r="FO2" s="289"/>
      <c r="FP2" s="289"/>
      <c r="FQ2" s="289"/>
      <c r="FR2" s="289"/>
      <c r="FS2" s="289"/>
      <c r="FT2" s="289"/>
      <c r="FU2" s="289"/>
      <c r="FV2" s="289"/>
      <c r="FW2" s="289"/>
      <c r="FX2" s="289"/>
      <c r="FY2" s="289"/>
      <c r="FZ2" s="289"/>
      <c r="GA2" s="289"/>
      <c r="GB2" s="289"/>
      <c r="GC2" s="289"/>
      <c r="GD2" s="289"/>
      <c r="GE2" s="289"/>
      <c r="GF2" s="289"/>
      <c r="GG2" s="289"/>
      <c r="GH2" s="289"/>
      <c r="GI2" s="289"/>
      <c r="GJ2" s="289"/>
      <c r="GK2" s="289"/>
      <c r="GL2" s="289"/>
      <c r="GM2" s="289"/>
      <c r="GN2" s="289"/>
      <c r="GO2" s="289"/>
      <c r="GP2" s="289"/>
      <c r="GQ2" s="289"/>
      <c r="GR2" s="289"/>
      <c r="GS2" s="289"/>
      <c r="GT2" s="289"/>
      <c r="GU2" s="289"/>
      <c r="GV2" s="289"/>
      <c r="GW2" s="289"/>
      <c r="GX2" s="289"/>
      <c r="GY2" s="289"/>
      <c r="GZ2" s="289"/>
      <c r="HA2" s="289"/>
      <c r="HB2" s="289"/>
      <c r="HC2" s="289"/>
      <c r="HD2" s="289"/>
      <c r="HE2" s="289"/>
      <c r="HF2" s="289"/>
      <c r="HG2" s="289"/>
      <c r="HH2" s="289"/>
      <c r="HI2" s="289"/>
      <c r="HJ2" s="289"/>
      <c r="HK2" s="289"/>
      <c r="HL2" s="289"/>
      <c r="HM2" s="289"/>
      <c r="HN2" s="289"/>
      <c r="HO2" s="289"/>
      <c r="HP2" s="289"/>
      <c r="HQ2" s="289"/>
      <c r="HR2" s="289"/>
      <c r="HS2" s="289"/>
      <c r="HT2" s="289"/>
      <c r="HU2" s="289"/>
      <c r="HV2" s="289"/>
      <c r="HW2" s="289"/>
      <c r="HX2" s="289"/>
      <c r="HY2" s="289"/>
      <c r="HZ2" s="289"/>
      <c r="IA2" s="289"/>
      <c r="IB2" s="289"/>
      <c r="IC2" s="289"/>
      <c r="ID2" s="289"/>
      <c r="IE2" s="289"/>
      <c r="IF2" s="289"/>
      <c r="IG2" s="289"/>
      <c r="IH2" s="289"/>
      <c r="II2" s="289"/>
      <c r="IJ2" s="289"/>
      <c r="IK2" s="289"/>
      <c r="IL2" s="289"/>
      <c r="IM2" s="289"/>
      <c r="IN2" s="289"/>
      <c r="IO2" s="289"/>
      <c r="IP2" s="289"/>
      <c r="IQ2" s="289"/>
      <c r="IR2" s="289"/>
      <c r="IS2" s="289"/>
      <c r="IT2" s="289"/>
      <c r="IU2" s="289"/>
      <c r="IV2" s="289"/>
    </row>
    <row r="3" spans="2:256">
      <c r="B3" s="811" t="s">
        <v>4117</v>
      </c>
      <c r="C3" s="812"/>
      <c r="D3" s="812"/>
      <c r="E3" s="813"/>
      <c r="F3" s="290"/>
      <c r="W3" s="289"/>
      <c r="X3" s="289"/>
      <c r="Y3" s="289"/>
      <c r="Z3" s="289"/>
      <c r="AA3" s="290"/>
      <c r="AB3" s="290"/>
      <c r="AC3" s="290"/>
      <c r="AD3" s="290"/>
      <c r="AE3" s="290"/>
      <c r="AF3" s="290"/>
      <c r="AG3" s="290"/>
      <c r="AH3" s="290"/>
      <c r="AI3" s="290"/>
      <c r="AJ3" s="290"/>
      <c r="AK3" s="290"/>
      <c r="AL3" s="290"/>
      <c r="AM3" s="290"/>
      <c r="AN3" s="290"/>
      <c r="AO3" s="290"/>
      <c r="AP3" s="290"/>
      <c r="AQ3" s="290"/>
      <c r="AR3" s="290"/>
      <c r="AS3" s="290"/>
      <c r="AT3" s="290"/>
      <c r="AU3" s="289"/>
      <c r="AV3" s="289"/>
      <c r="AW3" s="289"/>
      <c r="AX3" s="289"/>
      <c r="AY3" s="289"/>
      <c r="AZ3" s="289"/>
      <c r="BA3" s="289"/>
      <c r="BB3" s="289"/>
      <c r="BC3" s="289"/>
      <c r="BD3" s="289"/>
      <c r="BE3" s="289"/>
      <c r="BF3" s="289"/>
      <c r="BG3" s="289"/>
      <c r="BH3" s="289"/>
      <c r="BI3" s="289"/>
      <c r="BJ3" s="289"/>
      <c r="BK3" s="289"/>
      <c r="BL3" s="289"/>
      <c r="BM3" s="289"/>
      <c r="BN3" s="289"/>
      <c r="BO3" s="289"/>
      <c r="BP3" s="289"/>
      <c r="BQ3" s="289"/>
      <c r="BR3" s="289"/>
      <c r="BS3" s="289"/>
      <c r="BT3" s="289"/>
      <c r="BU3" s="289"/>
      <c r="BV3" s="289"/>
      <c r="BW3" s="289"/>
      <c r="BX3" s="289"/>
      <c r="BY3" s="289"/>
      <c r="BZ3" s="289"/>
      <c r="CA3" s="289"/>
      <c r="CB3" s="289"/>
      <c r="CC3" s="289"/>
      <c r="CD3" s="289"/>
      <c r="CE3" s="289"/>
      <c r="CF3" s="289"/>
      <c r="CG3" s="289"/>
      <c r="CH3" s="289"/>
      <c r="CI3" s="289"/>
      <c r="CJ3" s="289"/>
      <c r="CK3" s="289"/>
      <c r="CL3" s="289"/>
      <c r="CM3" s="289"/>
      <c r="CN3" s="289"/>
      <c r="CO3" s="289"/>
      <c r="CP3" s="289"/>
      <c r="CQ3" s="289"/>
      <c r="CR3" s="289"/>
      <c r="CS3" s="289"/>
      <c r="CT3" s="289"/>
      <c r="CU3" s="289"/>
      <c r="CV3" s="289"/>
      <c r="CW3" s="289"/>
      <c r="CX3" s="289"/>
      <c r="CY3" s="289"/>
      <c r="CZ3" s="289"/>
      <c r="DA3" s="289"/>
      <c r="DB3" s="289"/>
      <c r="DC3" s="289"/>
      <c r="DD3" s="289"/>
      <c r="DE3" s="289"/>
      <c r="DF3" s="289"/>
      <c r="DG3" s="289"/>
      <c r="DH3" s="289"/>
      <c r="DI3" s="289"/>
      <c r="DJ3" s="289"/>
      <c r="DK3" s="289"/>
      <c r="DL3" s="289"/>
      <c r="DM3" s="289"/>
      <c r="DN3" s="289"/>
      <c r="DO3" s="289"/>
      <c r="DP3" s="289"/>
      <c r="DQ3" s="289"/>
      <c r="DR3" s="289"/>
      <c r="DS3" s="289"/>
      <c r="DT3" s="289"/>
      <c r="DU3" s="289"/>
      <c r="DV3" s="289"/>
      <c r="DW3" s="289"/>
      <c r="DX3" s="289"/>
      <c r="DY3" s="289"/>
      <c r="DZ3" s="289"/>
      <c r="EA3" s="289"/>
      <c r="EB3" s="289"/>
      <c r="EC3" s="289"/>
      <c r="ED3" s="289"/>
      <c r="EE3" s="289"/>
      <c r="EF3" s="289"/>
      <c r="EG3" s="289"/>
      <c r="EH3" s="289"/>
      <c r="EI3" s="289"/>
      <c r="EJ3" s="289"/>
      <c r="EK3" s="289"/>
      <c r="EL3" s="289"/>
      <c r="EM3" s="289"/>
      <c r="EN3" s="289"/>
      <c r="EO3" s="289"/>
      <c r="EP3" s="289"/>
      <c r="EQ3" s="289"/>
      <c r="ER3" s="289"/>
      <c r="ES3" s="289"/>
      <c r="ET3" s="289"/>
      <c r="EU3" s="289"/>
      <c r="EV3" s="289"/>
      <c r="EW3" s="289"/>
      <c r="EX3" s="289"/>
      <c r="EY3" s="289"/>
      <c r="EZ3" s="289"/>
      <c r="FA3" s="289"/>
      <c r="FB3" s="289"/>
      <c r="FC3" s="289"/>
      <c r="FD3" s="289"/>
      <c r="FE3" s="289"/>
      <c r="FF3" s="289"/>
      <c r="FG3" s="289"/>
      <c r="FH3" s="289"/>
      <c r="FI3" s="289"/>
      <c r="FJ3" s="289"/>
      <c r="FK3" s="289"/>
      <c r="FL3" s="289"/>
      <c r="FM3" s="289"/>
      <c r="FN3" s="289"/>
      <c r="FO3" s="289"/>
      <c r="FP3" s="289"/>
      <c r="FQ3" s="289"/>
      <c r="FR3" s="289"/>
      <c r="FS3" s="289"/>
      <c r="FT3" s="289"/>
      <c r="FU3" s="289"/>
      <c r="FV3" s="289"/>
      <c r="FW3" s="289"/>
      <c r="FX3" s="289"/>
      <c r="FY3" s="289"/>
      <c r="FZ3" s="289"/>
      <c r="GA3" s="289"/>
      <c r="GB3" s="289"/>
      <c r="GC3" s="289"/>
      <c r="GD3" s="289"/>
      <c r="GE3" s="289"/>
      <c r="GF3" s="289"/>
      <c r="GG3" s="289"/>
      <c r="GH3" s="289"/>
      <c r="GI3" s="289"/>
      <c r="GJ3" s="289"/>
      <c r="GK3" s="289"/>
      <c r="GL3" s="289"/>
      <c r="GM3" s="289"/>
      <c r="GN3" s="289"/>
      <c r="GO3" s="289"/>
      <c r="GP3" s="289"/>
      <c r="GQ3" s="289"/>
      <c r="GR3" s="289"/>
      <c r="GS3" s="289"/>
      <c r="GT3" s="289"/>
      <c r="GU3" s="289"/>
      <c r="GV3" s="289"/>
      <c r="GW3" s="289"/>
      <c r="GX3" s="289"/>
      <c r="GY3" s="289"/>
      <c r="GZ3" s="289"/>
      <c r="HA3" s="289"/>
      <c r="HB3" s="289"/>
      <c r="HC3" s="289"/>
      <c r="HD3" s="289"/>
      <c r="HE3" s="289"/>
      <c r="HF3" s="289"/>
      <c r="HG3" s="289"/>
      <c r="HH3" s="289"/>
      <c r="HI3" s="289"/>
      <c r="HJ3" s="289"/>
      <c r="HK3" s="289"/>
      <c r="HL3" s="289"/>
      <c r="HM3" s="289"/>
      <c r="HN3" s="289"/>
      <c r="HO3" s="289"/>
      <c r="HP3" s="289"/>
      <c r="HQ3" s="289"/>
      <c r="HR3" s="289"/>
      <c r="HS3" s="289"/>
      <c r="HT3" s="289"/>
      <c r="HU3" s="289"/>
      <c r="HV3" s="289"/>
      <c r="HW3" s="289"/>
      <c r="HX3" s="289"/>
      <c r="HY3" s="289"/>
      <c r="HZ3" s="289"/>
      <c r="IA3" s="289"/>
      <c r="IB3" s="289"/>
      <c r="IC3" s="289"/>
      <c r="ID3" s="289"/>
      <c r="IE3" s="289"/>
      <c r="IF3" s="289"/>
      <c r="IG3" s="289"/>
      <c r="IH3" s="289"/>
      <c r="II3" s="289"/>
      <c r="IJ3" s="289"/>
      <c r="IK3" s="289"/>
      <c r="IL3" s="289"/>
      <c r="IM3" s="289"/>
      <c r="IN3" s="289"/>
      <c r="IO3" s="289"/>
      <c r="IP3" s="289"/>
      <c r="IQ3" s="289"/>
      <c r="IR3" s="289"/>
      <c r="IS3" s="289"/>
      <c r="IT3" s="289"/>
      <c r="IU3" s="289"/>
      <c r="IV3" s="289"/>
    </row>
    <row r="4" spans="2:256">
      <c r="B4" s="533" t="s">
        <v>64</v>
      </c>
      <c r="C4" s="533" t="s">
        <v>65</v>
      </c>
      <c r="D4" s="817" t="s">
        <v>66</v>
      </c>
      <c r="E4" s="818"/>
      <c r="G4" s="385" t="s">
        <v>262</v>
      </c>
      <c r="H4" s="385" t="s">
        <v>268</v>
      </c>
      <c r="I4" s="385">
        <v>619</v>
      </c>
      <c r="J4" s="572" t="s">
        <v>4118</v>
      </c>
      <c r="K4" s="385" t="s">
        <v>4119</v>
      </c>
      <c r="L4" s="385">
        <v>22</v>
      </c>
      <c r="M4" s="385" t="s">
        <v>3525</v>
      </c>
      <c r="N4" s="385" t="s">
        <v>4120</v>
      </c>
      <c r="O4" s="573" t="s">
        <v>4032</v>
      </c>
      <c r="P4" s="573" t="s">
        <v>2684</v>
      </c>
      <c r="Q4" s="573" t="s">
        <v>2672</v>
      </c>
      <c r="R4" s="290" t="s">
        <v>4004</v>
      </c>
      <c r="S4" s="385" t="s">
        <v>2945</v>
      </c>
      <c r="T4" s="572" t="s">
        <v>270</v>
      </c>
      <c r="U4" s="385"/>
      <c r="W4" s="289"/>
      <c r="X4" s="289"/>
      <c r="Y4" s="289"/>
      <c r="Z4" s="289"/>
      <c r="AA4" s="290"/>
      <c r="AB4" s="290"/>
      <c r="AC4" s="290"/>
      <c r="AD4" s="290"/>
      <c r="AE4" s="290"/>
      <c r="AF4" s="290"/>
      <c r="AG4" s="290"/>
      <c r="AH4" s="290"/>
      <c r="AI4" s="290"/>
      <c r="AJ4" s="290"/>
      <c r="AK4" s="290"/>
      <c r="AL4" s="290"/>
      <c r="AM4" s="290"/>
      <c r="AN4" s="290"/>
      <c r="AO4" s="290"/>
      <c r="AP4" s="290"/>
      <c r="AQ4" s="290"/>
      <c r="AR4" s="290"/>
      <c r="AS4" s="290"/>
      <c r="AT4" s="290"/>
      <c r="AU4" s="289"/>
      <c r="AV4" s="289"/>
      <c r="AW4" s="289"/>
      <c r="AX4" s="289"/>
      <c r="AY4" s="289"/>
      <c r="AZ4" s="289"/>
      <c r="BA4" s="289"/>
      <c r="BB4" s="289"/>
      <c r="BC4" s="289"/>
      <c r="BD4" s="289"/>
      <c r="BE4" s="289"/>
      <c r="BF4" s="289"/>
      <c r="BG4" s="289"/>
      <c r="BH4" s="289"/>
      <c r="BI4" s="289"/>
      <c r="BJ4" s="289"/>
      <c r="BK4" s="289"/>
      <c r="BL4" s="289"/>
      <c r="BM4" s="289"/>
      <c r="BN4" s="289"/>
      <c r="BO4" s="289"/>
      <c r="BP4" s="289"/>
      <c r="BQ4" s="289"/>
      <c r="BR4" s="289"/>
      <c r="BS4" s="289"/>
      <c r="BT4" s="289"/>
      <c r="BU4" s="289"/>
      <c r="BV4" s="289"/>
      <c r="BW4" s="289"/>
      <c r="BX4" s="289"/>
      <c r="BY4" s="289"/>
      <c r="BZ4" s="289"/>
      <c r="CA4" s="289"/>
      <c r="CB4" s="289"/>
      <c r="CC4" s="289"/>
      <c r="CD4" s="289"/>
      <c r="CE4" s="289"/>
      <c r="CF4" s="289"/>
      <c r="CG4" s="289"/>
      <c r="CH4" s="289"/>
      <c r="CI4" s="289"/>
      <c r="CJ4" s="289"/>
      <c r="CK4" s="289"/>
      <c r="CL4" s="289"/>
      <c r="CM4" s="289"/>
      <c r="CN4" s="289"/>
      <c r="CO4" s="289"/>
      <c r="CP4" s="289"/>
      <c r="CQ4" s="289"/>
      <c r="CR4" s="289"/>
      <c r="CS4" s="289"/>
      <c r="CT4" s="289"/>
      <c r="CU4" s="289"/>
      <c r="CV4" s="289"/>
      <c r="CW4" s="289"/>
      <c r="CX4" s="289"/>
      <c r="CY4" s="289"/>
      <c r="CZ4" s="289"/>
      <c r="DA4" s="289"/>
      <c r="DB4" s="289"/>
      <c r="DC4" s="289"/>
      <c r="DD4" s="289"/>
      <c r="DE4" s="289"/>
      <c r="DF4" s="289"/>
      <c r="DG4" s="289"/>
      <c r="DH4" s="289"/>
      <c r="DI4" s="289"/>
      <c r="DJ4" s="289"/>
      <c r="DK4" s="289"/>
      <c r="DL4" s="289"/>
      <c r="DM4" s="289"/>
      <c r="DN4" s="289"/>
      <c r="DO4" s="289"/>
      <c r="DP4" s="289"/>
      <c r="DQ4" s="289"/>
      <c r="DR4" s="289"/>
      <c r="DS4" s="289"/>
      <c r="DT4" s="289"/>
      <c r="DU4" s="289"/>
      <c r="DV4" s="289"/>
      <c r="DW4" s="289"/>
      <c r="DX4" s="289"/>
      <c r="DY4" s="289"/>
      <c r="DZ4" s="289"/>
      <c r="EA4" s="289"/>
      <c r="EB4" s="289"/>
      <c r="EC4" s="289"/>
      <c r="ED4" s="289"/>
      <c r="EE4" s="289"/>
      <c r="EF4" s="289"/>
      <c r="EG4" s="289"/>
      <c r="EH4" s="289"/>
      <c r="EI4" s="289"/>
      <c r="EJ4" s="289"/>
      <c r="EK4" s="289"/>
      <c r="EL4" s="289"/>
      <c r="EM4" s="289"/>
      <c r="EN4" s="289"/>
      <c r="EO4" s="289"/>
      <c r="EP4" s="289"/>
      <c r="EQ4" s="289"/>
      <c r="ER4" s="289"/>
      <c r="ES4" s="289"/>
      <c r="ET4" s="289"/>
      <c r="EU4" s="289"/>
      <c r="EV4" s="289"/>
      <c r="EW4" s="289"/>
      <c r="EX4" s="289"/>
      <c r="EY4" s="289"/>
      <c r="EZ4" s="289"/>
      <c r="FA4" s="289"/>
      <c r="FB4" s="289"/>
      <c r="FC4" s="289"/>
      <c r="FD4" s="289"/>
      <c r="FE4" s="289"/>
      <c r="FF4" s="289"/>
      <c r="FG4" s="289"/>
      <c r="FH4" s="289"/>
      <c r="FI4" s="289"/>
      <c r="FJ4" s="289"/>
      <c r="FK4" s="289"/>
      <c r="FL4" s="289"/>
      <c r="FM4" s="289"/>
      <c r="FN4" s="289"/>
      <c r="FO4" s="289"/>
      <c r="FP4" s="289"/>
      <c r="FQ4" s="289"/>
      <c r="FR4" s="289"/>
      <c r="FS4" s="289"/>
      <c r="FT4" s="289"/>
      <c r="FU4" s="289"/>
      <c r="FV4" s="289"/>
      <c r="FW4" s="289"/>
      <c r="FX4" s="289"/>
      <c r="FY4" s="289"/>
      <c r="FZ4" s="289"/>
      <c r="GA4" s="289"/>
      <c r="GB4" s="289"/>
      <c r="GC4" s="289"/>
      <c r="GD4" s="289"/>
      <c r="GE4" s="289"/>
      <c r="GF4" s="289"/>
      <c r="GG4" s="289"/>
      <c r="GH4" s="289"/>
      <c r="GI4" s="289"/>
      <c r="GJ4" s="289"/>
      <c r="GK4" s="289"/>
      <c r="GL4" s="289"/>
      <c r="GM4" s="289"/>
      <c r="GN4" s="289"/>
      <c r="GO4" s="289"/>
      <c r="GP4" s="289"/>
      <c r="GQ4" s="289"/>
      <c r="GR4" s="289"/>
      <c r="GS4" s="289"/>
      <c r="GT4" s="289"/>
      <c r="GU4" s="289"/>
      <c r="GV4" s="289"/>
      <c r="GW4" s="289"/>
      <c r="GX4" s="289"/>
      <c r="GY4" s="289"/>
      <c r="GZ4" s="289"/>
      <c r="HA4" s="289"/>
      <c r="HB4" s="289"/>
      <c r="HC4" s="289"/>
      <c r="HD4" s="289"/>
      <c r="HE4" s="289"/>
      <c r="HF4" s="289"/>
      <c r="HG4" s="289"/>
      <c r="HH4" s="289"/>
      <c r="HI4" s="289"/>
      <c r="HJ4" s="289"/>
      <c r="HK4" s="289"/>
      <c r="HL4" s="289"/>
      <c r="HM4" s="289"/>
      <c r="HN4" s="289"/>
      <c r="HO4" s="289"/>
      <c r="HP4" s="289"/>
      <c r="HQ4" s="289"/>
      <c r="HR4" s="289"/>
      <c r="HS4" s="289"/>
      <c r="HT4" s="289"/>
      <c r="HU4" s="289"/>
      <c r="HV4" s="289"/>
      <c r="HW4" s="289"/>
      <c r="HX4" s="289"/>
      <c r="HY4" s="289"/>
      <c r="HZ4" s="289"/>
      <c r="IA4" s="289"/>
      <c r="IB4" s="289"/>
      <c r="IC4" s="289"/>
      <c r="ID4" s="289"/>
      <c r="IE4" s="289"/>
      <c r="IF4" s="289"/>
      <c r="IG4" s="289"/>
      <c r="IH4" s="289"/>
      <c r="II4" s="289"/>
      <c r="IJ4" s="289"/>
      <c r="IK4" s="289"/>
      <c r="IL4" s="289"/>
      <c r="IM4" s="289"/>
      <c r="IN4" s="289"/>
      <c r="IO4" s="289"/>
      <c r="IP4" s="289"/>
      <c r="IQ4" s="289"/>
      <c r="IR4" s="289"/>
      <c r="IS4" s="289"/>
      <c r="IT4" s="289"/>
      <c r="IU4" s="289"/>
      <c r="IV4" s="289"/>
    </row>
    <row r="5" spans="2:256">
      <c r="B5" s="535" t="s">
        <v>68</v>
      </c>
      <c r="C5" s="535"/>
      <c r="D5" s="536"/>
      <c r="E5" s="536"/>
      <c r="G5" s="385" t="s">
        <v>262</v>
      </c>
      <c r="H5" s="385" t="s">
        <v>268</v>
      </c>
      <c r="I5" s="385">
        <v>619</v>
      </c>
      <c r="J5" s="572" t="s">
        <v>4122</v>
      </c>
      <c r="K5" s="385" t="s">
        <v>4119</v>
      </c>
      <c r="L5" s="385">
        <v>22</v>
      </c>
      <c r="M5" s="385" t="s">
        <v>3530</v>
      </c>
      <c r="N5" s="385" t="s">
        <v>4123</v>
      </c>
      <c r="O5" s="573" t="s">
        <v>4035</v>
      </c>
      <c r="P5" s="573" t="s">
        <v>2684</v>
      </c>
      <c r="Q5" s="573" t="s">
        <v>2672</v>
      </c>
      <c r="R5" s="290" t="s">
        <v>4004</v>
      </c>
      <c r="S5" s="385" t="s">
        <v>2946</v>
      </c>
      <c r="T5" s="572" t="s">
        <v>270</v>
      </c>
      <c r="U5" s="385"/>
      <c r="W5" s="289"/>
      <c r="X5" s="289"/>
      <c r="Y5" s="289"/>
      <c r="Z5" s="289"/>
      <c r="AA5" s="290"/>
      <c r="AB5" s="290"/>
      <c r="AC5" s="290"/>
      <c r="AD5" s="290"/>
      <c r="AE5" s="290"/>
      <c r="AF5" s="290"/>
      <c r="AG5" s="290"/>
      <c r="AH5" s="290"/>
      <c r="AI5" s="290"/>
      <c r="AJ5" s="290"/>
      <c r="AK5" s="290"/>
      <c r="AL5" s="290"/>
      <c r="AM5" s="290"/>
      <c r="AN5" s="290"/>
      <c r="AO5" s="290"/>
      <c r="AP5" s="290"/>
      <c r="AQ5" s="290"/>
      <c r="AR5" s="290"/>
      <c r="AS5" s="290"/>
      <c r="AT5" s="290"/>
      <c r="AU5" s="289"/>
      <c r="AV5" s="289"/>
      <c r="AW5" s="289"/>
      <c r="AX5" s="289"/>
      <c r="AY5" s="289"/>
      <c r="AZ5" s="289"/>
      <c r="BA5" s="289"/>
      <c r="BB5" s="289"/>
      <c r="BC5" s="289"/>
      <c r="BD5" s="289"/>
      <c r="BE5" s="289"/>
      <c r="BF5" s="289"/>
      <c r="BG5" s="289"/>
      <c r="BH5" s="289"/>
      <c r="BI5" s="289"/>
      <c r="BJ5" s="289"/>
      <c r="BK5" s="289"/>
      <c r="BL5" s="289"/>
      <c r="BM5" s="289"/>
      <c r="BN5" s="289"/>
      <c r="BO5" s="289"/>
      <c r="BP5" s="289"/>
      <c r="BQ5" s="289"/>
      <c r="BR5" s="289"/>
      <c r="BS5" s="289"/>
      <c r="BT5" s="289"/>
      <c r="BU5" s="289"/>
      <c r="BV5" s="289"/>
      <c r="BW5" s="289"/>
      <c r="BX5" s="289"/>
      <c r="BY5" s="289"/>
      <c r="BZ5" s="289"/>
      <c r="CA5" s="289"/>
      <c r="CB5" s="289"/>
      <c r="CC5" s="289"/>
      <c r="CD5" s="289"/>
      <c r="CE5" s="289"/>
      <c r="CF5" s="289"/>
      <c r="CG5" s="289"/>
      <c r="CH5" s="289"/>
      <c r="CI5" s="289"/>
      <c r="CJ5" s="289"/>
      <c r="CK5" s="289"/>
      <c r="CL5" s="289"/>
      <c r="CM5" s="289"/>
      <c r="CN5" s="289"/>
      <c r="CO5" s="289"/>
      <c r="CP5" s="289"/>
      <c r="CQ5" s="289"/>
      <c r="CR5" s="289"/>
      <c r="CS5" s="289"/>
      <c r="CT5" s="289"/>
      <c r="CU5" s="289"/>
      <c r="CV5" s="289"/>
      <c r="CW5" s="289"/>
      <c r="CX5" s="289"/>
      <c r="CY5" s="289"/>
      <c r="CZ5" s="289"/>
      <c r="DA5" s="289"/>
      <c r="DB5" s="289"/>
      <c r="DC5" s="289"/>
      <c r="DD5" s="289"/>
      <c r="DE5" s="289"/>
      <c r="DF5" s="289"/>
      <c r="DG5" s="289"/>
      <c r="DH5" s="289"/>
      <c r="DI5" s="289"/>
      <c r="DJ5" s="289"/>
      <c r="DK5" s="289"/>
      <c r="DL5" s="289"/>
      <c r="DM5" s="289"/>
      <c r="DN5" s="289"/>
      <c r="DO5" s="289"/>
      <c r="DP5" s="289"/>
      <c r="DQ5" s="289"/>
      <c r="DR5" s="289"/>
      <c r="DS5" s="289"/>
      <c r="DT5" s="289"/>
      <c r="DU5" s="289"/>
      <c r="DV5" s="289"/>
      <c r="DW5" s="289"/>
      <c r="DX5" s="289"/>
      <c r="DY5" s="289"/>
      <c r="DZ5" s="289"/>
      <c r="EA5" s="289"/>
      <c r="EB5" s="289"/>
      <c r="EC5" s="289"/>
      <c r="ED5" s="289"/>
      <c r="EE5" s="289"/>
      <c r="EF5" s="289"/>
      <c r="EG5" s="289"/>
      <c r="EH5" s="289"/>
      <c r="EI5" s="289"/>
      <c r="EJ5" s="289"/>
      <c r="EK5" s="289"/>
      <c r="EL5" s="289"/>
      <c r="EM5" s="289"/>
      <c r="EN5" s="289"/>
      <c r="EO5" s="289"/>
      <c r="EP5" s="289"/>
      <c r="EQ5" s="289"/>
      <c r="ER5" s="289"/>
      <c r="ES5" s="289"/>
      <c r="ET5" s="289"/>
      <c r="EU5" s="289"/>
      <c r="EV5" s="289"/>
      <c r="EW5" s="289"/>
      <c r="EX5" s="289"/>
      <c r="EY5" s="289"/>
      <c r="EZ5" s="289"/>
      <c r="FA5" s="289"/>
      <c r="FB5" s="289"/>
      <c r="FC5" s="289"/>
      <c r="FD5" s="289"/>
      <c r="FE5" s="289"/>
      <c r="FF5" s="289"/>
      <c r="FG5" s="289"/>
      <c r="FH5" s="289"/>
      <c r="FI5" s="289"/>
      <c r="FJ5" s="289"/>
      <c r="FK5" s="289"/>
      <c r="FL5" s="289"/>
      <c r="FM5" s="289"/>
      <c r="FN5" s="289"/>
      <c r="FO5" s="289"/>
      <c r="FP5" s="289"/>
      <c r="FQ5" s="289"/>
      <c r="FR5" s="289"/>
      <c r="FS5" s="289"/>
      <c r="FT5" s="289"/>
      <c r="FU5" s="289"/>
      <c r="FV5" s="289"/>
      <c r="FW5" s="289"/>
      <c r="FX5" s="289"/>
      <c r="FY5" s="289"/>
      <c r="FZ5" s="289"/>
      <c r="GA5" s="289"/>
      <c r="GB5" s="289"/>
      <c r="GC5" s="289"/>
      <c r="GD5" s="289"/>
      <c r="GE5" s="289"/>
      <c r="GF5" s="289"/>
      <c r="GG5" s="289"/>
      <c r="GH5" s="289"/>
      <c r="GI5" s="289"/>
      <c r="GJ5" s="289"/>
      <c r="GK5" s="289"/>
      <c r="GL5" s="289"/>
      <c r="GM5" s="289"/>
      <c r="GN5" s="289"/>
      <c r="GO5" s="289"/>
      <c r="GP5" s="289"/>
      <c r="GQ5" s="289"/>
      <c r="GR5" s="289"/>
      <c r="GS5" s="289"/>
      <c r="GT5" s="289"/>
      <c r="GU5" s="289"/>
      <c r="GV5" s="289"/>
      <c r="GW5" s="289"/>
      <c r="GX5" s="289"/>
      <c r="GY5" s="289"/>
      <c r="GZ5" s="289"/>
      <c r="HA5" s="289"/>
      <c r="HB5" s="289"/>
      <c r="HC5" s="289"/>
      <c r="HD5" s="289"/>
      <c r="HE5" s="289"/>
      <c r="HF5" s="289"/>
      <c r="HG5" s="289"/>
      <c r="HH5" s="289"/>
      <c r="HI5" s="289"/>
      <c r="HJ5" s="289"/>
      <c r="HK5" s="289"/>
      <c r="HL5" s="289"/>
      <c r="HM5" s="289"/>
      <c r="HN5" s="289"/>
      <c r="HO5" s="289"/>
      <c r="HP5" s="289"/>
      <c r="HQ5" s="289"/>
      <c r="HR5" s="289"/>
      <c r="HS5" s="289"/>
      <c r="HT5" s="289"/>
      <c r="HU5" s="289"/>
      <c r="HV5" s="289"/>
      <c r="HW5" s="289"/>
      <c r="HX5" s="289"/>
      <c r="HY5" s="289"/>
      <c r="HZ5" s="289"/>
      <c r="IA5" s="289"/>
      <c r="IB5" s="289"/>
      <c r="IC5" s="289"/>
      <c r="ID5" s="289"/>
      <c r="IE5" s="289"/>
      <c r="IF5" s="289"/>
      <c r="IG5" s="289"/>
      <c r="IH5" s="289"/>
      <c r="II5" s="289"/>
      <c r="IJ5" s="289"/>
      <c r="IK5" s="289"/>
      <c r="IL5" s="289"/>
      <c r="IM5" s="289"/>
      <c r="IN5" s="289"/>
      <c r="IO5" s="289"/>
      <c r="IP5" s="289"/>
      <c r="IQ5" s="289"/>
      <c r="IR5" s="289"/>
      <c r="IS5" s="289"/>
      <c r="IT5" s="289"/>
      <c r="IU5" s="289"/>
      <c r="IV5" s="289"/>
    </row>
    <row r="6" spans="2:256">
      <c r="B6" s="535" t="s">
        <v>70</v>
      </c>
      <c r="C6" s="535"/>
      <c r="D6" s="536"/>
      <c r="E6" s="536"/>
      <c r="G6" s="385" t="s">
        <v>262</v>
      </c>
      <c r="H6" s="385" t="s">
        <v>268</v>
      </c>
      <c r="I6" s="385">
        <v>619</v>
      </c>
      <c r="J6" s="572" t="s">
        <v>4125</v>
      </c>
      <c r="K6" s="385" t="s">
        <v>4119</v>
      </c>
      <c r="L6" s="385">
        <v>22</v>
      </c>
      <c r="M6" s="385" t="s">
        <v>3534</v>
      </c>
      <c r="N6" s="385" t="s">
        <v>4126</v>
      </c>
      <c r="O6" s="573" t="s">
        <v>4038</v>
      </c>
      <c r="P6" s="573" t="s">
        <v>2686</v>
      </c>
      <c r="Q6" s="573" t="s">
        <v>2672</v>
      </c>
      <c r="R6" s="290" t="s">
        <v>4009</v>
      </c>
      <c r="S6" s="385" t="s">
        <v>2946</v>
      </c>
      <c r="T6" s="572" t="s">
        <v>270</v>
      </c>
      <c r="U6" s="385"/>
      <c r="W6" s="289"/>
      <c r="X6" s="289"/>
      <c r="Y6" s="289"/>
      <c r="Z6" s="289"/>
      <c r="AA6" s="290"/>
      <c r="AB6" s="290"/>
      <c r="AC6" s="290"/>
      <c r="AD6" s="290"/>
      <c r="AE6" s="290"/>
      <c r="AF6" s="290"/>
      <c r="AG6" s="290"/>
      <c r="AH6" s="290"/>
      <c r="AI6" s="290"/>
      <c r="AJ6" s="290"/>
      <c r="AK6" s="290"/>
      <c r="AL6" s="290"/>
      <c r="AM6" s="290"/>
      <c r="AN6" s="290"/>
      <c r="AO6" s="290"/>
      <c r="AP6" s="290"/>
      <c r="AQ6" s="290"/>
      <c r="AR6" s="290"/>
      <c r="AS6" s="290"/>
      <c r="AT6" s="290"/>
      <c r="AU6" s="289"/>
      <c r="AV6" s="289"/>
      <c r="AW6" s="289"/>
      <c r="AX6" s="289"/>
      <c r="AY6" s="289"/>
      <c r="AZ6" s="289"/>
      <c r="BA6" s="289"/>
      <c r="BB6" s="289"/>
      <c r="BC6" s="289"/>
      <c r="BD6" s="289"/>
      <c r="BE6" s="289"/>
      <c r="BF6" s="289"/>
      <c r="BG6" s="289"/>
      <c r="BH6" s="289"/>
      <c r="BI6" s="289"/>
      <c r="BJ6" s="289"/>
      <c r="BK6" s="289"/>
      <c r="BL6" s="289"/>
      <c r="BM6" s="289"/>
      <c r="BN6" s="289"/>
      <c r="BO6" s="289"/>
      <c r="BP6" s="289"/>
      <c r="BQ6" s="289"/>
      <c r="BR6" s="289"/>
      <c r="BS6" s="289"/>
      <c r="BT6" s="289"/>
      <c r="BU6" s="289"/>
      <c r="BV6" s="289"/>
      <c r="BW6" s="289"/>
      <c r="BX6" s="289"/>
      <c r="BY6" s="289"/>
      <c r="BZ6" s="289"/>
      <c r="CA6" s="289"/>
      <c r="CB6" s="289"/>
      <c r="CC6" s="289"/>
      <c r="CD6" s="289"/>
      <c r="CE6" s="289"/>
      <c r="CF6" s="289"/>
      <c r="CG6" s="289"/>
      <c r="CH6" s="289"/>
      <c r="CI6" s="289"/>
      <c r="CJ6" s="289"/>
      <c r="CK6" s="289"/>
      <c r="CL6" s="289"/>
      <c r="CM6" s="289"/>
      <c r="CN6" s="289"/>
      <c r="CO6" s="289"/>
      <c r="CP6" s="289"/>
      <c r="CQ6" s="289"/>
      <c r="CR6" s="289"/>
      <c r="CS6" s="289"/>
      <c r="CT6" s="289"/>
      <c r="CU6" s="289"/>
      <c r="CV6" s="289"/>
      <c r="CW6" s="289"/>
      <c r="CX6" s="289"/>
      <c r="CY6" s="289"/>
      <c r="CZ6" s="289"/>
      <c r="DA6" s="289"/>
      <c r="DB6" s="289"/>
      <c r="DC6" s="289"/>
      <c r="DD6" s="289"/>
      <c r="DE6" s="289"/>
      <c r="DF6" s="289"/>
      <c r="DG6" s="289"/>
      <c r="DH6" s="289"/>
      <c r="DI6" s="289"/>
      <c r="DJ6" s="289"/>
      <c r="DK6" s="289"/>
      <c r="DL6" s="289"/>
      <c r="DM6" s="289"/>
      <c r="DN6" s="289"/>
      <c r="DO6" s="289"/>
      <c r="DP6" s="289"/>
      <c r="DQ6" s="289"/>
      <c r="DR6" s="289"/>
      <c r="DS6" s="289"/>
      <c r="DT6" s="289"/>
      <c r="DU6" s="289"/>
      <c r="DV6" s="289"/>
      <c r="DW6" s="289"/>
      <c r="DX6" s="289"/>
      <c r="DY6" s="289"/>
      <c r="DZ6" s="289"/>
      <c r="EA6" s="289"/>
      <c r="EB6" s="289"/>
      <c r="EC6" s="289"/>
      <c r="ED6" s="289"/>
      <c r="EE6" s="289"/>
      <c r="EF6" s="289"/>
      <c r="EG6" s="289"/>
      <c r="EH6" s="289"/>
      <c r="EI6" s="289"/>
      <c r="EJ6" s="289"/>
      <c r="EK6" s="289"/>
      <c r="EL6" s="289"/>
      <c r="EM6" s="289"/>
      <c r="EN6" s="289"/>
      <c r="EO6" s="289"/>
      <c r="EP6" s="289"/>
      <c r="EQ6" s="289"/>
      <c r="ER6" s="289"/>
      <c r="ES6" s="289"/>
      <c r="ET6" s="289"/>
      <c r="EU6" s="289"/>
      <c r="EV6" s="289"/>
      <c r="EW6" s="289"/>
      <c r="EX6" s="289"/>
      <c r="EY6" s="289"/>
      <c r="EZ6" s="289"/>
      <c r="FA6" s="289"/>
      <c r="FB6" s="289"/>
      <c r="FC6" s="289"/>
      <c r="FD6" s="289"/>
      <c r="FE6" s="289"/>
      <c r="FF6" s="289"/>
      <c r="FG6" s="289"/>
      <c r="FH6" s="289"/>
      <c r="FI6" s="289"/>
      <c r="FJ6" s="289"/>
      <c r="FK6" s="289"/>
      <c r="FL6" s="289"/>
      <c r="FM6" s="289"/>
      <c r="FN6" s="289"/>
      <c r="FO6" s="289"/>
      <c r="FP6" s="289"/>
      <c r="FQ6" s="289"/>
      <c r="FR6" s="289"/>
      <c r="FS6" s="289"/>
      <c r="FT6" s="289"/>
      <c r="FU6" s="289"/>
      <c r="FV6" s="289"/>
      <c r="FW6" s="289"/>
      <c r="FX6" s="289"/>
      <c r="FY6" s="289"/>
      <c r="FZ6" s="289"/>
      <c r="GA6" s="289"/>
      <c r="GB6" s="289"/>
      <c r="GC6" s="289"/>
      <c r="GD6" s="289"/>
      <c r="GE6" s="289"/>
      <c r="GF6" s="289"/>
      <c r="GG6" s="289"/>
      <c r="GH6" s="289"/>
      <c r="GI6" s="289"/>
      <c r="GJ6" s="289"/>
      <c r="GK6" s="289"/>
      <c r="GL6" s="289"/>
      <c r="GM6" s="289"/>
      <c r="GN6" s="289"/>
      <c r="GO6" s="289"/>
      <c r="GP6" s="289"/>
      <c r="GQ6" s="289"/>
      <c r="GR6" s="289"/>
      <c r="GS6" s="289"/>
      <c r="GT6" s="289"/>
      <c r="GU6" s="289"/>
      <c r="GV6" s="289"/>
      <c r="GW6" s="289"/>
      <c r="GX6" s="289"/>
      <c r="GY6" s="289"/>
      <c r="GZ6" s="289"/>
      <c r="HA6" s="289"/>
      <c r="HB6" s="289"/>
      <c r="HC6" s="289"/>
      <c r="HD6" s="289"/>
      <c r="HE6" s="289"/>
      <c r="HF6" s="289"/>
      <c r="HG6" s="289"/>
      <c r="HH6" s="289"/>
      <c r="HI6" s="289"/>
      <c r="HJ6" s="289"/>
      <c r="HK6" s="289"/>
      <c r="HL6" s="289"/>
      <c r="HM6" s="289"/>
      <c r="HN6" s="289"/>
      <c r="HO6" s="289"/>
      <c r="HP6" s="289"/>
      <c r="HQ6" s="289"/>
      <c r="HR6" s="289"/>
      <c r="HS6" s="289"/>
      <c r="HT6" s="289"/>
      <c r="HU6" s="289"/>
      <c r="HV6" s="289"/>
      <c r="HW6" s="289"/>
      <c r="HX6" s="289"/>
      <c r="HY6" s="289"/>
      <c r="HZ6" s="289"/>
      <c r="IA6" s="289"/>
      <c r="IB6" s="289"/>
      <c r="IC6" s="289"/>
      <c r="ID6" s="289"/>
      <c r="IE6" s="289"/>
      <c r="IF6" s="289"/>
      <c r="IG6" s="289"/>
      <c r="IH6" s="289"/>
      <c r="II6" s="289"/>
      <c r="IJ6" s="289"/>
      <c r="IK6" s="289"/>
      <c r="IL6" s="289"/>
      <c r="IM6" s="289"/>
      <c r="IN6" s="289"/>
      <c r="IO6" s="289"/>
      <c r="IP6" s="289"/>
      <c r="IQ6" s="289"/>
      <c r="IR6" s="289"/>
      <c r="IS6" s="289"/>
      <c r="IT6" s="289"/>
      <c r="IU6" s="289"/>
      <c r="IV6" s="289"/>
    </row>
    <row r="7" spans="2:256">
      <c r="B7" s="535" t="s">
        <v>72</v>
      </c>
      <c r="C7" s="535"/>
      <c r="D7" s="536"/>
      <c r="E7" s="536"/>
      <c r="G7" s="385" t="s">
        <v>262</v>
      </c>
      <c r="H7" s="385" t="s">
        <v>268</v>
      </c>
      <c r="I7" s="385">
        <v>619</v>
      </c>
      <c r="J7" s="572" t="s">
        <v>4128</v>
      </c>
      <c r="K7" s="385" t="s">
        <v>4119</v>
      </c>
      <c r="L7" s="385">
        <v>22</v>
      </c>
      <c r="M7" s="385" t="s">
        <v>3539</v>
      </c>
      <c r="N7" s="385" t="s">
        <v>4129</v>
      </c>
      <c r="O7" s="573" t="s">
        <v>4041</v>
      </c>
      <c r="P7" s="573" t="s">
        <v>2686</v>
      </c>
      <c r="Q7" s="573" t="s">
        <v>2672</v>
      </c>
      <c r="R7" s="290" t="s">
        <v>4009</v>
      </c>
      <c r="S7" s="385" t="s">
        <v>2945</v>
      </c>
      <c r="T7" s="572" t="s">
        <v>270</v>
      </c>
      <c r="U7" s="385"/>
      <c r="W7" s="289"/>
      <c r="X7" s="289"/>
      <c r="Y7" s="289"/>
      <c r="Z7" s="289"/>
      <c r="AA7" s="290"/>
      <c r="AB7" s="290"/>
      <c r="AC7" s="290"/>
      <c r="AD7" s="290"/>
      <c r="AE7" s="290"/>
      <c r="AF7" s="290"/>
      <c r="AG7" s="290"/>
      <c r="AH7" s="290"/>
      <c r="AI7" s="290"/>
      <c r="AJ7" s="290"/>
      <c r="AK7" s="290"/>
      <c r="AL7" s="290"/>
      <c r="AM7" s="290"/>
      <c r="AN7" s="290"/>
      <c r="AO7" s="290"/>
      <c r="AP7" s="290"/>
      <c r="AQ7" s="290"/>
      <c r="AR7" s="290"/>
      <c r="AS7" s="290"/>
      <c r="AT7" s="290"/>
      <c r="AU7" s="289"/>
      <c r="AV7" s="289"/>
      <c r="AW7" s="289"/>
      <c r="AX7" s="289"/>
      <c r="AY7" s="289"/>
      <c r="AZ7" s="289"/>
      <c r="BA7" s="289"/>
      <c r="BB7" s="289"/>
      <c r="BC7" s="289"/>
      <c r="BD7" s="289"/>
      <c r="BE7" s="289"/>
      <c r="BF7" s="289"/>
      <c r="BG7" s="289"/>
      <c r="BH7" s="289"/>
      <c r="BI7" s="289"/>
      <c r="BJ7" s="289"/>
      <c r="BK7" s="289"/>
      <c r="BL7" s="289"/>
      <c r="BM7" s="289"/>
      <c r="BN7" s="289"/>
      <c r="BO7" s="289"/>
      <c r="BP7" s="289"/>
      <c r="BQ7" s="289"/>
      <c r="BR7" s="289"/>
      <c r="BS7" s="289"/>
      <c r="BT7" s="289"/>
      <c r="BU7" s="289"/>
      <c r="BV7" s="289"/>
      <c r="BW7" s="289"/>
      <c r="BX7" s="289"/>
      <c r="BY7" s="289"/>
      <c r="BZ7" s="289"/>
      <c r="CA7" s="289"/>
      <c r="CB7" s="289"/>
      <c r="CC7" s="289"/>
      <c r="CD7" s="289"/>
      <c r="CE7" s="289"/>
      <c r="CF7" s="289"/>
      <c r="CG7" s="289"/>
      <c r="CH7" s="289"/>
      <c r="CI7" s="289"/>
      <c r="CJ7" s="289"/>
      <c r="CK7" s="289"/>
      <c r="CL7" s="289"/>
      <c r="CM7" s="289"/>
      <c r="CN7" s="289"/>
      <c r="CO7" s="289"/>
      <c r="CP7" s="289"/>
      <c r="CQ7" s="289"/>
      <c r="CR7" s="289"/>
      <c r="CS7" s="289"/>
      <c r="CT7" s="289"/>
      <c r="CU7" s="289"/>
      <c r="CV7" s="289"/>
      <c r="CW7" s="289"/>
      <c r="CX7" s="289"/>
      <c r="CY7" s="289"/>
      <c r="CZ7" s="289"/>
      <c r="DA7" s="289"/>
      <c r="DB7" s="289"/>
      <c r="DC7" s="289"/>
      <c r="DD7" s="289"/>
      <c r="DE7" s="289"/>
      <c r="DF7" s="289"/>
      <c r="DG7" s="289"/>
      <c r="DH7" s="289"/>
      <c r="DI7" s="289"/>
      <c r="DJ7" s="289"/>
      <c r="DK7" s="289"/>
      <c r="DL7" s="289"/>
      <c r="DM7" s="289"/>
      <c r="DN7" s="289"/>
      <c r="DO7" s="289"/>
      <c r="DP7" s="289"/>
      <c r="DQ7" s="289"/>
      <c r="DR7" s="289"/>
      <c r="DS7" s="289"/>
      <c r="DT7" s="289"/>
      <c r="DU7" s="289"/>
      <c r="DV7" s="289"/>
      <c r="DW7" s="289"/>
      <c r="DX7" s="289"/>
      <c r="DY7" s="289"/>
      <c r="DZ7" s="289"/>
      <c r="EA7" s="289"/>
      <c r="EB7" s="289"/>
      <c r="EC7" s="289"/>
      <c r="ED7" s="289"/>
      <c r="EE7" s="289"/>
      <c r="EF7" s="289"/>
      <c r="EG7" s="289"/>
      <c r="EH7" s="289"/>
      <c r="EI7" s="289"/>
      <c r="EJ7" s="289"/>
      <c r="EK7" s="289"/>
      <c r="EL7" s="289"/>
      <c r="EM7" s="289"/>
      <c r="EN7" s="289"/>
      <c r="EO7" s="289"/>
      <c r="EP7" s="289"/>
      <c r="EQ7" s="289"/>
      <c r="ER7" s="289"/>
      <c r="ES7" s="289"/>
      <c r="ET7" s="289"/>
      <c r="EU7" s="289"/>
      <c r="EV7" s="289"/>
      <c r="EW7" s="289"/>
      <c r="EX7" s="289"/>
      <c r="EY7" s="289"/>
      <c r="EZ7" s="289"/>
      <c r="FA7" s="289"/>
      <c r="FB7" s="289"/>
      <c r="FC7" s="289"/>
      <c r="FD7" s="289"/>
      <c r="FE7" s="289"/>
      <c r="FF7" s="289"/>
      <c r="FG7" s="289"/>
      <c r="FH7" s="289"/>
      <c r="FI7" s="289"/>
      <c r="FJ7" s="289"/>
      <c r="FK7" s="289"/>
      <c r="FL7" s="289"/>
      <c r="FM7" s="289"/>
      <c r="FN7" s="289"/>
      <c r="FO7" s="289"/>
      <c r="FP7" s="289"/>
      <c r="FQ7" s="289"/>
      <c r="FR7" s="289"/>
      <c r="FS7" s="289"/>
      <c r="FT7" s="289"/>
      <c r="FU7" s="289"/>
      <c r="FV7" s="289"/>
      <c r="FW7" s="289"/>
      <c r="FX7" s="289"/>
      <c r="FY7" s="289"/>
      <c r="FZ7" s="289"/>
      <c r="GA7" s="289"/>
      <c r="GB7" s="289"/>
      <c r="GC7" s="289"/>
      <c r="GD7" s="289"/>
      <c r="GE7" s="289"/>
      <c r="GF7" s="289"/>
      <c r="GG7" s="289"/>
      <c r="GH7" s="289"/>
      <c r="GI7" s="289"/>
      <c r="GJ7" s="289"/>
      <c r="GK7" s="289"/>
      <c r="GL7" s="289"/>
      <c r="GM7" s="289"/>
      <c r="GN7" s="289"/>
      <c r="GO7" s="289"/>
      <c r="GP7" s="289"/>
      <c r="GQ7" s="289"/>
      <c r="GR7" s="289"/>
      <c r="GS7" s="289"/>
      <c r="GT7" s="289"/>
      <c r="GU7" s="289"/>
      <c r="GV7" s="289"/>
      <c r="GW7" s="289"/>
      <c r="GX7" s="289"/>
      <c r="GY7" s="289"/>
      <c r="GZ7" s="289"/>
      <c r="HA7" s="289"/>
      <c r="HB7" s="289"/>
      <c r="HC7" s="289"/>
      <c r="HD7" s="289"/>
      <c r="HE7" s="289"/>
      <c r="HF7" s="289"/>
      <c r="HG7" s="289"/>
      <c r="HH7" s="289"/>
      <c r="HI7" s="289"/>
      <c r="HJ7" s="289"/>
      <c r="HK7" s="289"/>
      <c r="HL7" s="289"/>
      <c r="HM7" s="289"/>
      <c r="HN7" s="289"/>
      <c r="HO7" s="289"/>
      <c r="HP7" s="289"/>
      <c r="HQ7" s="289"/>
      <c r="HR7" s="289"/>
      <c r="HS7" s="289"/>
      <c r="HT7" s="289"/>
      <c r="HU7" s="289"/>
      <c r="HV7" s="289"/>
      <c r="HW7" s="289"/>
      <c r="HX7" s="289"/>
      <c r="HY7" s="289"/>
      <c r="HZ7" s="289"/>
      <c r="IA7" s="289"/>
      <c r="IB7" s="289"/>
      <c r="IC7" s="289"/>
      <c r="ID7" s="289"/>
      <c r="IE7" s="289"/>
      <c r="IF7" s="289"/>
      <c r="IG7" s="289"/>
      <c r="IH7" s="289"/>
      <c r="II7" s="289"/>
      <c r="IJ7" s="289"/>
      <c r="IK7" s="289"/>
      <c r="IL7" s="289"/>
      <c r="IM7" s="289"/>
      <c r="IN7" s="289"/>
      <c r="IO7" s="289"/>
      <c r="IP7" s="289"/>
      <c r="IQ7" s="289"/>
      <c r="IR7" s="289"/>
      <c r="IS7" s="289"/>
      <c r="IT7" s="289"/>
      <c r="IU7" s="289"/>
      <c r="IV7" s="289"/>
    </row>
    <row r="8" spans="2:256">
      <c r="B8" s="535" t="s">
        <v>74</v>
      </c>
      <c r="C8" s="117" t="s">
        <v>75</v>
      </c>
      <c r="D8" s="106" t="s">
        <v>3214</v>
      </c>
      <c r="E8" s="107" t="s">
        <v>3215</v>
      </c>
      <c r="G8" s="385" t="s">
        <v>245</v>
      </c>
      <c r="H8" s="385" t="s">
        <v>246</v>
      </c>
      <c r="I8" s="385">
        <v>20</v>
      </c>
      <c r="J8" s="572" t="s">
        <v>4133</v>
      </c>
      <c r="K8" s="385" t="s">
        <v>4119</v>
      </c>
      <c r="L8" s="385">
        <v>22</v>
      </c>
      <c r="M8" s="385" t="s">
        <v>3545</v>
      </c>
      <c r="N8" s="385" t="s">
        <v>4134</v>
      </c>
      <c r="O8" s="573" t="s">
        <v>4044</v>
      </c>
      <c r="P8" s="573" t="s">
        <v>2764</v>
      </c>
      <c r="Q8" s="573" t="s">
        <v>2672</v>
      </c>
      <c r="R8" s="290" t="s">
        <v>3548</v>
      </c>
      <c r="S8" s="385" t="s">
        <v>2185</v>
      </c>
      <c r="T8" s="572"/>
      <c r="U8" s="385"/>
      <c r="W8" s="289"/>
      <c r="X8" s="289"/>
      <c r="Y8" s="289"/>
      <c r="Z8" s="289"/>
      <c r="AA8" s="290"/>
      <c r="AB8" s="290"/>
      <c r="AC8" s="290"/>
      <c r="AD8" s="290"/>
      <c r="AE8" s="290"/>
      <c r="AF8" s="290"/>
      <c r="AG8" s="290"/>
      <c r="AH8" s="290"/>
      <c r="AI8" s="290"/>
      <c r="AJ8" s="290"/>
      <c r="AK8" s="290"/>
      <c r="AL8" s="290"/>
      <c r="AM8" s="290"/>
      <c r="AN8" s="290"/>
      <c r="AO8" s="290"/>
      <c r="AP8" s="290"/>
      <c r="AQ8" s="290"/>
      <c r="AR8" s="290"/>
      <c r="AS8" s="290"/>
      <c r="AT8" s="290"/>
      <c r="AU8" s="289"/>
      <c r="AV8" s="289"/>
      <c r="AW8" s="289"/>
      <c r="AX8" s="289"/>
      <c r="AY8" s="289"/>
      <c r="AZ8" s="289"/>
      <c r="BA8" s="289"/>
      <c r="BB8" s="289"/>
      <c r="BC8" s="289"/>
      <c r="BD8" s="289"/>
      <c r="BE8" s="289"/>
      <c r="BF8" s="289"/>
      <c r="BG8" s="289"/>
      <c r="BH8" s="289"/>
      <c r="BI8" s="289"/>
      <c r="BJ8" s="289"/>
      <c r="BK8" s="289"/>
      <c r="BL8" s="289"/>
      <c r="BM8" s="289"/>
      <c r="BN8" s="289"/>
      <c r="BO8" s="289"/>
      <c r="BP8" s="289"/>
      <c r="BQ8" s="289"/>
      <c r="BR8" s="289"/>
      <c r="BS8" s="289"/>
      <c r="BT8" s="289"/>
      <c r="BU8" s="289"/>
      <c r="BV8" s="289"/>
      <c r="BW8" s="289"/>
      <c r="BX8" s="289"/>
      <c r="BY8" s="289"/>
      <c r="BZ8" s="289"/>
      <c r="CA8" s="289"/>
      <c r="CB8" s="289"/>
      <c r="CC8" s="289"/>
      <c r="CD8" s="289"/>
      <c r="CE8" s="289"/>
      <c r="CF8" s="289"/>
      <c r="CG8" s="289"/>
      <c r="CH8" s="289"/>
      <c r="CI8" s="289"/>
      <c r="CJ8" s="289"/>
      <c r="CK8" s="289"/>
      <c r="CL8" s="289"/>
      <c r="CM8" s="289"/>
      <c r="CN8" s="289"/>
      <c r="CO8" s="289"/>
      <c r="CP8" s="289"/>
      <c r="CQ8" s="289"/>
      <c r="CR8" s="289"/>
      <c r="CS8" s="289"/>
      <c r="CT8" s="289"/>
      <c r="CU8" s="289"/>
      <c r="CV8" s="289"/>
      <c r="CW8" s="289"/>
      <c r="CX8" s="289"/>
      <c r="CY8" s="289"/>
      <c r="CZ8" s="289"/>
      <c r="DA8" s="289"/>
      <c r="DB8" s="289"/>
      <c r="DC8" s="289"/>
      <c r="DD8" s="289"/>
      <c r="DE8" s="289"/>
      <c r="DF8" s="289"/>
      <c r="DG8" s="289"/>
      <c r="DH8" s="289"/>
      <c r="DI8" s="289"/>
      <c r="DJ8" s="289"/>
      <c r="DK8" s="289"/>
      <c r="DL8" s="289"/>
      <c r="DM8" s="289"/>
      <c r="DN8" s="289"/>
      <c r="DO8" s="289"/>
      <c r="DP8" s="289"/>
      <c r="DQ8" s="289"/>
      <c r="DR8" s="289"/>
      <c r="DS8" s="289"/>
      <c r="DT8" s="289"/>
      <c r="DU8" s="289"/>
      <c r="DV8" s="289"/>
      <c r="DW8" s="289"/>
      <c r="DX8" s="289"/>
      <c r="DY8" s="289"/>
      <c r="DZ8" s="289"/>
      <c r="EA8" s="289"/>
      <c r="EB8" s="289"/>
      <c r="EC8" s="289"/>
      <c r="ED8" s="289"/>
      <c r="EE8" s="289"/>
      <c r="EF8" s="289"/>
      <c r="EG8" s="289"/>
      <c r="EH8" s="289"/>
      <c r="EI8" s="289"/>
      <c r="EJ8" s="289"/>
      <c r="EK8" s="289"/>
      <c r="EL8" s="289"/>
      <c r="EM8" s="289"/>
      <c r="EN8" s="289"/>
      <c r="EO8" s="289"/>
      <c r="EP8" s="289"/>
      <c r="EQ8" s="289"/>
      <c r="ER8" s="289"/>
      <c r="ES8" s="289"/>
      <c r="ET8" s="289"/>
      <c r="EU8" s="289"/>
      <c r="EV8" s="289"/>
      <c r="EW8" s="289"/>
      <c r="EX8" s="289"/>
      <c r="EY8" s="289"/>
      <c r="EZ8" s="289"/>
      <c r="FA8" s="289"/>
      <c r="FB8" s="289"/>
      <c r="FC8" s="289"/>
      <c r="FD8" s="289"/>
      <c r="FE8" s="289"/>
      <c r="FF8" s="289"/>
      <c r="FG8" s="289"/>
      <c r="FH8" s="289"/>
      <c r="FI8" s="289"/>
      <c r="FJ8" s="289"/>
      <c r="FK8" s="289"/>
      <c r="FL8" s="289"/>
      <c r="FM8" s="289"/>
      <c r="FN8" s="289"/>
      <c r="FO8" s="289"/>
      <c r="FP8" s="289"/>
      <c r="FQ8" s="289"/>
      <c r="FR8" s="289"/>
      <c r="FS8" s="289"/>
      <c r="FT8" s="289"/>
      <c r="FU8" s="289"/>
      <c r="FV8" s="289"/>
      <c r="FW8" s="289"/>
      <c r="FX8" s="289"/>
      <c r="FY8" s="289"/>
      <c r="FZ8" s="289"/>
      <c r="GA8" s="289"/>
      <c r="GB8" s="289"/>
      <c r="GC8" s="289"/>
      <c r="GD8" s="289"/>
      <c r="GE8" s="289"/>
      <c r="GF8" s="289"/>
      <c r="GG8" s="289"/>
      <c r="GH8" s="289"/>
      <c r="GI8" s="289"/>
      <c r="GJ8" s="289"/>
      <c r="GK8" s="289"/>
      <c r="GL8" s="289"/>
      <c r="GM8" s="289"/>
      <c r="GN8" s="289"/>
      <c r="GO8" s="289"/>
      <c r="GP8" s="289"/>
      <c r="GQ8" s="289"/>
      <c r="GR8" s="289"/>
      <c r="GS8" s="289"/>
      <c r="GT8" s="289"/>
      <c r="GU8" s="289"/>
      <c r="GV8" s="289"/>
      <c r="GW8" s="289"/>
      <c r="GX8" s="289"/>
      <c r="GY8" s="289"/>
      <c r="GZ8" s="289"/>
      <c r="HA8" s="289"/>
      <c r="HB8" s="289"/>
      <c r="HC8" s="289"/>
      <c r="HD8" s="289"/>
      <c r="HE8" s="289"/>
      <c r="HF8" s="289"/>
      <c r="HG8" s="289"/>
      <c r="HH8" s="289"/>
      <c r="HI8" s="289"/>
      <c r="HJ8" s="289"/>
      <c r="HK8" s="289"/>
      <c r="HL8" s="289"/>
      <c r="HM8" s="289"/>
      <c r="HN8" s="289"/>
      <c r="HO8" s="289"/>
      <c r="HP8" s="289"/>
      <c r="HQ8" s="289"/>
      <c r="HR8" s="289"/>
      <c r="HS8" s="289"/>
      <c r="HT8" s="289"/>
      <c r="HU8" s="289"/>
      <c r="HV8" s="289"/>
      <c r="HW8" s="289"/>
      <c r="HX8" s="289"/>
      <c r="HY8" s="289"/>
      <c r="HZ8" s="289"/>
      <c r="IA8" s="289"/>
      <c r="IB8" s="289"/>
      <c r="IC8" s="289"/>
      <c r="ID8" s="289"/>
      <c r="IE8" s="289"/>
      <c r="IF8" s="289"/>
      <c r="IG8" s="289"/>
      <c r="IH8" s="289"/>
      <c r="II8" s="289"/>
      <c r="IJ8" s="289"/>
      <c r="IK8" s="289"/>
      <c r="IL8" s="289"/>
      <c r="IM8" s="289"/>
      <c r="IN8" s="289"/>
      <c r="IO8" s="289"/>
      <c r="IP8" s="289"/>
      <c r="IQ8" s="289"/>
      <c r="IR8" s="289"/>
      <c r="IS8" s="289"/>
      <c r="IT8" s="289"/>
      <c r="IU8" s="289"/>
      <c r="IV8" s="289"/>
    </row>
    <row r="9" spans="2:256">
      <c r="B9" s="484"/>
      <c r="C9" s="484"/>
      <c r="D9" s="484"/>
      <c r="E9" s="484"/>
      <c r="G9" s="385" t="s">
        <v>245</v>
      </c>
      <c r="H9" s="385" t="s">
        <v>246</v>
      </c>
      <c r="I9" s="385">
        <v>633</v>
      </c>
      <c r="J9" s="572" t="s">
        <v>4133</v>
      </c>
      <c r="K9" s="385" t="s">
        <v>4119</v>
      </c>
      <c r="L9" s="385">
        <v>22</v>
      </c>
      <c r="M9" s="385" t="s">
        <v>1501</v>
      </c>
      <c r="N9" s="385" t="s">
        <v>4136</v>
      </c>
      <c r="O9" s="573" t="s">
        <v>4047</v>
      </c>
      <c r="P9" s="573" t="s">
        <v>2684</v>
      </c>
      <c r="Q9" s="573" t="s">
        <v>2672</v>
      </c>
      <c r="R9" s="290" t="s">
        <v>4004</v>
      </c>
      <c r="S9" s="385" t="s">
        <v>2953</v>
      </c>
      <c r="T9" s="572" t="s">
        <v>281</v>
      </c>
      <c r="U9" s="385"/>
      <c r="W9" s="289"/>
      <c r="X9" s="289"/>
      <c r="Y9" s="289"/>
      <c r="Z9" s="289"/>
      <c r="AA9" s="290"/>
      <c r="AB9" s="290"/>
      <c r="AC9" s="290"/>
      <c r="AD9" s="290"/>
      <c r="AE9" s="290"/>
      <c r="AF9" s="290"/>
      <c r="AG9" s="290"/>
      <c r="AH9" s="290"/>
      <c r="AI9" s="290"/>
      <c r="AJ9" s="290"/>
      <c r="AK9" s="290"/>
      <c r="AL9" s="290"/>
      <c r="AM9" s="290"/>
      <c r="AN9" s="290"/>
      <c r="AO9" s="290"/>
      <c r="AP9" s="290"/>
      <c r="AQ9" s="290"/>
      <c r="AR9" s="290"/>
      <c r="AS9" s="290"/>
      <c r="AT9" s="290"/>
      <c r="AU9" s="289"/>
      <c r="AV9" s="289"/>
      <c r="AW9" s="289"/>
      <c r="AX9" s="289"/>
      <c r="AY9" s="289"/>
      <c r="AZ9" s="289"/>
      <c r="BA9" s="289"/>
      <c r="BB9" s="289"/>
      <c r="BC9" s="289"/>
      <c r="BD9" s="289"/>
      <c r="BE9" s="289"/>
      <c r="BF9" s="289"/>
      <c r="BG9" s="289"/>
      <c r="BH9" s="289"/>
      <c r="BI9" s="289"/>
      <c r="BJ9" s="289"/>
      <c r="BK9" s="289"/>
      <c r="BL9" s="289"/>
      <c r="BM9" s="289"/>
      <c r="BN9" s="289"/>
      <c r="BO9" s="289"/>
      <c r="BP9" s="289"/>
      <c r="BQ9" s="289"/>
      <c r="BR9" s="289"/>
      <c r="BS9" s="289"/>
      <c r="BT9" s="289"/>
      <c r="BU9" s="289"/>
      <c r="BV9" s="289"/>
      <c r="BW9" s="289"/>
      <c r="BX9" s="289"/>
      <c r="BY9" s="289"/>
      <c r="BZ9" s="289"/>
      <c r="CA9" s="289"/>
      <c r="CB9" s="289"/>
      <c r="CC9" s="289"/>
      <c r="CD9" s="289"/>
      <c r="CE9" s="289"/>
      <c r="CF9" s="289"/>
      <c r="CG9" s="289"/>
      <c r="CH9" s="289"/>
      <c r="CI9" s="289"/>
      <c r="CJ9" s="289"/>
      <c r="CK9" s="289"/>
      <c r="CL9" s="289"/>
      <c r="CM9" s="289"/>
      <c r="CN9" s="289"/>
      <c r="CO9" s="289"/>
      <c r="CP9" s="289"/>
      <c r="CQ9" s="289"/>
      <c r="CR9" s="289"/>
      <c r="CS9" s="289"/>
      <c r="CT9" s="289"/>
      <c r="CU9" s="289"/>
      <c r="CV9" s="289"/>
      <c r="CW9" s="289"/>
      <c r="CX9" s="289"/>
      <c r="CY9" s="289"/>
      <c r="CZ9" s="289"/>
      <c r="DA9" s="289"/>
      <c r="DB9" s="289"/>
      <c r="DC9" s="289"/>
      <c r="DD9" s="289"/>
      <c r="DE9" s="289"/>
      <c r="DF9" s="289"/>
      <c r="DG9" s="289"/>
      <c r="DH9" s="289"/>
      <c r="DI9" s="289"/>
      <c r="DJ9" s="289"/>
      <c r="DK9" s="289"/>
      <c r="DL9" s="289"/>
      <c r="DM9" s="289"/>
      <c r="DN9" s="289"/>
      <c r="DO9" s="289"/>
      <c r="DP9" s="289"/>
      <c r="DQ9" s="289"/>
      <c r="DR9" s="289"/>
      <c r="DS9" s="289"/>
      <c r="DT9" s="289"/>
      <c r="DU9" s="289"/>
      <c r="DV9" s="289"/>
      <c r="DW9" s="289"/>
      <c r="DX9" s="289"/>
      <c r="DY9" s="289"/>
      <c r="DZ9" s="289"/>
      <c r="EA9" s="289"/>
      <c r="EB9" s="289"/>
      <c r="EC9" s="289"/>
      <c r="ED9" s="289"/>
      <c r="EE9" s="289"/>
      <c r="EF9" s="289"/>
      <c r="EG9" s="289"/>
      <c r="EH9" s="289"/>
      <c r="EI9" s="289"/>
      <c r="EJ9" s="289"/>
      <c r="EK9" s="289"/>
      <c r="EL9" s="289"/>
      <c r="EM9" s="289"/>
      <c r="EN9" s="289"/>
      <c r="EO9" s="289"/>
      <c r="EP9" s="289"/>
      <c r="EQ9" s="289"/>
      <c r="ER9" s="289"/>
      <c r="ES9" s="289"/>
      <c r="ET9" s="289"/>
      <c r="EU9" s="289"/>
      <c r="EV9" s="289"/>
      <c r="EW9" s="289"/>
      <c r="EX9" s="289"/>
      <c r="EY9" s="289"/>
      <c r="EZ9" s="289"/>
      <c r="FA9" s="289"/>
      <c r="FB9" s="289"/>
      <c r="FC9" s="289"/>
      <c r="FD9" s="289"/>
      <c r="FE9" s="289"/>
      <c r="FF9" s="289"/>
      <c r="FG9" s="289"/>
      <c r="FH9" s="289"/>
      <c r="FI9" s="289"/>
      <c r="FJ9" s="289"/>
      <c r="FK9" s="289"/>
      <c r="FL9" s="289"/>
      <c r="FM9" s="289"/>
      <c r="FN9" s="289"/>
      <c r="FO9" s="289"/>
      <c r="FP9" s="289"/>
      <c r="FQ9" s="289"/>
      <c r="FR9" s="289"/>
      <c r="FS9" s="289"/>
      <c r="FT9" s="289"/>
      <c r="FU9" s="289"/>
      <c r="FV9" s="289"/>
      <c r="FW9" s="289"/>
      <c r="FX9" s="289"/>
      <c r="FY9" s="289"/>
      <c r="FZ9" s="289"/>
      <c r="GA9" s="289"/>
      <c r="GB9" s="289"/>
      <c r="GC9" s="289"/>
      <c r="GD9" s="289"/>
      <c r="GE9" s="289"/>
      <c r="GF9" s="289"/>
      <c r="GG9" s="289"/>
      <c r="GH9" s="289"/>
      <c r="GI9" s="289"/>
      <c r="GJ9" s="289"/>
      <c r="GK9" s="289"/>
      <c r="GL9" s="289"/>
      <c r="GM9" s="289"/>
      <c r="GN9" s="289"/>
      <c r="GO9" s="289"/>
      <c r="GP9" s="289"/>
      <c r="GQ9" s="289"/>
      <c r="GR9" s="289"/>
      <c r="GS9" s="289"/>
      <c r="GT9" s="289"/>
      <c r="GU9" s="289"/>
      <c r="GV9" s="289"/>
      <c r="GW9" s="289"/>
      <c r="GX9" s="289"/>
      <c r="GY9" s="289"/>
      <c r="GZ9" s="289"/>
      <c r="HA9" s="289"/>
      <c r="HB9" s="289"/>
      <c r="HC9" s="289"/>
      <c r="HD9" s="289"/>
      <c r="HE9" s="289"/>
      <c r="HF9" s="289"/>
      <c r="HG9" s="289"/>
      <c r="HH9" s="289"/>
      <c r="HI9" s="289"/>
      <c r="HJ9" s="289"/>
      <c r="HK9" s="289"/>
      <c r="HL9" s="289"/>
      <c r="HM9" s="289"/>
      <c r="HN9" s="289"/>
      <c r="HO9" s="289"/>
      <c r="HP9" s="289"/>
      <c r="HQ9" s="289"/>
      <c r="HR9" s="289"/>
      <c r="HS9" s="289"/>
      <c r="HT9" s="289"/>
      <c r="HU9" s="289"/>
      <c r="HV9" s="289"/>
      <c r="HW9" s="289"/>
      <c r="HX9" s="289"/>
      <c r="HY9" s="289"/>
      <c r="HZ9" s="289"/>
      <c r="IA9" s="289"/>
      <c r="IB9" s="289"/>
      <c r="IC9" s="289"/>
      <c r="ID9" s="289"/>
      <c r="IE9" s="289"/>
      <c r="IF9" s="289"/>
      <c r="IG9" s="289"/>
      <c r="IH9" s="289"/>
      <c r="II9" s="289"/>
      <c r="IJ9" s="289"/>
      <c r="IK9" s="289"/>
      <c r="IL9" s="289"/>
      <c r="IM9" s="289"/>
      <c r="IN9" s="289"/>
      <c r="IO9" s="289"/>
      <c r="IP9" s="289"/>
      <c r="IQ9" s="289"/>
      <c r="IR9" s="289"/>
      <c r="IS9" s="289"/>
      <c r="IT9" s="289"/>
      <c r="IU9" s="289"/>
      <c r="IV9" s="289"/>
    </row>
    <row r="10" spans="2:256">
      <c r="B10" s="484"/>
      <c r="C10" s="484"/>
      <c r="D10" s="484"/>
      <c r="E10" s="484"/>
      <c r="G10" s="385" t="s">
        <v>245</v>
      </c>
      <c r="H10" s="385" t="s">
        <v>246</v>
      </c>
      <c r="I10" s="385">
        <v>633</v>
      </c>
      <c r="J10" s="572" t="s">
        <v>4133</v>
      </c>
      <c r="K10" s="385" t="s">
        <v>4119</v>
      </c>
      <c r="L10" s="385">
        <v>22</v>
      </c>
      <c r="M10" s="385" t="s">
        <v>1409</v>
      </c>
      <c r="N10" s="385" t="s">
        <v>4138</v>
      </c>
      <c r="O10" s="573" t="s">
        <v>4049</v>
      </c>
      <c r="P10" s="573" t="s">
        <v>2686</v>
      </c>
      <c r="Q10" s="573" t="s">
        <v>2672</v>
      </c>
      <c r="R10" s="290" t="s">
        <v>4009</v>
      </c>
      <c r="S10" s="385" t="s">
        <v>2953</v>
      </c>
      <c r="T10" s="572" t="s">
        <v>281</v>
      </c>
      <c r="U10" s="385"/>
      <c r="W10" s="289"/>
      <c r="X10" s="289"/>
      <c r="Y10" s="289"/>
      <c r="Z10" s="289"/>
      <c r="AA10" s="290"/>
      <c r="AB10" s="290"/>
      <c r="AC10" s="290"/>
      <c r="AD10" s="290"/>
      <c r="AE10" s="290"/>
      <c r="AF10" s="290"/>
      <c r="AG10" s="290"/>
      <c r="AH10" s="290"/>
      <c r="AI10" s="290"/>
      <c r="AJ10" s="290"/>
      <c r="AK10" s="290"/>
      <c r="AL10" s="290"/>
      <c r="AM10" s="290"/>
      <c r="AN10" s="290"/>
      <c r="AO10" s="290"/>
      <c r="AP10" s="290"/>
      <c r="AQ10" s="290"/>
      <c r="AR10" s="290"/>
      <c r="AS10" s="290"/>
      <c r="AT10" s="290"/>
      <c r="AU10" s="289"/>
      <c r="AV10" s="289"/>
      <c r="AW10" s="289"/>
      <c r="AX10" s="289"/>
      <c r="AY10" s="289"/>
      <c r="AZ10" s="289"/>
      <c r="BA10" s="289"/>
      <c r="BB10" s="289"/>
      <c r="BC10" s="289"/>
      <c r="BD10" s="289"/>
      <c r="BE10" s="289"/>
      <c r="BF10" s="289"/>
      <c r="BG10" s="289"/>
      <c r="BH10" s="289"/>
      <c r="BI10" s="289"/>
      <c r="BJ10" s="289"/>
      <c r="BK10" s="289"/>
      <c r="BL10" s="289"/>
      <c r="BM10" s="289"/>
      <c r="BN10" s="289"/>
      <c r="BO10" s="289"/>
      <c r="BP10" s="289"/>
      <c r="BQ10" s="289"/>
      <c r="BR10" s="289"/>
      <c r="BS10" s="289"/>
      <c r="BT10" s="289"/>
      <c r="BU10" s="289"/>
      <c r="BV10" s="289"/>
      <c r="BW10" s="289"/>
      <c r="BX10" s="289"/>
      <c r="BY10" s="289"/>
      <c r="BZ10" s="289"/>
      <c r="CA10" s="289"/>
      <c r="CB10" s="289"/>
      <c r="CC10" s="289"/>
      <c r="CD10" s="289"/>
      <c r="CE10" s="289"/>
      <c r="CF10" s="289"/>
      <c r="CG10" s="289"/>
      <c r="CH10" s="289"/>
      <c r="CI10" s="289"/>
      <c r="CJ10" s="289"/>
      <c r="CK10" s="289"/>
      <c r="CL10" s="289"/>
      <c r="CM10" s="289"/>
      <c r="CN10" s="289"/>
      <c r="CO10" s="289"/>
      <c r="CP10" s="289"/>
      <c r="CQ10" s="289"/>
      <c r="CR10" s="289"/>
      <c r="CS10" s="289"/>
      <c r="CT10" s="289"/>
      <c r="CU10" s="289"/>
      <c r="CV10" s="289"/>
      <c r="CW10" s="289"/>
      <c r="CX10" s="289"/>
      <c r="CY10" s="289"/>
      <c r="CZ10" s="289"/>
      <c r="DA10" s="289"/>
      <c r="DB10" s="289"/>
      <c r="DC10" s="289"/>
      <c r="DD10" s="289"/>
      <c r="DE10" s="289"/>
      <c r="DF10" s="289"/>
      <c r="DG10" s="289"/>
      <c r="DH10" s="289"/>
      <c r="DI10" s="289"/>
      <c r="DJ10" s="289"/>
      <c r="DK10" s="289"/>
      <c r="DL10" s="289"/>
      <c r="DM10" s="289"/>
      <c r="DN10" s="289"/>
      <c r="DO10" s="289"/>
      <c r="DP10" s="289"/>
      <c r="DQ10" s="289"/>
      <c r="DR10" s="289"/>
      <c r="DS10" s="289"/>
      <c r="DT10" s="289"/>
      <c r="DU10" s="289"/>
      <c r="DV10" s="289"/>
      <c r="DW10" s="289"/>
      <c r="DX10" s="289"/>
      <c r="DY10" s="289"/>
      <c r="DZ10" s="289"/>
      <c r="EA10" s="289"/>
      <c r="EB10" s="289"/>
      <c r="EC10" s="289"/>
      <c r="ED10" s="289"/>
      <c r="EE10" s="289"/>
      <c r="EF10" s="289"/>
      <c r="EG10" s="289"/>
      <c r="EH10" s="289"/>
      <c r="EI10" s="289"/>
      <c r="EJ10" s="289"/>
      <c r="EK10" s="289"/>
      <c r="EL10" s="289"/>
      <c r="EM10" s="289"/>
      <c r="EN10" s="289"/>
      <c r="EO10" s="289"/>
      <c r="EP10" s="289"/>
      <c r="EQ10" s="289"/>
      <c r="ER10" s="289"/>
      <c r="ES10" s="289"/>
      <c r="ET10" s="289"/>
      <c r="EU10" s="289"/>
      <c r="EV10" s="289"/>
      <c r="EW10" s="289"/>
      <c r="EX10" s="289"/>
      <c r="EY10" s="289"/>
      <c r="EZ10" s="289"/>
      <c r="FA10" s="289"/>
      <c r="FB10" s="289"/>
      <c r="FC10" s="289"/>
      <c r="FD10" s="289"/>
      <c r="FE10" s="289"/>
      <c r="FF10" s="289"/>
      <c r="FG10" s="289"/>
      <c r="FH10" s="289"/>
      <c r="FI10" s="289"/>
      <c r="FJ10" s="289"/>
      <c r="FK10" s="289"/>
      <c r="FL10" s="289"/>
      <c r="FM10" s="289"/>
      <c r="FN10" s="289"/>
      <c r="FO10" s="289"/>
      <c r="FP10" s="289"/>
      <c r="FQ10" s="289"/>
      <c r="FR10" s="289"/>
      <c r="FS10" s="289"/>
      <c r="FT10" s="289"/>
      <c r="FU10" s="289"/>
      <c r="FV10" s="289"/>
      <c r="FW10" s="289"/>
      <c r="FX10" s="289"/>
      <c r="FY10" s="289"/>
      <c r="FZ10" s="289"/>
      <c r="GA10" s="289"/>
      <c r="GB10" s="289"/>
      <c r="GC10" s="289"/>
      <c r="GD10" s="289"/>
      <c r="GE10" s="289"/>
      <c r="GF10" s="289"/>
      <c r="GG10" s="289"/>
      <c r="GH10" s="289"/>
      <c r="GI10" s="289"/>
      <c r="GJ10" s="289"/>
      <c r="GK10" s="289"/>
      <c r="GL10" s="289"/>
      <c r="GM10" s="289"/>
      <c r="GN10" s="289"/>
      <c r="GO10" s="289"/>
      <c r="GP10" s="289"/>
      <c r="GQ10" s="289"/>
      <c r="GR10" s="289"/>
      <c r="GS10" s="289"/>
      <c r="GT10" s="289"/>
      <c r="GU10" s="289"/>
      <c r="GV10" s="289"/>
      <c r="GW10" s="289"/>
      <c r="GX10" s="289"/>
      <c r="GY10" s="289"/>
      <c r="GZ10" s="289"/>
      <c r="HA10" s="289"/>
      <c r="HB10" s="289"/>
      <c r="HC10" s="289"/>
      <c r="HD10" s="289"/>
      <c r="HE10" s="289"/>
      <c r="HF10" s="289"/>
      <c r="HG10" s="289"/>
      <c r="HH10" s="289"/>
      <c r="HI10" s="289"/>
      <c r="HJ10" s="289"/>
      <c r="HK10" s="289"/>
      <c r="HL10" s="289"/>
      <c r="HM10" s="289"/>
      <c r="HN10" s="289"/>
      <c r="HO10" s="289"/>
      <c r="HP10" s="289"/>
      <c r="HQ10" s="289"/>
      <c r="HR10" s="289"/>
      <c r="HS10" s="289"/>
      <c r="HT10" s="289"/>
      <c r="HU10" s="289"/>
      <c r="HV10" s="289"/>
      <c r="HW10" s="289"/>
      <c r="HX10" s="289"/>
      <c r="HY10" s="289"/>
      <c r="HZ10" s="289"/>
      <c r="IA10" s="289"/>
      <c r="IB10" s="289"/>
      <c r="IC10" s="289"/>
      <c r="ID10" s="289"/>
      <c r="IE10" s="289"/>
      <c r="IF10" s="289"/>
      <c r="IG10" s="289"/>
      <c r="IH10" s="289"/>
      <c r="II10" s="289"/>
      <c r="IJ10" s="289"/>
      <c r="IK10" s="289"/>
      <c r="IL10" s="289"/>
      <c r="IM10" s="289"/>
      <c r="IN10" s="289"/>
      <c r="IO10" s="289"/>
      <c r="IP10" s="289"/>
      <c r="IQ10" s="289"/>
      <c r="IR10" s="289"/>
      <c r="IS10" s="289"/>
      <c r="IT10" s="289"/>
      <c r="IU10" s="289"/>
      <c r="IV10" s="289"/>
    </row>
    <row r="11" spans="2:256">
      <c r="B11" s="484"/>
      <c r="C11" s="484"/>
      <c r="D11" s="484"/>
      <c r="E11" s="484"/>
      <c r="G11" s="385"/>
      <c r="H11" s="385"/>
      <c r="I11" s="385"/>
      <c r="J11" s="385"/>
      <c r="K11" s="385"/>
      <c r="L11" s="385"/>
      <c r="M11" s="385"/>
      <c r="N11" s="385"/>
      <c r="O11" s="573"/>
      <c r="P11" s="573"/>
      <c r="Q11" s="574"/>
      <c r="R11" s="290"/>
      <c r="S11" s="385"/>
      <c r="T11" s="572"/>
      <c r="U11" s="385"/>
      <c r="W11" s="289"/>
      <c r="X11" s="289"/>
      <c r="Y11" s="289"/>
      <c r="Z11" s="289"/>
      <c r="AA11" s="290"/>
      <c r="AB11" s="290"/>
      <c r="AC11" s="290"/>
      <c r="AD11" s="290"/>
      <c r="AE11" s="290"/>
      <c r="AF11" s="290"/>
      <c r="AG11" s="290"/>
      <c r="AH11" s="290"/>
      <c r="AI11" s="290"/>
      <c r="AJ11" s="290"/>
      <c r="AK11" s="290"/>
      <c r="AL11" s="290"/>
      <c r="AM11" s="290"/>
      <c r="AN11" s="290"/>
      <c r="AO11" s="290"/>
      <c r="AP11" s="290"/>
      <c r="AQ11" s="290"/>
      <c r="AR11" s="290"/>
      <c r="AS11" s="290"/>
      <c r="AT11" s="290"/>
      <c r="AU11" s="289"/>
      <c r="AV11" s="289"/>
      <c r="AW11" s="289"/>
      <c r="AX11" s="289"/>
      <c r="AY11" s="289"/>
      <c r="AZ11" s="289"/>
      <c r="BA11" s="289"/>
      <c r="BB11" s="289"/>
      <c r="BC11" s="289"/>
      <c r="BD11" s="289"/>
      <c r="BE11" s="289"/>
      <c r="BF11" s="289"/>
      <c r="BG11" s="289"/>
      <c r="BH11" s="289"/>
      <c r="BI11" s="289"/>
      <c r="BJ11" s="289"/>
      <c r="BK11" s="289"/>
      <c r="BL11" s="289"/>
      <c r="BM11" s="289"/>
      <c r="BN11" s="289"/>
      <c r="BO11" s="289"/>
      <c r="BP11" s="289"/>
      <c r="BQ11" s="289"/>
      <c r="BR11" s="289"/>
      <c r="BS11" s="289"/>
      <c r="BT11" s="289"/>
      <c r="BU11" s="289"/>
      <c r="BV11" s="289"/>
      <c r="BW11" s="289"/>
      <c r="BX11" s="289"/>
      <c r="BY11" s="289"/>
      <c r="BZ11" s="289"/>
      <c r="CA11" s="289"/>
      <c r="CB11" s="289"/>
      <c r="CC11" s="289"/>
      <c r="CD11" s="289"/>
      <c r="CE11" s="289"/>
      <c r="CF11" s="289"/>
      <c r="CG11" s="289"/>
      <c r="CH11" s="289"/>
      <c r="CI11" s="289"/>
      <c r="CJ11" s="289"/>
      <c r="CK11" s="289"/>
      <c r="CL11" s="289"/>
      <c r="CM11" s="289"/>
      <c r="CN11" s="289"/>
      <c r="CO11" s="289"/>
      <c r="CP11" s="289"/>
      <c r="CQ11" s="289"/>
      <c r="CR11" s="289"/>
      <c r="CS11" s="289"/>
      <c r="CT11" s="289"/>
      <c r="CU11" s="289"/>
      <c r="CV11" s="289"/>
      <c r="CW11" s="289"/>
      <c r="CX11" s="289"/>
      <c r="CY11" s="289"/>
      <c r="CZ11" s="289"/>
      <c r="DA11" s="289"/>
      <c r="DB11" s="289"/>
      <c r="DC11" s="289"/>
      <c r="DD11" s="289"/>
      <c r="DE11" s="289"/>
      <c r="DF11" s="289"/>
      <c r="DG11" s="289"/>
      <c r="DH11" s="289"/>
      <c r="DI11" s="289"/>
      <c r="DJ11" s="289"/>
      <c r="DK11" s="289"/>
      <c r="DL11" s="289"/>
      <c r="DM11" s="289"/>
      <c r="DN11" s="289"/>
      <c r="DO11" s="289"/>
      <c r="DP11" s="289"/>
      <c r="DQ11" s="289"/>
      <c r="DR11" s="289"/>
      <c r="DS11" s="289"/>
      <c r="DT11" s="289"/>
      <c r="DU11" s="289"/>
      <c r="DV11" s="289"/>
      <c r="DW11" s="289"/>
      <c r="DX11" s="289"/>
      <c r="DY11" s="289"/>
      <c r="DZ11" s="289"/>
      <c r="EA11" s="289"/>
      <c r="EB11" s="289"/>
      <c r="EC11" s="289"/>
      <c r="ED11" s="289"/>
      <c r="EE11" s="289"/>
      <c r="EF11" s="289"/>
      <c r="EG11" s="289"/>
      <c r="EH11" s="289"/>
      <c r="EI11" s="289"/>
      <c r="EJ11" s="289"/>
      <c r="EK11" s="289"/>
      <c r="EL11" s="289"/>
      <c r="EM11" s="289"/>
      <c r="EN11" s="289"/>
      <c r="EO11" s="289"/>
      <c r="EP11" s="289"/>
      <c r="EQ11" s="289"/>
      <c r="ER11" s="289"/>
      <c r="ES11" s="289"/>
      <c r="ET11" s="289"/>
      <c r="EU11" s="289"/>
      <c r="EV11" s="289"/>
      <c r="EW11" s="289"/>
      <c r="EX11" s="289"/>
      <c r="EY11" s="289"/>
      <c r="EZ11" s="289"/>
      <c r="FA11" s="289"/>
      <c r="FB11" s="289"/>
      <c r="FC11" s="289"/>
      <c r="FD11" s="289"/>
      <c r="FE11" s="289"/>
      <c r="FF11" s="289"/>
      <c r="FG11" s="289"/>
      <c r="FH11" s="289"/>
      <c r="FI11" s="289"/>
      <c r="FJ11" s="289"/>
      <c r="FK11" s="289"/>
      <c r="FL11" s="289"/>
      <c r="FM11" s="289"/>
      <c r="FN11" s="289"/>
      <c r="FO11" s="289"/>
      <c r="FP11" s="289"/>
      <c r="FQ11" s="289"/>
      <c r="FR11" s="289"/>
      <c r="FS11" s="289"/>
      <c r="FT11" s="289"/>
      <c r="FU11" s="289"/>
      <c r="FV11" s="289"/>
      <c r="FW11" s="289"/>
      <c r="FX11" s="289"/>
      <c r="FY11" s="289"/>
      <c r="FZ11" s="289"/>
      <c r="GA11" s="289"/>
      <c r="GB11" s="289"/>
      <c r="GC11" s="289"/>
      <c r="GD11" s="289"/>
      <c r="GE11" s="289"/>
      <c r="GF11" s="289"/>
      <c r="GG11" s="289"/>
      <c r="GH11" s="289"/>
      <c r="GI11" s="289"/>
      <c r="GJ11" s="289"/>
      <c r="GK11" s="289"/>
      <c r="GL11" s="289"/>
      <c r="GM11" s="289"/>
      <c r="GN11" s="289"/>
      <c r="GO11" s="289"/>
      <c r="GP11" s="289"/>
      <c r="GQ11" s="289"/>
      <c r="GR11" s="289"/>
      <c r="GS11" s="289"/>
      <c r="GT11" s="289"/>
      <c r="GU11" s="289"/>
      <c r="GV11" s="289"/>
      <c r="GW11" s="289"/>
      <c r="GX11" s="289"/>
      <c r="GY11" s="289"/>
      <c r="GZ11" s="289"/>
      <c r="HA11" s="289"/>
      <c r="HB11" s="289"/>
      <c r="HC11" s="289"/>
      <c r="HD11" s="289"/>
      <c r="HE11" s="289"/>
      <c r="HF11" s="289"/>
      <c r="HG11" s="289"/>
      <c r="HH11" s="289"/>
      <c r="HI11" s="289"/>
      <c r="HJ11" s="289"/>
      <c r="HK11" s="289"/>
      <c r="HL11" s="289"/>
      <c r="HM11" s="289"/>
      <c r="HN11" s="289"/>
      <c r="HO11" s="289"/>
      <c r="HP11" s="289"/>
      <c r="HQ11" s="289"/>
      <c r="HR11" s="289"/>
      <c r="HS11" s="289"/>
      <c r="HT11" s="289"/>
      <c r="HU11" s="289"/>
      <c r="HV11" s="289"/>
      <c r="HW11" s="289"/>
      <c r="HX11" s="289"/>
      <c r="HY11" s="289"/>
      <c r="HZ11" s="289"/>
      <c r="IA11" s="289"/>
      <c r="IB11" s="289"/>
      <c r="IC11" s="289"/>
      <c r="ID11" s="289"/>
      <c r="IE11" s="289"/>
      <c r="IF11" s="289"/>
      <c r="IG11" s="289"/>
      <c r="IH11" s="289"/>
      <c r="II11" s="289"/>
      <c r="IJ11" s="289"/>
      <c r="IK11" s="289"/>
      <c r="IL11" s="289"/>
      <c r="IM11" s="289"/>
      <c r="IN11" s="289"/>
      <c r="IO11" s="289"/>
      <c r="IP11" s="289"/>
      <c r="IQ11" s="289"/>
      <c r="IR11" s="289"/>
      <c r="IS11" s="289"/>
      <c r="IT11" s="289"/>
      <c r="IU11" s="289"/>
      <c r="IV11" s="289"/>
    </row>
    <row r="12" spans="2:256">
      <c r="B12" s="855" t="s">
        <v>4140</v>
      </c>
      <c r="C12" s="856"/>
      <c r="D12" s="856"/>
      <c r="E12" s="857"/>
      <c r="G12" s="385" t="s">
        <v>262</v>
      </c>
      <c r="H12" s="385" t="s">
        <v>268</v>
      </c>
      <c r="I12" s="385">
        <v>619</v>
      </c>
      <c r="J12" s="572" t="s">
        <v>4118</v>
      </c>
      <c r="K12" s="385" t="s">
        <v>4119</v>
      </c>
      <c r="L12" s="385">
        <v>18</v>
      </c>
      <c r="M12" s="385" t="s">
        <v>3525</v>
      </c>
      <c r="N12" s="385" t="s">
        <v>4141</v>
      </c>
      <c r="O12" s="573" t="s">
        <v>4053</v>
      </c>
      <c r="P12" s="573" t="s">
        <v>2684</v>
      </c>
      <c r="Q12" s="573" t="s">
        <v>2672</v>
      </c>
      <c r="R12" s="290" t="s">
        <v>4004</v>
      </c>
      <c r="S12" s="385" t="s">
        <v>2956</v>
      </c>
      <c r="T12" s="572" t="s">
        <v>270</v>
      </c>
      <c r="U12" s="385"/>
      <c r="W12" s="289"/>
      <c r="X12" s="289"/>
      <c r="Y12" s="289"/>
      <c r="Z12" s="289"/>
      <c r="AA12" s="290"/>
      <c r="AB12" s="290"/>
      <c r="AC12" s="290"/>
      <c r="AD12" s="290"/>
      <c r="AE12" s="290"/>
      <c r="AF12" s="290"/>
      <c r="AG12" s="290"/>
      <c r="AH12" s="290"/>
      <c r="AI12" s="290"/>
      <c r="AJ12" s="290"/>
      <c r="AK12" s="290"/>
      <c r="AL12" s="290"/>
      <c r="AM12" s="290"/>
      <c r="AN12" s="290"/>
      <c r="AO12" s="290"/>
      <c r="AP12" s="290"/>
      <c r="AQ12" s="290"/>
      <c r="AR12" s="290"/>
      <c r="AS12" s="290"/>
      <c r="AT12" s="290"/>
      <c r="AU12" s="289"/>
      <c r="AV12" s="289"/>
      <c r="AW12" s="289"/>
      <c r="AX12" s="289"/>
      <c r="AY12" s="289"/>
      <c r="AZ12" s="289"/>
      <c r="BA12" s="289"/>
      <c r="BB12" s="289"/>
      <c r="BC12" s="289"/>
      <c r="BD12" s="289"/>
      <c r="BE12" s="289"/>
      <c r="BF12" s="289"/>
      <c r="BG12" s="289"/>
      <c r="BH12" s="289"/>
      <c r="BI12" s="289"/>
      <c r="BJ12" s="289"/>
      <c r="BK12" s="289"/>
      <c r="BL12" s="289"/>
      <c r="BM12" s="289"/>
      <c r="BN12" s="289"/>
      <c r="BO12" s="289"/>
      <c r="BP12" s="289"/>
      <c r="BQ12" s="289"/>
      <c r="BR12" s="289"/>
      <c r="BS12" s="289"/>
      <c r="BT12" s="289"/>
      <c r="BU12" s="289"/>
      <c r="BV12" s="289"/>
      <c r="BW12" s="289"/>
      <c r="BX12" s="289"/>
      <c r="BY12" s="289"/>
      <c r="BZ12" s="289"/>
      <c r="CA12" s="289"/>
      <c r="CB12" s="289"/>
      <c r="CC12" s="289"/>
      <c r="CD12" s="289"/>
      <c r="CE12" s="289"/>
      <c r="CF12" s="289"/>
      <c r="CG12" s="289"/>
      <c r="CH12" s="289"/>
      <c r="CI12" s="289"/>
      <c r="CJ12" s="289"/>
      <c r="CK12" s="289"/>
      <c r="CL12" s="289"/>
      <c r="CM12" s="289"/>
      <c r="CN12" s="289"/>
      <c r="CO12" s="289"/>
      <c r="CP12" s="289"/>
      <c r="CQ12" s="289"/>
      <c r="CR12" s="289"/>
      <c r="CS12" s="289"/>
      <c r="CT12" s="289"/>
      <c r="CU12" s="289"/>
      <c r="CV12" s="289"/>
      <c r="CW12" s="289"/>
      <c r="CX12" s="289"/>
      <c r="CY12" s="289"/>
      <c r="CZ12" s="289"/>
      <c r="DA12" s="289"/>
      <c r="DB12" s="289"/>
      <c r="DC12" s="289"/>
      <c r="DD12" s="289"/>
      <c r="DE12" s="289"/>
      <c r="DF12" s="289"/>
      <c r="DG12" s="289"/>
      <c r="DH12" s="289"/>
      <c r="DI12" s="289"/>
      <c r="DJ12" s="289"/>
      <c r="DK12" s="289"/>
      <c r="DL12" s="289"/>
      <c r="DM12" s="289"/>
      <c r="DN12" s="289"/>
      <c r="DO12" s="289"/>
      <c r="DP12" s="289"/>
      <c r="DQ12" s="289"/>
      <c r="DR12" s="289"/>
      <c r="DS12" s="289"/>
      <c r="DT12" s="289"/>
      <c r="DU12" s="289"/>
      <c r="DV12" s="289"/>
      <c r="DW12" s="289"/>
      <c r="DX12" s="289"/>
      <c r="DY12" s="289"/>
      <c r="DZ12" s="289"/>
      <c r="EA12" s="289"/>
      <c r="EB12" s="289"/>
      <c r="EC12" s="289"/>
      <c r="ED12" s="289"/>
      <c r="EE12" s="289"/>
      <c r="EF12" s="289"/>
      <c r="EG12" s="289"/>
      <c r="EH12" s="289"/>
      <c r="EI12" s="289"/>
      <c r="EJ12" s="289"/>
      <c r="EK12" s="289"/>
      <c r="EL12" s="289"/>
      <c r="EM12" s="289"/>
      <c r="EN12" s="289"/>
      <c r="EO12" s="289"/>
      <c r="EP12" s="289"/>
      <c r="EQ12" s="289"/>
      <c r="ER12" s="289"/>
      <c r="ES12" s="289"/>
      <c r="ET12" s="289"/>
      <c r="EU12" s="289"/>
      <c r="EV12" s="289"/>
      <c r="EW12" s="289"/>
      <c r="EX12" s="289"/>
      <c r="EY12" s="289"/>
      <c r="EZ12" s="289"/>
      <c r="FA12" s="289"/>
      <c r="FB12" s="289"/>
      <c r="FC12" s="289"/>
      <c r="FD12" s="289"/>
      <c r="FE12" s="289"/>
      <c r="FF12" s="289"/>
      <c r="FG12" s="289"/>
      <c r="FH12" s="289"/>
      <c r="FI12" s="289"/>
      <c r="FJ12" s="289"/>
      <c r="FK12" s="289"/>
      <c r="FL12" s="289"/>
      <c r="FM12" s="289"/>
      <c r="FN12" s="289"/>
      <c r="FO12" s="289"/>
      <c r="FP12" s="289"/>
      <c r="FQ12" s="289"/>
      <c r="FR12" s="289"/>
      <c r="FS12" s="289"/>
      <c r="FT12" s="289"/>
      <c r="FU12" s="289"/>
      <c r="FV12" s="289"/>
      <c r="FW12" s="289"/>
      <c r="FX12" s="289"/>
      <c r="FY12" s="289"/>
      <c r="FZ12" s="289"/>
      <c r="GA12" s="289"/>
      <c r="GB12" s="289"/>
      <c r="GC12" s="289"/>
      <c r="GD12" s="289"/>
      <c r="GE12" s="289"/>
      <c r="GF12" s="289"/>
      <c r="GG12" s="289"/>
      <c r="GH12" s="289"/>
      <c r="GI12" s="289"/>
      <c r="GJ12" s="289"/>
      <c r="GK12" s="289"/>
      <c r="GL12" s="289"/>
      <c r="GM12" s="289"/>
      <c r="GN12" s="289"/>
      <c r="GO12" s="289"/>
      <c r="GP12" s="289"/>
      <c r="GQ12" s="289"/>
      <c r="GR12" s="289"/>
      <c r="GS12" s="289"/>
      <c r="GT12" s="289"/>
      <c r="GU12" s="289"/>
      <c r="GV12" s="289"/>
      <c r="GW12" s="289"/>
      <c r="GX12" s="289"/>
      <c r="GY12" s="289"/>
      <c r="GZ12" s="289"/>
      <c r="HA12" s="289"/>
      <c r="HB12" s="289"/>
      <c r="HC12" s="289"/>
      <c r="HD12" s="289"/>
      <c r="HE12" s="289"/>
      <c r="HF12" s="289"/>
      <c r="HG12" s="289"/>
      <c r="HH12" s="289"/>
      <c r="HI12" s="289"/>
      <c r="HJ12" s="289"/>
      <c r="HK12" s="289"/>
      <c r="HL12" s="289"/>
      <c r="HM12" s="289"/>
      <c r="HN12" s="289"/>
      <c r="HO12" s="289"/>
      <c r="HP12" s="289"/>
      <c r="HQ12" s="289"/>
      <c r="HR12" s="289"/>
      <c r="HS12" s="289"/>
      <c r="HT12" s="289"/>
      <c r="HU12" s="289"/>
      <c r="HV12" s="289"/>
      <c r="HW12" s="289"/>
      <c r="HX12" s="289"/>
      <c r="HY12" s="289"/>
      <c r="HZ12" s="289"/>
      <c r="IA12" s="289"/>
      <c r="IB12" s="289"/>
      <c r="IC12" s="289"/>
      <c r="ID12" s="289"/>
      <c r="IE12" s="289"/>
      <c r="IF12" s="289"/>
      <c r="IG12" s="289"/>
      <c r="IH12" s="289"/>
      <c r="II12" s="289"/>
      <c r="IJ12" s="289"/>
      <c r="IK12" s="289"/>
      <c r="IL12" s="289"/>
      <c r="IM12" s="289"/>
      <c r="IN12" s="289"/>
      <c r="IO12" s="289"/>
      <c r="IP12" s="289"/>
      <c r="IQ12" s="289"/>
      <c r="IR12" s="289"/>
      <c r="IS12" s="289"/>
      <c r="IT12" s="289"/>
      <c r="IU12" s="289"/>
      <c r="IV12" s="289"/>
    </row>
    <row r="13" spans="2:256">
      <c r="B13" s="600" t="s">
        <v>92</v>
      </c>
      <c r="C13" s="601"/>
      <c r="D13" s="601" t="s">
        <v>3558</v>
      </c>
      <c r="E13" s="602"/>
      <c r="G13" s="385" t="s">
        <v>262</v>
      </c>
      <c r="H13" s="385" t="s">
        <v>268</v>
      </c>
      <c r="I13" s="385">
        <v>619</v>
      </c>
      <c r="J13" s="572" t="s">
        <v>4122</v>
      </c>
      <c r="K13" s="385" t="s">
        <v>4119</v>
      </c>
      <c r="L13" s="385">
        <v>18</v>
      </c>
      <c r="M13" s="385" t="s">
        <v>3530</v>
      </c>
      <c r="N13" s="385" t="s">
        <v>4143</v>
      </c>
      <c r="O13" s="573" t="s">
        <v>4056</v>
      </c>
      <c r="P13" s="573" t="s">
        <v>2684</v>
      </c>
      <c r="Q13" s="573" t="s">
        <v>2672</v>
      </c>
      <c r="R13" s="290" t="s">
        <v>4004</v>
      </c>
      <c r="S13" s="385" t="s">
        <v>2957</v>
      </c>
      <c r="T13" s="572" t="s">
        <v>270</v>
      </c>
      <c r="U13" s="385"/>
      <c r="W13" s="289"/>
      <c r="X13" s="289"/>
      <c r="Y13" s="289"/>
      <c r="Z13" s="289"/>
      <c r="AA13" s="290"/>
      <c r="AB13" s="290"/>
      <c r="AC13" s="290"/>
      <c r="AD13" s="290"/>
      <c r="AE13" s="290"/>
      <c r="AF13" s="290"/>
      <c r="AG13" s="290"/>
      <c r="AH13" s="290"/>
      <c r="AI13" s="290"/>
      <c r="AJ13" s="290"/>
      <c r="AK13" s="290"/>
      <c r="AL13" s="290"/>
      <c r="AM13" s="290"/>
      <c r="AN13" s="290"/>
      <c r="AO13" s="290"/>
      <c r="AP13" s="290"/>
      <c r="AQ13" s="290"/>
      <c r="AR13" s="290"/>
      <c r="AS13" s="290"/>
      <c r="AT13" s="290"/>
      <c r="AU13" s="289"/>
      <c r="AV13" s="289"/>
      <c r="AW13" s="289"/>
      <c r="AX13" s="289"/>
      <c r="AY13" s="289"/>
      <c r="AZ13" s="289"/>
      <c r="BA13" s="289"/>
      <c r="BB13" s="289"/>
      <c r="BC13" s="289"/>
      <c r="BD13" s="289"/>
      <c r="BE13" s="289"/>
      <c r="BF13" s="289"/>
      <c r="BG13" s="289"/>
      <c r="BH13" s="289"/>
      <c r="BI13" s="289"/>
      <c r="BJ13" s="289"/>
      <c r="BK13" s="289"/>
      <c r="BL13" s="289"/>
      <c r="BM13" s="289"/>
      <c r="BN13" s="289"/>
      <c r="BO13" s="289"/>
      <c r="BP13" s="289"/>
      <c r="BQ13" s="289"/>
      <c r="BR13" s="289"/>
      <c r="BS13" s="289"/>
      <c r="BT13" s="289"/>
      <c r="BU13" s="289"/>
      <c r="BV13" s="289"/>
      <c r="BW13" s="289"/>
      <c r="BX13" s="289"/>
      <c r="BY13" s="289"/>
      <c r="BZ13" s="289"/>
      <c r="CA13" s="289"/>
      <c r="CB13" s="289"/>
      <c r="CC13" s="289"/>
      <c r="CD13" s="289"/>
      <c r="CE13" s="289"/>
      <c r="CF13" s="289"/>
      <c r="CG13" s="289"/>
      <c r="CH13" s="289"/>
      <c r="CI13" s="289"/>
      <c r="CJ13" s="289"/>
      <c r="CK13" s="289"/>
      <c r="CL13" s="289"/>
      <c r="CM13" s="289"/>
      <c r="CN13" s="289"/>
      <c r="CO13" s="289"/>
      <c r="CP13" s="289"/>
      <c r="CQ13" s="289"/>
      <c r="CR13" s="289"/>
      <c r="CS13" s="289"/>
      <c r="CT13" s="289"/>
      <c r="CU13" s="289"/>
      <c r="CV13" s="289"/>
      <c r="CW13" s="289"/>
      <c r="CX13" s="289"/>
      <c r="CY13" s="289"/>
      <c r="CZ13" s="289"/>
      <c r="DA13" s="289"/>
      <c r="DB13" s="289"/>
      <c r="DC13" s="289"/>
      <c r="DD13" s="289"/>
      <c r="DE13" s="289"/>
      <c r="DF13" s="289"/>
      <c r="DG13" s="289"/>
      <c r="DH13" s="289"/>
      <c r="DI13" s="289"/>
      <c r="DJ13" s="289"/>
      <c r="DK13" s="289"/>
      <c r="DL13" s="289"/>
      <c r="DM13" s="289"/>
      <c r="DN13" s="289"/>
      <c r="DO13" s="289"/>
      <c r="DP13" s="289"/>
      <c r="DQ13" s="289"/>
      <c r="DR13" s="289"/>
      <c r="DS13" s="289"/>
      <c r="DT13" s="289"/>
      <c r="DU13" s="289"/>
      <c r="DV13" s="289"/>
      <c r="DW13" s="289"/>
      <c r="DX13" s="289"/>
      <c r="DY13" s="289"/>
      <c r="DZ13" s="289"/>
      <c r="EA13" s="289"/>
      <c r="EB13" s="289"/>
      <c r="EC13" s="289"/>
      <c r="ED13" s="289"/>
      <c r="EE13" s="289"/>
      <c r="EF13" s="289"/>
      <c r="EG13" s="289"/>
      <c r="EH13" s="289"/>
      <c r="EI13" s="289"/>
      <c r="EJ13" s="289"/>
      <c r="EK13" s="289"/>
      <c r="EL13" s="289"/>
      <c r="EM13" s="289"/>
      <c r="EN13" s="289"/>
      <c r="EO13" s="289"/>
      <c r="EP13" s="289"/>
      <c r="EQ13" s="289"/>
      <c r="ER13" s="289"/>
      <c r="ES13" s="289"/>
      <c r="ET13" s="289"/>
      <c r="EU13" s="289"/>
      <c r="EV13" s="289"/>
      <c r="EW13" s="289"/>
      <c r="EX13" s="289"/>
      <c r="EY13" s="289"/>
      <c r="EZ13" s="289"/>
      <c r="FA13" s="289"/>
      <c r="FB13" s="289"/>
      <c r="FC13" s="289"/>
      <c r="FD13" s="289"/>
      <c r="FE13" s="289"/>
      <c r="FF13" s="289"/>
      <c r="FG13" s="289"/>
      <c r="FH13" s="289"/>
      <c r="FI13" s="289"/>
      <c r="FJ13" s="289"/>
      <c r="FK13" s="289"/>
      <c r="FL13" s="289"/>
      <c r="FM13" s="289"/>
      <c r="FN13" s="289"/>
      <c r="FO13" s="289"/>
      <c r="FP13" s="289"/>
      <c r="FQ13" s="289"/>
      <c r="FR13" s="289"/>
      <c r="FS13" s="289"/>
      <c r="FT13" s="289"/>
      <c r="FU13" s="289"/>
      <c r="FV13" s="289"/>
      <c r="FW13" s="289"/>
      <c r="FX13" s="289"/>
      <c r="FY13" s="289"/>
      <c r="FZ13" s="289"/>
      <c r="GA13" s="289"/>
      <c r="GB13" s="289"/>
      <c r="GC13" s="289"/>
      <c r="GD13" s="289"/>
      <c r="GE13" s="289"/>
      <c r="GF13" s="289"/>
      <c r="GG13" s="289"/>
      <c r="GH13" s="289"/>
      <c r="GI13" s="289"/>
      <c r="GJ13" s="289"/>
      <c r="GK13" s="289"/>
      <c r="GL13" s="289"/>
      <c r="GM13" s="289"/>
      <c r="GN13" s="289"/>
      <c r="GO13" s="289"/>
      <c r="GP13" s="289"/>
      <c r="GQ13" s="289"/>
      <c r="GR13" s="289"/>
      <c r="GS13" s="289"/>
      <c r="GT13" s="289"/>
      <c r="GU13" s="289"/>
      <c r="GV13" s="289"/>
      <c r="GW13" s="289"/>
      <c r="GX13" s="289"/>
      <c r="GY13" s="289"/>
      <c r="GZ13" s="289"/>
      <c r="HA13" s="289"/>
      <c r="HB13" s="289"/>
      <c r="HC13" s="289"/>
      <c r="HD13" s="289"/>
      <c r="HE13" s="289"/>
      <c r="HF13" s="289"/>
      <c r="HG13" s="289"/>
      <c r="HH13" s="289"/>
      <c r="HI13" s="289"/>
      <c r="HJ13" s="289"/>
      <c r="HK13" s="289"/>
      <c r="HL13" s="289"/>
      <c r="HM13" s="289"/>
      <c r="HN13" s="289"/>
      <c r="HO13" s="289"/>
      <c r="HP13" s="289"/>
      <c r="HQ13" s="289"/>
      <c r="HR13" s="289"/>
      <c r="HS13" s="289"/>
      <c r="HT13" s="289"/>
      <c r="HU13" s="289"/>
      <c r="HV13" s="289"/>
      <c r="HW13" s="289"/>
      <c r="HX13" s="289"/>
      <c r="HY13" s="289"/>
      <c r="HZ13" s="289"/>
      <c r="IA13" s="289"/>
      <c r="IB13" s="289"/>
      <c r="IC13" s="289"/>
      <c r="ID13" s="289"/>
      <c r="IE13" s="289"/>
      <c r="IF13" s="289"/>
      <c r="IG13" s="289"/>
      <c r="IH13" s="289"/>
      <c r="II13" s="289"/>
      <c r="IJ13" s="289"/>
      <c r="IK13" s="289"/>
      <c r="IL13" s="289"/>
      <c r="IM13" s="289"/>
      <c r="IN13" s="289"/>
      <c r="IO13" s="289"/>
      <c r="IP13" s="289"/>
      <c r="IQ13" s="289"/>
      <c r="IR13" s="289"/>
      <c r="IS13" s="289"/>
      <c r="IT13" s="289"/>
      <c r="IU13" s="289"/>
      <c r="IV13" s="289"/>
    </row>
    <row r="14" spans="2:256">
      <c r="B14" s="603" t="s">
        <v>64</v>
      </c>
      <c r="C14" s="603"/>
      <c r="D14" s="603" t="s">
        <v>88</v>
      </c>
      <c r="E14" s="603" t="s">
        <v>89</v>
      </c>
      <c r="G14" s="385" t="s">
        <v>262</v>
      </c>
      <c r="H14" s="385" t="s">
        <v>268</v>
      </c>
      <c r="I14" s="385">
        <v>619</v>
      </c>
      <c r="J14" s="572" t="s">
        <v>4125</v>
      </c>
      <c r="K14" s="385" t="s">
        <v>4119</v>
      </c>
      <c r="L14" s="385">
        <v>18</v>
      </c>
      <c r="M14" s="385" t="s">
        <v>3534</v>
      </c>
      <c r="N14" s="385" t="s">
        <v>4145</v>
      </c>
      <c r="O14" s="573" t="s">
        <v>4059</v>
      </c>
      <c r="P14" s="573" t="s">
        <v>2686</v>
      </c>
      <c r="Q14" s="573" t="s">
        <v>2672</v>
      </c>
      <c r="R14" s="290" t="s">
        <v>4009</v>
      </c>
      <c r="S14" s="385" t="s">
        <v>2957</v>
      </c>
      <c r="T14" s="572" t="s">
        <v>270</v>
      </c>
      <c r="U14" s="385"/>
      <c r="W14" s="289"/>
      <c r="X14" s="289"/>
      <c r="Y14" s="289"/>
      <c r="Z14" s="289"/>
      <c r="AA14" s="290"/>
      <c r="AB14" s="290"/>
      <c r="AC14" s="290"/>
      <c r="AD14" s="290"/>
      <c r="AE14" s="290"/>
      <c r="AF14" s="290"/>
      <c r="AG14" s="290"/>
      <c r="AH14" s="290"/>
      <c r="AI14" s="290"/>
      <c r="AJ14" s="290"/>
      <c r="AK14" s="290"/>
      <c r="AL14" s="290"/>
      <c r="AM14" s="290"/>
      <c r="AN14" s="290"/>
      <c r="AO14" s="290"/>
      <c r="AP14" s="290"/>
      <c r="AQ14" s="290"/>
      <c r="AR14" s="290"/>
      <c r="AS14" s="290"/>
      <c r="AT14" s="290"/>
      <c r="AU14" s="289"/>
      <c r="AV14" s="289"/>
      <c r="AW14" s="289"/>
      <c r="AX14" s="289"/>
      <c r="AY14" s="289"/>
      <c r="AZ14" s="289"/>
      <c r="BA14" s="289"/>
      <c r="BB14" s="289"/>
      <c r="BC14" s="289"/>
      <c r="BD14" s="289"/>
      <c r="BE14" s="289"/>
      <c r="BF14" s="289"/>
      <c r="BG14" s="289"/>
      <c r="BH14" s="289"/>
      <c r="BI14" s="289"/>
      <c r="BJ14" s="289"/>
      <c r="BK14" s="289"/>
      <c r="BL14" s="289"/>
      <c r="BM14" s="289"/>
      <c r="BN14" s="289"/>
      <c r="BO14" s="289"/>
      <c r="BP14" s="289"/>
      <c r="BQ14" s="289"/>
      <c r="BR14" s="289"/>
      <c r="BS14" s="289"/>
      <c r="BT14" s="289"/>
      <c r="BU14" s="289"/>
      <c r="BV14" s="289"/>
      <c r="BW14" s="289"/>
      <c r="BX14" s="289"/>
      <c r="BY14" s="289"/>
      <c r="BZ14" s="289"/>
      <c r="CA14" s="289"/>
      <c r="CB14" s="289"/>
      <c r="CC14" s="289"/>
      <c r="CD14" s="289"/>
      <c r="CE14" s="289"/>
      <c r="CF14" s="289"/>
      <c r="CG14" s="289"/>
      <c r="CH14" s="289"/>
      <c r="CI14" s="289"/>
      <c r="CJ14" s="289"/>
      <c r="CK14" s="289"/>
      <c r="CL14" s="289"/>
      <c r="CM14" s="289"/>
      <c r="CN14" s="289"/>
      <c r="CO14" s="289"/>
      <c r="CP14" s="289"/>
      <c r="CQ14" s="289"/>
      <c r="CR14" s="289"/>
      <c r="CS14" s="289"/>
      <c r="CT14" s="289"/>
      <c r="CU14" s="289"/>
      <c r="CV14" s="289"/>
      <c r="CW14" s="289"/>
      <c r="CX14" s="289"/>
      <c r="CY14" s="289"/>
      <c r="CZ14" s="289"/>
      <c r="DA14" s="289"/>
      <c r="DB14" s="289"/>
      <c r="DC14" s="289"/>
      <c r="DD14" s="289"/>
      <c r="DE14" s="289"/>
      <c r="DF14" s="289"/>
      <c r="DG14" s="289"/>
      <c r="DH14" s="289"/>
      <c r="DI14" s="289"/>
      <c r="DJ14" s="289"/>
      <c r="DK14" s="289"/>
      <c r="DL14" s="289"/>
      <c r="DM14" s="289"/>
      <c r="DN14" s="289"/>
      <c r="DO14" s="289"/>
      <c r="DP14" s="289"/>
      <c r="DQ14" s="289"/>
      <c r="DR14" s="289"/>
      <c r="DS14" s="289"/>
      <c r="DT14" s="289"/>
      <c r="DU14" s="289"/>
      <c r="DV14" s="289"/>
      <c r="DW14" s="289"/>
      <c r="DX14" s="289"/>
      <c r="DY14" s="289"/>
      <c r="DZ14" s="289"/>
      <c r="EA14" s="289"/>
      <c r="EB14" s="289"/>
      <c r="EC14" s="289"/>
      <c r="ED14" s="289"/>
      <c r="EE14" s="289"/>
      <c r="EF14" s="289"/>
      <c r="EG14" s="289"/>
      <c r="EH14" s="289"/>
      <c r="EI14" s="289"/>
      <c r="EJ14" s="289"/>
      <c r="EK14" s="289"/>
      <c r="EL14" s="289"/>
      <c r="EM14" s="289"/>
      <c r="EN14" s="289"/>
      <c r="EO14" s="289"/>
      <c r="EP14" s="289"/>
      <c r="EQ14" s="289"/>
      <c r="ER14" s="289"/>
      <c r="ES14" s="289"/>
      <c r="ET14" s="289"/>
      <c r="EU14" s="289"/>
      <c r="EV14" s="289"/>
      <c r="EW14" s="289"/>
      <c r="EX14" s="289"/>
      <c r="EY14" s="289"/>
      <c r="EZ14" s="289"/>
      <c r="FA14" s="289"/>
      <c r="FB14" s="289"/>
      <c r="FC14" s="289"/>
      <c r="FD14" s="289"/>
      <c r="FE14" s="289"/>
      <c r="FF14" s="289"/>
      <c r="FG14" s="289"/>
      <c r="FH14" s="289"/>
      <c r="FI14" s="289"/>
      <c r="FJ14" s="289"/>
      <c r="FK14" s="289"/>
      <c r="FL14" s="289"/>
      <c r="FM14" s="289"/>
      <c r="FN14" s="289"/>
      <c r="FO14" s="289"/>
      <c r="FP14" s="289"/>
      <c r="FQ14" s="289"/>
      <c r="FR14" s="289"/>
      <c r="FS14" s="289"/>
      <c r="FT14" s="289"/>
      <c r="FU14" s="289"/>
      <c r="FV14" s="289"/>
      <c r="FW14" s="289"/>
      <c r="FX14" s="289"/>
      <c r="FY14" s="289"/>
      <c r="FZ14" s="289"/>
      <c r="GA14" s="289"/>
      <c r="GB14" s="289"/>
      <c r="GC14" s="289"/>
      <c r="GD14" s="289"/>
      <c r="GE14" s="289"/>
      <c r="GF14" s="289"/>
      <c r="GG14" s="289"/>
      <c r="GH14" s="289"/>
      <c r="GI14" s="289"/>
      <c r="GJ14" s="289"/>
      <c r="GK14" s="289"/>
      <c r="GL14" s="289"/>
      <c r="GM14" s="289"/>
      <c r="GN14" s="289"/>
      <c r="GO14" s="289"/>
      <c r="GP14" s="289"/>
      <c r="GQ14" s="289"/>
      <c r="GR14" s="289"/>
      <c r="GS14" s="289"/>
      <c r="GT14" s="289"/>
      <c r="GU14" s="289"/>
      <c r="GV14" s="289"/>
      <c r="GW14" s="289"/>
      <c r="GX14" s="289"/>
      <c r="GY14" s="289"/>
      <c r="GZ14" s="289"/>
      <c r="HA14" s="289"/>
      <c r="HB14" s="289"/>
      <c r="HC14" s="289"/>
      <c r="HD14" s="289"/>
      <c r="HE14" s="289"/>
      <c r="HF14" s="289"/>
      <c r="HG14" s="289"/>
      <c r="HH14" s="289"/>
      <c r="HI14" s="289"/>
      <c r="HJ14" s="289"/>
      <c r="HK14" s="289"/>
      <c r="HL14" s="289"/>
      <c r="HM14" s="289"/>
      <c r="HN14" s="289"/>
      <c r="HO14" s="289"/>
      <c r="HP14" s="289"/>
      <c r="HQ14" s="289"/>
      <c r="HR14" s="289"/>
      <c r="HS14" s="289"/>
      <c r="HT14" s="289"/>
      <c r="HU14" s="289"/>
      <c r="HV14" s="289"/>
      <c r="HW14" s="289"/>
      <c r="HX14" s="289"/>
      <c r="HY14" s="289"/>
      <c r="HZ14" s="289"/>
      <c r="IA14" s="289"/>
      <c r="IB14" s="289"/>
      <c r="IC14" s="289"/>
      <c r="ID14" s="289"/>
      <c r="IE14" s="289"/>
      <c r="IF14" s="289"/>
      <c r="IG14" s="289"/>
      <c r="IH14" s="289"/>
      <c r="II14" s="289"/>
      <c r="IJ14" s="289"/>
      <c r="IK14" s="289"/>
      <c r="IL14" s="289"/>
      <c r="IM14" s="289"/>
      <c r="IN14" s="289"/>
      <c r="IO14" s="289"/>
      <c r="IP14" s="289"/>
      <c r="IQ14" s="289"/>
      <c r="IR14" s="289"/>
      <c r="IS14" s="289"/>
      <c r="IT14" s="289"/>
      <c r="IU14" s="289"/>
      <c r="IV14" s="289"/>
    </row>
    <row r="15" spans="2:256">
      <c r="B15" s="505">
        <v>42</v>
      </c>
      <c r="C15" s="505"/>
      <c r="D15" s="844"/>
      <c r="E15" s="845"/>
      <c r="G15" s="385" t="s">
        <v>262</v>
      </c>
      <c r="H15" s="385" t="s">
        <v>268</v>
      </c>
      <c r="I15" s="385">
        <v>619</v>
      </c>
      <c r="J15" s="572" t="s">
        <v>4128</v>
      </c>
      <c r="K15" s="385" t="s">
        <v>4119</v>
      </c>
      <c r="L15" s="385">
        <v>18</v>
      </c>
      <c r="M15" s="385" t="s">
        <v>3539</v>
      </c>
      <c r="N15" s="385" t="s">
        <v>4147</v>
      </c>
      <c r="O15" s="573" t="s">
        <v>4062</v>
      </c>
      <c r="P15" s="573" t="s">
        <v>2686</v>
      </c>
      <c r="Q15" s="573" t="s">
        <v>2672</v>
      </c>
      <c r="R15" s="290" t="s">
        <v>4009</v>
      </c>
      <c r="S15" s="385" t="s">
        <v>2956</v>
      </c>
      <c r="T15" s="572" t="s">
        <v>270</v>
      </c>
      <c r="U15" s="385"/>
      <c r="W15" s="289"/>
      <c r="X15" s="289"/>
      <c r="Y15" s="289"/>
      <c r="Z15" s="289"/>
      <c r="AA15" s="290"/>
      <c r="AB15" s="290"/>
      <c r="AC15" s="290"/>
      <c r="AD15" s="290"/>
      <c r="AE15" s="290"/>
      <c r="AF15" s="290"/>
      <c r="AG15" s="290"/>
      <c r="AH15" s="290"/>
      <c r="AI15" s="290"/>
      <c r="AJ15" s="290"/>
      <c r="AK15" s="290"/>
      <c r="AL15" s="290"/>
      <c r="AM15" s="290"/>
      <c r="AN15" s="290"/>
      <c r="AO15" s="290"/>
      <c r="AP15" s="290"/>
      <c r="AQ15" s="290"/>
      <c r="AR15" s="290"/>
      <c r="AS15" s="290"/>
      <c r="AT15" s="290"/>
      <c r="AU15" s="289"/>
      <c r="AV15" s="289"/>
      <c r="AW15" s="289"/>
      <c r="AX15" s="289"/>
      <c r="AY15" s="289"/>
      <c r="AZ15" s="289"/>
      <c r="BA15" s="289"/>
      <c r="BB15" s="289"/>
      <c r="BC15" s="289"/>
      <c r="BD15" s="289"/>
      <c r="BE15" s="289"/>
      <c r="BF15" s="289"/>
      <c r="BG15" s="289"/>
      <c r="BH15" s="289"/>
      <c r="BI15" s="289"/>
      <c r="BJ15" s="289"/>
      <c r="BK15" s="289"/>
      <c r="BL15" s="289"/>
      <c r="BM15" s="289"/>
      <c r="BN15" s="289"/>
      <c r="BO15" s="289"/>
      <c r="BP15" s="289"/>
      <c r="BQ15" s="289"/>
      <c r="BR15" s="289"/>
      <c r="BS15" s="289"/>
      <c r="BT15" s="289"/>
      <c r="BU15" s="289"/>
      <c r="BV15" s="289"/>
      <c r="BW15" s="289"/>
      <c r="BX15" s="289"/>
      <c r="BY15" s="289"/>
      <c r="BZ15" s="289"/>
      <c r="CA15" s="289"/>
      <c r="CB15" s="289"/>
      <c r="CC15" s="289"/>
      <c r="CD15" s="289"/>
      <c r="CE15" s="289"/>
      <c r="CF15" s="289"/>
      <c r="CG15" s="289"/>
      <c r="CH15" s="289"/>
      <c r="CI15" s="289"/>
      <c r="CJ15" s="289"/>
      <c r="CK15" s="289"/>
      <c r="CL15" s="289"/>
      <c r="CM15" s="289"/>
      <c r="CN15" s="289"/>
      <c r="CO15" s="289"/>
      <c r="CP15" s="289"/>
      <c r="CQ15" s="289"/>
      <c r="CR15" s="289"/>
      <c r="CS15" s="289"/>
      <c r="CT15" s="289"/>
      <c r="CU15" s="289"/>
      <c r="CV15" s="289"/>
      <c r="CW15" s="289"/>
      <c r="CX15" s="289"/>
      <c r="CY15" s="289"/>
      <c r="CZ15" s="289"/>
      <c r="DA15" s="289"/>
      <c r="DB15" s="289"/>
      <c r="DC15" s="289"/>
      <c r="DD15" s="289"/>
      <c r="DE15" s="289"/>
      <c r="DF15" s="289"/>
      <c r="DG15" s="289"/>
      <c r="DH15" s="289"/>
      <c r="DI15" s="289"/>
      <c r="DJ15" s="289"/>
      <c r="DK15" s="289"/>
      <c r="DL15" s="289"/>
      <c r="DM15" s="289"/>
      <c r="DN15" s="289"/>
      <c r="DO15" s="289"/>
      <c r="DP15" s="289"/>
      <c r="DQ15" s="289"/>
      <c r="DR15" s="289"/>
      <c r="DS15" s="289"/>
      <c r="DT15" s="289"/>
      <c r="DU15" s="289"/>
      <c r="DV15" s="289"/>
      <c r="DW15" s="289"/>
      <c r="DX15" s="289"/>
      <c r="DY15" s="289"/>
      <c r="DZ15" s="289"/>
      <c r="EA15" s="289"/>
      <c r="EB15" s="289"/>
      <c r="EC15" s="289"/>
      <c r="ED15" s="289"/>
      <c r="EE15" s="289"/>
      <c r="EF15" s="289"/>
      <c r="EG15" s="289"/>
      <c r="EH15" s="289"/>
      <c r="EI15" s="289"/>
      <c r="EJ15" s="289"/>
      <c r="EK15" s="289"/>
      <c r="EL15" s="289"/>
      <c r="EM15" s="289"/>
      <c r="EN15" s="289"/>
      <c r="EO15" s="289"/>
      <c r="EP15" s="289"/>
      <c r="EQ15" s="289"/>
      <c r="ER15" s="289"/>
      <c r="ES15" s="289"/>
      <c r="ET15" s="289"/>
      <c r="EU15" s="289"/>
      <c r="EV15" s="289"/>
      <c r="EW15" s="289"/>
      <c r="EX15" s="289"/>
      <c r="EY15" s="289"/>
      <c r="EZ15" s="289"/>
      <c r="FA15" s="289"/>
      <c r="FB15" s="289"/>
      <c r="FC15" s="289"/>
      <c r="FD15" s="289"/>
      <c r="FE15" s="289"/>
      <c r="FF15" s="289"/>
      <c r="FG15" s="289"/>
      <c r="FH15" s="289"/>
      <c r="FI15" s="289"/>
      <c r="FJ15" s="289"/>
      <c r="FK15" s="289"/>
      <c r="FL15" s="289"/>
      <c r="FM15" s="289"/>
      <c r="FN15" s="289"/>
      <c r="FO15" s="289"/>
      <c r="FP15" s="289"/>
      <c r="FQ15" s="289"/>
      <c r="FR15" s="289"/>
      <c r="FS15" s="289"/>
      <c r="FT15" s="289"/>
      <c r="FU15" s="289"/>
      <c r="FV15" s="289"/>
      <c r="FW15" s="289"/>
      <c r="FX15" s="289"/>
      <c r="FY15" s="289"/>
      <c r="FZ15" s="289"/>
      <c r="GA15" s="289"/>
      <c r="GB15" s="289"/>
      <c r="GC15" s="289"/>
      <c r="GD15" s="289"/>
      <c r="GE15" s="289"/>
      <c r="GF15" s="289"/>
      <c r="GG15" s="289"/>
      <c r="GH15" s="289"/>
      <c r="GI15" s="289"/>
      <c r="GJ15" s="289"/>
      <c r="GK15" s="289"/>
      <c r="GL15" s="289"/>
      <c r="GM15" s="289"/>
      <c r="GN15" s="289"/>
      <c r="GO15" s="289"/>
      <c r="GP15" s="289"/>
      <c r="GQ15" s="289"/>
      <c r="GR15" s="289"/>
      <c r="GS15" s="289"/>
      <c r="GT15" s="289"/>
      <c r="GU15" s="289"/>
      <c r="GV15" s="289"/>
      <c r="GW15" s="289"/>
      <c r="GX15" s="289"/>
      <c r="GY15" s="289"/>
      <c r="GZ15" s="289"/>
      <c r="HA15" s="289"/>
      <c r="HB15" s="289"/>
      <c r="HC15" s="289"/>
      <c r="HD15" s="289"/>
      <c r="HE15" s="289"/>
      <c r="HF15" s="289"/>
      <c r="HG15" s="289"/>
      <c r="HH15" s="289"/>
      <c r="HI15" s="289"/>
      <c r="HJ15" s="289"/>
      <c r="HK15" s="289"/>
      <c r="HL15" s="289"/>
      <c r="HM15" s="289"/>
      <c r="HN15" s="289"/>
      <c r="HO15" s="289"/>
      <c r="HP15" s="289"/>
      <c r="HQ15" s="289"/>
      <c r="HR15" s="289"/>
      <c r="HS15" s="289"/>
      <c r="HT15" s="289"/>
      <c r="HU15" s="289"/>
      <c r="HV15" s="289"/>
      <c r="HW15" s="289"/>
      <c r="HX15" s="289"/>
      <c r="HY15" s="289"/>
      <c r="HZ15" s="289"/>
      <c r="IA15" s="289"/>
      <c r="IB15" s="289"/>
      <c r="IC15" s="289"/>
      <c r="ID15" s="289"/>
      <c r="IE15" s="289"/>
      <c r="IF15" s="289"/>
      <c r="IG15" s="289"/>
      <c r="IH15" s="289"/>
      <c r="II15" s="289"/>
      <c r="IJ15" s="289"/>
      <c r="IK15" s="289"/>
      <c r="IL15" s="289"/>
      <c r="IM15" s="289"/>
      <c r="IN15" s="289"/>
      <c r="IO15" s="289"/>
      <c r="IP15" s="289"/>
      <c r="IQ15" s="289"/>
      <c r="IR15" s="289"/>
      <c r="IS15" s="289"/>
      <c r="IT15" s="289"/>
      <c r="IU15" s="289"/>
      <c r="IV15" s="289"/>
    </row>
    <row r="16" spans="2:256">
      <c r="B16" s="505">
        <v>41</v>
      </c>
      <c r="C16" s="505"/>
      <c r="D16" s="835" t="s">
        <v>3568</v>
      </c>
      <c r="E16" s="836"/>
      <c r="G16" s="385" t="s">
        <v>245</v>
      </c>
      <c r="H16" s="385" t="s">
        <v>246</v>
      </c>
      <c r="I16" s="385">
        <v>20</v>
      </c>
      <c r="J16" s="572" t="s">
        <v>4133</v>
      </c>
      <c r="K16" s="385" t="s">
        <v>4119</v>
      </c>
      <c r="L16" s="385">
        <v>18</v>
      </c>
      <c r="M16" s="385" t="s">
        <v>3545</v>
      </c>
      <c r="N16" s="385" t="s">
        <v>4149</v>
      </c>
      <c r="O16" s="573" t="s">
        <v>4065</v>
      </c>
      <c r="P16" s="573" t="s">
        <v>2764</v>
      </c>
      <c r="Q16" s="573" t="s">
        <v>2672</v>
      </c>
      <c r="R16" s="290" t="s">
        <v>3548</v>
      </c>
      <c r="S16" s="385" t="s">
        <v>4151</v>
      </c>
      <c r="T16" s="572"/>
      <c r="U16" s="385"/>
      <c r="W16" s="289"/>
      <c r="X16" s="289"/>
      <c r="Y16" s="289"/>
      <c r="Z16" s="289"/>
      <c r="AA16" s="290"/>
      <c r="AB16" s="290"/>
      <c r="AC16" s="290"/>
      <c r="AD16" s="290"/>
      <c r="AE16" s="290"/>
      <c r="AF16" s="290"/>
      <c r="AG16" s="290"/>
      <c r="AH16" s="290"/>
      <c r="AI16" s="290"/>
      <c r="AJ16" s="290"/>
      <c r="AK16" s="290"/>
      <c r="AL16" s="290"/>
      <c r="AM16" s="290"/>
      <c r="AN16" s="290"/>
      <c r="AO16" s="290"/>
      <c r="AP16" s="290"/>
      <c r="AQ16" s="290"/>
      <c r="AR16" s="290"/>
      <c r="AS16" s="290"/>
      <c r="AT16" s="290"/>
      <c r="AU16" s="289"/>
      <c r="AV16" s="289"/>
      <c r="AW16" s="289"/>
      <c r="AX16" s="289"/>
      <c r="AY16" s="289"/>
      <c r="AZ16" s="289"/>
      <c r="BA16" s="289"/>
      <c r="BB16" s="289"/>
      <c r="BC16" s="289"/>
      <c r="BD16" s="289"/>
      <c r="BE16" s="289"/>
      <c r="BF16" s="289"/>
      <c r="BG16" s="289"/>
      <c r="BH16" s="289"/>
      <c r="BI16" s="289"/>
      <c r="BJ16" s="289"/>
      <c r="BK16" s="289"/>
      <c r="BL16" s="289"/>
      <c r="BM16" s="289"/>
      <c r="BN16" s="289"/>
      <c r="BO16" s="289"/>
      <c r="BP16" s="289"/>
      <c r="BQ16" s="289"/>
      <c r="BR16" s="289"/>
      <c r="BS16" s="289"/>
      <c r="BT16" s="289"/>
      <c r="BU16" s="289"/>
      <c r="BV16" s="289"/>
      <c r="BW16" s="289"/>
      <c r="BX16" s="289"/>
      <c r="BY16" s="289"/>
      <c r="BZ16" s="289"/>
      <c r="CA16" s="289"/>
      <c r="CB16" s="289"/>
      <c r="CC16" s="289"/>
      <c r="CD16" s="289"/>
      <c r="CE16" s="289"/>
      <c r="CF16" s="289"/>
      <c r="CG16" s="289"/>
      <c r="CH16" s="289"/>
      <c r="CI16" s="289"/>
      <c r="CJ16" s="289"/>
      <c r="CK16" s="289"/>
      <c r="CL16" s="289"/>
      <c r="CM16" s="289"/>
      <c r="CN16" s="289"/>
      <c r="CO16" s="289"/>
      <c r="CP16" s="289"/>
      <c r="CQ16" s="289"/>
      <c r="CR16" s="289"/>
      <c r="CS16" s="289"/>
      <c r="CT16" s="289"/>
      <c r="CU16" s="289"/>
      <c r="CV16" s="289"/>
      <c r="CW16" s="289"/>
      <c r="CX16" s="289"/>
      <c r="CY16" s="289"/>
      <c r="CZ16" s="289"/>
      <c r="DA16" s="289"/>
      <c r="DB16" s="289"/>
      <c r="DC16" s="289"/>
      <c r="DD16" s="289"/>
      <c r="DE16" s="289"/>
      <c r="DF16" s="289"/>
      <c r="DG16" s="289"/>
      <c r="DH16" s="289"/>
      <c r="DI16" s="289"/>
      <c r="DJ16" s="289"/>
      <c r="DK16" s="289"/>
      <c r="DL16" s="289"/>
      <c r="DM16" s="289"/>
      <c r="DN16" s="289"/>
      <c r="DO16" s="289"/>
      <c r="DP16" s="289"/>
      <c r="DQ16" s="289"/>
      <c r="DR16" s="289"/>
      <c r="DS16" s="289"/>
      <c r="DT16" s="289"/>
      <c r="DU16" s="289"/>
      <c r="DV16" s="289"/>
      <c r="DW16" s="289"/>
      <c r="DX16" s="289"/>
      <c r="DY16" s="289"/>
      <c r="DZ16" s="289"/>
      <c r="EA16" s="289"/>
      <c r="EB16" s="289"/>
      <c r="EC16" s="289"/>
      <c r="ED16" s="289"/>
      <c r="EE16" s="289"/>
      <c r="EF16" s="289"/>
      <c r="EG16" s="289"/>
      <c r="EH16" s="289"/>
      <c r="EI16" s="289"/>
      <c r="EJ16" s="289"/>
      <c r="EK16" s="289"/>
      <c r="EL16" s="289"/>
      <c r="EM16" s="289"/>
      <c r="EN16" s="289"/>
      <c r="EO16" s="289"/>
      <c r="EP16" s="289"/>
      <c r="EQ16" s="289"/>
      <c r="ER16" s="289"/>
      <c r="ES16" s="289"/>
      <c r="ET16" s="289"/>
      <c r="EU16" s="289"/>
      <c r="EV16" s="289"/>
      <c r="EW16" s="289"/>
      <c r="EX16" s="289"/>
      <c r="EY16" s="289"/>
      <c r="EZ16" s="289"/>
      <c r="FA16" s="289"/>
      <c r="FB16" s="289"/>
      <c r="FC16" s="289"/>
      <c r="FD16" s="289"/>
      <c r="FE16" s="289"/>
      <c r="FF16" s="289"/>
      <c r="FG16" s="289"/>
      <c r="FH16" s="289"/>
      <c r="FI16" s="289"/>
      <c r="FJ16" s="289"/>
      <c r="FK16" s="289"/>
      <c r="FL16" s="289"/>
      <c r="FM16" s="289"/>
      <c r="FN16" s="289"/>
      <c r="FO16" s="289"/>
      <c r="FP16" s="289"/>
      <c r="FQ16" s="289"/>
      <c r="FR16" s="289"/>
      <c r="FS16" s="289"/>
      <c r="FT16" s="289"/>
      <c r="FU16" s="289"/>
      <c r="FV16" s="289"/>
      <c r="FW16" s="289"/>
      <c r="FX16" s="289"/>
      <c r="FY16" s="289"/>
      <c r="FZ16" s="289"/>
      <c r="GA16" s="289"/>
      <c r="GB16" s="289"/>
      <c r="GC16" s="289"/>
      <c r="GD16" s="289"/>
      <c r="GE16" s="289"/>
      <c r="GF16" s="289"/>
      <c r="GG16" s="289"/>
      <c r="GH16" s="289"/>
      <c r="GI16" s="289"/>
      <c r="GJ16" s="289"/>
      <c r="GK16" s="289"/>
      <c r="GL16" s="289"/>
      <c r="GM16" s="289"/>
      <c r="GN16" s="289"/>
      <c r="GO16" s="289"/>
      <c r="GP16" s="289"/>
      <c r="GQ16" s="289"/>
      <c r="GR16" s="289"/>
      <c r="GS16" s="289"/>
      <c r="GT16" s="289"/>
      <c r="GU16" s="289"/>
      <c r="GV16" s="289"/>
      <c r="GW16" s="289"/>
      <c r="GX16" s="289"/>
      <c r="GY16" s="289"/>
      <c r="GZ16" s="289"/>
      <c r="HA16" s="289"/>
      <c r="HB16" s="289"/>
      <c r="HC16" s="289"/>
      <c r="HD16" s="289"/>
      <c r="HE16" s="289"/>
      <c r="HF16" s="289"/>
      <c r="HG16" s="289"/>
      <c r="HH16" s="289"/>
      <c r="HI16" s="289"/>
      <c r="HJ16" s="289"/>
      <c r="HK16" s="289"/>
      <c r="HL16" s="289"/>
      <c r="HM16" s="289"/>
      <c r="HN16" s="289"/>
      <c r="HO16" s="289"/>
      <c r="HP16" s="289"/>
      <c r="HQ16" s="289"/>
      <c r="HR16" s="289"/>
      <c r="HS16" s="289"/>
      <c r="HT16" s="289"/>
      <c r="HU16" s="289"/>
      <c r="HV16" s="289"/>
      <c r="HW16" s="289"/>
      <c r="HX16" s="289"/>
      <c r="HY16" s="289"/>
      <c r="HZ16" s="289"/>
      <c r="IA16" s="289"/>
      <c r="IB16" s="289"/>
      <c r="IC16" s="289"/>
      <c r="ID16" s="289"/>
      <c r="IE16" s="289"/>
      <c r="IF16" s="289"/>
      <c r="IG16" s="289"/>
      <c r="IH16" s="289"/>
      <c r="II16" s="289"/>
      <c r="IJ16" s="289"/>
      <c r="IK16" s="289"/>
      <c r="IL16" s="289"/>
      <c r="IM16" s="289"/>
      <c r="IN16" s="289"/>
      <c r="IO16" s="289"/>
      <c r="IP16" s="289"/>
      <c r="IQ16" s="289"/>
      <c r="IR16" s="289"/>
      <c r="IS16" s="289"/>
      <c r="IT16" s="289"/>
      <c r="IU16" s="289"/>
      <c r="IV16" s="289"/>
    </row>
    <row r="17" spans="2:22">
      <c r="B17" s="505">
        <v>40</v>
      </c>
      <c r="C17" s="505"/>
      <c r="D17" s="837"/>
      <c r="E17" s="838"/>
      <c r="G17" s="385" t="s">
        <v>245</v>
      </c>
      <c r="H17" s="385" t="s">
        <v>246</v>
      </c>
      <c r="I17" s="385">
        <v>633</v>
      </c>
      <c r="J17" s="572" t="s">
        <v>4133</v>
      </c>
      <c r="K17" s="385" t="s">
        <v>4119</v>
      </c>
      <c r="L17" s="385">
        <v>18</v>
      </c>
      <c r="M17" s="385" t="s">
        <v>1411</v>
      </c>
      <c r="N17" s="385" t="s">
        <v>4152</v>
      </c>
      <c r="O17" s="573" t="s">
        <v>4068</v>
      </c>
      <c r="P17" s="573" t="s">
        <v>2684</v>
      </c>
      <c r="Q17" s="573" t="s">
        <v>2672</v>
      </c>
      <c r="R17" s="290" t="s">
        <v>4004</v>
      </c>
      <c r="S17" s="385" t="s">
        <v>2958</v>
      </c>
      <c r="T17" s="572" t="s">
        <v>281</v>
      </c>
      <c r="U17" s="385"/>
    </row>
    <row r="18" spans="2:22">
      <c r="B18" s="505">
        <v>39</v>
      </c>
      <c r="C18" s="505"/>
      <c r="D18" s="837"/>
      <c r="E18" s="838"/>
      <c r="G18" s="385" t="s">
        <v>245</v>
      </c>
      <c r="H18" s="385" t="s">
        <v>246</v>
      </c>
      <c r="I18" s="385">
        <v>633</v>
      </c>
      <c r="J18" s="572" t="s">
        <v>4133</v>
      </c>
      <c r="K18" s="385" t="s">
        <v>4119</v>
      </c>
      <c r="L18" s="385">
        <v>18</v>
      </c>
      <c r="M18" s="385" t="s">
        <v>1502</v>
      </c>
      <c r="N18" s="385" t="s">
        <v>4154</v>
      </c>
      <c r="O18" s="573" t="s">
        <v>4070</v>
      </c>
      <c r="P18" s="573" t="s">
        <v>2686</v>
      </c>
      <c r="Q18" s="573" t="s">
        <v>2672</v>
      </c>
      <c r="R18" s="290" t="s">
        <v>4009</v>
      </c>
      <c r="S18" s="385" t="s">
        <v>2958</v>
      </c>
      <c r="T18" s="572" t="s">
        <v>281</v>
      </c>
      <c r="U18" s="385"/>
    </row>
    <row r="19" spans="2:22">
      <c r="B19" s="505">
        <v>38</v>
      </c>
      <c r="C19" s="505"/>
      <c r="D19" s="839"/>
      <c r="E19" s="840"/>
      <c r="G19" s="385"/>
      <c r="H19" s="385"/>
      <c r="I19" s="385"/>
      <c r="J19" s="385"/>
      <c r="K19" s="385"/>
      <c r="L19" s="385"/>
      <c r="M19" s="385"/>
      <c r="N19" s="385"/>
      <c r="O19" s="385"/>
      <c r="P19" s="385"/>
      <c r="Q19" s="385"/>
      <c r="R19" s="385"/>
      <c r="S19" s="385"/>
      <c r="T19" s="385"/>
      <c r="U19" s="385"/>
    </row>
    <row r="20" spans="2:22">
      <c r="B20" s="505">
        <v>37</v>
      </c>
      <c r="C20" s="505"/>
      <c r="D20" s="835" t="s">
        <v>3568</v>
      </c>
      <c r="E20" s="836"/>
      <c r="G20" s="385"/>
      <c r="H20" s="385"/>
      <c r="I20" s="385"/>
      <c r="J20" s="385"/>
      <c r="K20" s="385"/>
      <c r="L20" s="385"/>
      <c r="M20" s="385"/>
      <c r="N20" s="385"/>
      <c r="O20" s="385"/>
      <c r="P20" s="385"/>
      <c r="Q20" s="385"/>
      <c r="R20" s="385"/>
      <c r="S20" s="385"/>
      <c r="T20" s="385"/>
      <c r="U20" s="385"/>
    </row>
    <row r="21" spans="2:22">
      <c r="B21" s="505">
        <v>36</v>
      </c>
      <c r="C21" s="505"/>
      <c r="D21" s="837"/>
      <c r="E21" s="838"/>
      <c r="G21" s="385"/>
      <c r="H21" s="385"/>
      <c r="I21" s="385"/>
      <c r="J21" s="385"/>
      <c r="K21" s="385"/>
      <c r="L21" s="385"/>
      <c r="M21" s="385"/>
      <c r="N21" s="385"/>
      <c r="O21" s="385"/>
      <c r="P21" s="385"/>
      <c r="Q21" s="385"/>
      <c r="R21" s="385"/>
      <c r="S21" s="385"/>
      <c r="T21" s="385"/>
      <c r="U21" s="385"/>
    </row>
    <row r="22" spans="2:22">
      <c r="B22" s="505">
        <v>35</v>
      </c>
      <c r="C22" s="505"/>
      <c r="D22" s="837"/>
      <c r="E22" s="838"/>
    </row>
    <row r="23" spans="2:22">
      <c r="B23" s="505">
        <v>34</v>
      </c>
      <c r="C23" s="505"/>
      <c r="D23" s="839"/>
      <c r="E23" s="840"/>
    </row>
    <row r="24" spans="2:22">
      <c r="B24" s="505">
        <v>33</v>
      </c>
      <c r="C24" s="505"/>
      <c r="D24" s="835" t="s">
        <v>3568</v>
      </c>
      <c r="E24" s="836"/>
      <c r="I24" s="295"/>
    </row>
    <row r="25" spans="2:22">
      <c r="B25" s="505">
        <v>32</v>
      </c>
      <c r="C25" s="505"/>
      <c r="D25" s="837"/>
      <c r="E25" s="838"/>
      <c r="I25" s="295"/>
    </row>
    <row r="26" spans="2:22">
      <c r="B26" s="505">
        <v>31</v>
      </c>
      <c r="C26" s="505"/>
      <c r="D26" s="837"/>
      <c r="E26" s="838"/>
      <c r="I26" s="295"/>
      <c r="V26" s="289"/>
    </row>
    <row r="27" spans="2:22">
      <c r="B27" s="505">
        <v>30</v>
      </c>
      <c r="C27" s="505"/>
      <c r="D27" s="839"/>
      <c r="E27" s="840"/>
      <c r="F27" s="290"/>
      <c r="G27" s="290"/>
      <c r="H27" s="578"/>
      <c r="I27" s="295"/>
      <c r="J27" s="579"/>
      <c r="K27" s="290"/>
      <c r="L27" s="290"/>
      <c r="M27" s="290"/>
      <c r="N27" s="290"/>
      <c r="O27" s="290"/>
      <c r="P27" s="290"/>
      <c r="Q27" s="290"/>
      <c r="R27" s="290"/>
      <c r="S27" s="290"/>
      <c r="T27" s="290"/>
      <c r="U27" s="289"/>
      <c r="V27" s="289"/>
    </row>
    <row r="28" spans="2:22">
      <c r="B28" s="505">
        <v>29</v>
      </c>
      <c r="C28" s="505"/>
      <c r="D28" s="835" t="s">
        <v>3568</v>
      </c>
      <c r="E28" s="836"/>
      <c r="F28" s="290"/>
      <c r="G28" s="290"/>
      <c r="H28" s="578"/>
      <c r="I28" s="295"/>
      <c r="J28" s="579"/>
      <c r="K28" s="290"/>
      <c r="L28" s="290"/>
      <c r="M28" s="290"/>
      <c r="N28" s="290"/>
      <c r="O28" s="290"/>
      <c r="P28" s="290"/>
      <c r="Q28" s="290"/>
      <c r="R28" s="290"/>
      <c r="S28" s="290"/>
      <c r="T28" s="290"/>
      <c r="U28" s="289"/>
      <c r="V28" s="289"/>
    </row>
    <row r="29" spans="2:22">
      <c r="B29" s="505">
        <v>28</v>
      </c>
      <c r="C29" s="505"/>
      <c r="D29" s="837"/>
      <c r="E29" s="838"/>
      <c r="F29" s="290"/>
      <c r="G29" s="574"/>
      <c r="H29" s="580"/>
      <c r="I29" s="573"/>
      <c r="J29" s="581"/>
      <c r="K29" s="574"/>
      <c r="L29" s="574"/>
      <c r="M29" s="574"/>
      <c r="N29" s="574"/>
      <c r="O29" s="574"/>
      <c r="P29" s="574"/>
      <c r="Q29" s="574"/>
      <c r="R29" s="574"/>
      <c r="S29" s="574"/>
      <c r="T29" s="574"/>
      <c r="U29" s="582"/>
      <c r="V29" s="289"/>
    </row>
    <row r="30" spans="2:22">
      <c r="B30" s="505">
        <v>27</v>
      </c>
      <c r="C30" s="505"/>
      <c r="D30" s="837"/>
      <c r="E30" s="838"/>
      <c r="F30" s="290"/>
      <c r="G30" s="574"/>
      <c r="H30" s="573"/>
      <c r="I30" s="573"/>
      <c r="J30" s="581"/>
      <c r="K30" s="574"/>
      <c r="L30" s="574"/>
      <c r="M30" s="574"/>
      <c r="N30" s="574"/>
      <c r="O30" s="574"/>
      <c r="P30" s="574"/>
      <c r="Q30" s="574"/>
      <c r="R30" s="574"/>
      <c r="S30" s="574"/>
      <c r="T30" s="574"/>
      <c r="U30" s="582"/>
      <c r="V30" s="289"/>
    </row>
    <row r="31" spans="2:22">
      <c r="B31" s="505">
        <v>26</v>
      </c>
      <c r="C31" s="505"/>
      <c r="D31" s="839"/>
      <c r="E31" s="840"/>
      <c r="F31" s="290"/>
      <c r="G31" s="583"/>
      <c r="H31" s="583"/>
      <c r="I31" s="573"/>
      <c r="J31" s="584"/>
      <c r="K31" s="585"/>
      <c r="L31" s="573"/>
      <c r="M31" s="583"/>
      <c r="N31" s="573"/>
      <c r="O31" s="573"/>
      <c r="P31" s="574"/>
      <c r="Q31" s="573"/>
      <c r="R31" s="574"/>
      <c r="S31" s="574"/>
      <c r="T31" s="574"/>
      <c r="U31" s="582"/>
      <c r="V31" s="289"/>
    </row>
    <row r="32" spans="2:22">
      <c r="B32" s="505">
        <v>25</v>
      </c>
      <c r="C32" s="505"/>
      <c r="D32" s="846" t="s">
        <v>3576</v>
      </c>
      <c r="E32" s="849" t="s">
        <v>4133</v>
      </c>
      <c r="F32" s="290"/>
      <c r="G32" s="583"/>
      <c r="H32" s="583"/>
      <c r="I32" s="573"/>
      <c r="J32" s="584"/>
      <c r="K32" s="585"/>
      <c r="L32" s="573"/>
      <c r="M32" s="583"/>
      <c r="N32" s="573"/>
      <c r="O32" s="573"/>
      <c r="P32" s="574"/>
      <c r="Q32" s="573"/>
      <c r="R32" s="574"/>
      <c r="S32" s="574"/>
      <c r="T32" s="574"/>
      <c r="U32" s="582"/>
      <c r="V32" s="289"/>
    </row>
    <row r="33" spans="2:21">
      <c r="B33" s="505">
        <v>24</v>
      </c>
      <c r="C33" s="505"/>
      <c r="D33" s="847"/>
      <c r="E33" s="850"/>
      <c r="F33" s="290"/>
      <c r="G33" s="583"/>
      <c r="H33" s="583"/>
      <c r="I33" s="573"/>
      <c r="J33" s="584"/>
      <c r="K33" s="585"/>
      <c r="L33" s="573"/>
      <c r="M33" s="583"/>
      <c r="N33" s="573"/>
      <c r="O33" s="573"/>
      <c r="P33" s="574"/>
      <c r="Q33" s="573"/>
      <c r="R33" s="574"/>
      <c r="S33" s="574"/>
      <c r="T33" s="574"/>
      <c r="U33" s="582"/>
    </row>
    <row r="34" spans="2:21">
      <c r="B34" s="505">
        <v>23</v>
      </c>
      <c r="C34" s="505"/>
      <c r="D34" s="847"/>
      <c r="E34" s="850"/>
      <c r="F34" s="290"/>
      <c r="G34" s="583"/>
      <c r="H34" s="583"/>
      <c r="I34" s="573"/>
      <c r="J34" s="584"/>
      <c r="K34" s="585"/>
      <c r="L34" s="573"/>
      <c r="M34" s="583"/>
      <c r="N34" s="573"/>
      <c r="O34" s="573"/>
      <c r="P34" s="574"/>
      <c r="Q34" s="573"/>
      <c r="R34" s="574"/>
      <c r="S34" s="574"/>
      <c r="T34" s="574"/>
      <c r="U34" s="57"/>
    </row>
    <row r="35" spans="2:21">
      <c r="B35" s="505">
        <v>22</v>
      </c>
      <c r="C35" s="505"/>
      <c r="D35" s="848"/>
      <c r="E35" s="851"/>
      <c r="F35" s="290"/>
      <c r="G35" s="573"/>
      <c r="H35" s="586"/>
      <c r="I35" s="573"/>
      <c r="J35" s="584"/>
      <c r="K35" s="585"/>
      <c r="L35" s="573"/>
      <c r="M35" s="573"/>
      <c r="N35" s="573"/>
      <c r="O35" s="573"/>
      <c r="P35" s="574"/>
      <c r="Q35" s="573"/>
      <c r="R35" s="574"/>
      <c r="S35" s="574"/>
      <c r="T35" s="574"/>
      <c r="U35" s="57"/>
    </row>
    <row r="36" spans="2:21">
      <c r="B36" s="505">
        <v>21</v>
      </c>
      <c r="C36" s="505"/>
      <c r="D36" s="846" t="s">
        <v>3577</v>
      </c>
      <c r="E36" s="849" t="s">
        <v>4156</v>
      </c>
      <c r="F36" s="290"/>
      <c r="G36" s="573"/>
      <c r="H36" s="586"/>
      <c r="I36" s="573"/>
      <c r="J36" s="584"/>
      <c r="K36" s="585"/>
      <c r="L36" s="573"/>
      <c r="M36" s="573"/>
      <c r="N36" s="573"/>
      <c r="O36" s="573"/>
      <c r="P36" s="574"/>
      <c r="Q36" s="573"/>
      <c r="R36" s="574"/>
      <c r="S36" s="574"/>
      <c r="T36" s="574"/>
      <c r="U36" s="57"/>
    </row>
    <row r="37" spans="2:21">
      <c r="B37" s="505">
        <v>20</v>
      </c>
      <c r="C37" s="505"/>
      <c r="D37" s="847"/>
      <c r="E37" s="850"/>
      <c r="F37" s="290"/>
      <c r="G37" s="573"/>
      <c r="H37" s="586"/>
      <c r="I37" s="573"/>
      <c r="J37" s="584"/>
      <c r="K37" s="585"/>
      <c r="L37" s="573"/>
      <c r="M37" s="573"/>
      <c r="N37" s="573"/>
      <c r="O37" s="573"/>
      <c r="P37" s="574"/>
      <c r="Q37" s="573"/>
      <c r="R37" s="574"/>
      <c r="S37" s="574"/>
      <c r="T37" s="574"/>
      <c r="U37" s="57"/>
    </row>
    <row r="38" spans="2:21">
      <c r="B38" s="505">
        <v>19</v>
      </c>
      <c r="C38" s="505"/>
      <c r="D38" s="847"/>
      <c r="E38" s="850"/>
      <c r="F38" s="290"/>
      <c r="G38" s="574"/>
      <c r="H38" s="574"/>
      <c r="I38" s="573"/>
      <c r="J38" s="587"/>
      <c r="K38" s="585"/>
      <c r="L38" s="574"/>
      <c r="M38" s="573"/>
      <c r="N38" s="573"/>
      <c r="O38" s="573"/>
      <c r="P38" s="574"/>
      <c r="Q38" s="574"/>
      <c r="R38" s="574"/>
      <c r="S38" s="574"/>
      <c r="T38" s="574"/>
      <c r="U38" s="57"/>
    </row>
    <row r="39" spans="2:21">
      <c r="B39" s="505">
        <v>18</v>
      </c>
      <c r="C39" s="505"/>
      <c r="D39" s="848"/>
      <c r="E39" s="851"/>
      <c r="F39" s="290"/>
      <c r="G39" s="583"/>
      <c r="H39" s="583"/>
      <c r="I39" s="573"/>
      <c r="J39" s="588"/>
      <c r="K39" s="585"/>
      <c r="L39" s="294"/>
      <c r="M39" s="583"/>
      <c r="N39" s="573"/>
      <c r="O39" s="573"/>
      <c r="P39" s="574"/>
      <c r="Q39" s="573"/>
      <c r="R39" s="574"/>
      <c r="S39" s="574"/>
      <c r="T39" s="574"/>
      <c r="U39" s="57"/>
    </row>
    <row r="40" spans="2:21">
      <c r="B40" s="505">
        <v>17</v>
      </c>
      <c r="C40" s="505"/>
      <c r="D40" s="835" t="s">
        <v>3568</v>
      </c>
      <c r="E40" s="836"/>
      <c r="F40" s="290"/>
      <c r="G40" s="583"/>
      <c r="H40" s="583"/>
      <c r="I40" s="573"/>
      <c r="J40" s="588"/>
      <c r="K40" s="585"/>
      <c r="L40" s="294"/>
      <c r="M40" s="583"/>
      <c r="N40" s="573"/>
      <c r="O40" s="573"/>
      <c r="P40" s="574"/>
      <c r="Q40" s="573"/>
      <c r="R40" s="574"/>
      <c r="S40" s="574"/>
      <c r="T40" s="574"/>
      <c r="U40" s="57"/>
    </row>
    <row r="41" spans="2:21">
      <c r="B41" s="505">
        <v>16</v>
      </c>
      <c r="C41" s="505"/>
      <c r="D41" s="837"/>
      <c r="E41" s="838"/>
      <c r="F41" s="290"/>
      <c r="G41" s="583"/>
      <c r="H41" s="583"/>
      <c r="I41" s="573"/>
      <c r="J41" s="588"/>
      <c r="K41" s="585"/>
      <c r="L41" s="294"/>
      <c r="M41" s="583"/>
      <c r="N41" s="573"/>
      <c r="O41" s="573"/>
      <c r="P41" s="574"/>
      <c r="Q41" s="573"/>
      <c r="R41" s="574"/>
      <c r="S41" s="574"/>
      <c r="T41" s="574"/>
      <c r="U41" s="57"/>
    </row>
    <row r="42" spans="2:21">
      <c r="B42" s="505">
        <v>15</v>
      </c>
      <c r="C42" s="505"/>
      <c r="D42" s="837"/>
      <c r="E42" s="838"/>
      <c r="F42" s="290"/>
      <c r="G42" s="583"/>
      <c r="H42" s="583"/>
      <c r="I42" s="573"/>
      <c r="J42" s="588"/>
      <c r="K42" s="585"/>
      <c r="L42" s="294"/>
      <c r="M42" s="583"/>
      <c r="N42" s="573"/>
      <c r="O42" s="573"/>
      <c r="P42" s="574"/>
      <c r="Q42" s="573"/>
      <c r="R42" s="574"/>
      <c r="S42" s="574"/>
      <c r="T42" s="574"/>
      <c r="U42" s="57"/>
    </row>
    <row r="43" spans="2:21">
      <c r="B43" s="505">
        <v>14</v>
      </c>
      <c r="C43" s="505"/>
      <c r="D43" s="839"/>
      <c r="E43" s="840"/>
      <c r="F43" s="290"/>
      <c r="G43" s="573"/>
      <c r="H43" s="586"/>
      <c r="I43" s="573"/>
      <c r="J43" s="588"/>
      <c r="K43" s="585"/>
      <c r="L43" s="294"/>
      <c r="M43" s="573"/>
      <c r="N43" s="573"/>
      <c r="O43" s="573"/>
      <c r="P43" s="574"/>
      <c r="Q43" s="573"/>
      <c r="R43" s="574"/>
      <c r="S43" s="574"/>
      <c r="T43" s="574"/>
      <c r="U43" s="57"/>
    </row>
    <row r="44" spans="2:21">
      <c r="B44" s="505">
        <v>13</v>
      </c>
      <c r="C44" s="505"/>
      <c r="D44" s="835" t="s">
        <v>3568</v>
      </c>
      <c r="E44" s="836"/>
      <c r="F44" s="290"/>
      <c r="G44" s="573"/>
      <c r="H44" s="586"/>
      <c r="I44" s="573"/>
      <c r="J44" s="588"/>
      <c r="K44" s="585"/>
      <c r="L44" s="294"/>
      <c r="M44" s="573"/>
      <c r="N44" s="573"/>
      <c r="O44" s="573"/>
      <c r="P44" s="574"/>
      <c r="Q44" s="573"/>
      <c r="R44" s="574"/>
      <c r="S44" s="574"/>
      <c r="T44" s="574"/>
      <c r="U44" s="57"/>
    </row>
    <row r="45" spans="2:21">
      <c r="B45" s="505">
        <v>12</v>
      </c>
      <c r="C45" s="505"/>
      <c r="D45" s="837"/>
      <c r="E45" s="838"/>
      <c r="F45" s="290"/>
      <c r="G45" s="573"/>
      <c r="H45" s="586"/>
      <c r="I45" s="573"/>
      <c r="J45" s="588"/>
      <c r="K45" s="585"/>
      <c r="L45" s="294"/>
      <c r="M45" s="573"/>
      <c r="N45" s="573"/>
      <c r="O45" s="573"/>
      <c r="P45" s="574"/>
      <c r="Q45" s="573"/>
      <c r="R45" s="574"/>
      <c r="S45" s="574"/>
      <c r="T45" s="574"/>
      <c r="U45" s="57"/>
    </row>
    <row r="46" spans="2:21">
      <c r="B46" s="505">
        <v>11</v>
      </c>
      <c r="C46" s="505"/>
      <c r="D46" s="837"/>
      <c r="E46" s="838"/>
      <c r="F46" s="290"/>
      <c r="G46" s="574"/>
      <c r="H46" s="574"/>
      <c r="I46" s="573"/>
      <c r="J46" s="574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</row>
    <row r="47" spans="2:21">
      <c r="B47" s="505">
        <v>10</v>
      </c>
      <c r="C47" s="505"/>
      <c r="D47" s="839"/>
      <c r="E47" s="840"/>
      <c r="F47" s="290"/>
      <c r="G47" s="574"/>
      <c r="H47" s="574"/>
      <c r="I47" s="573"/>
      <c r="J47" s="574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</row>
    <row r="48" spans="2:21">
      <c r="B48" s="505">
        <v>9</v>
      </c>
      <c r="C48" s="505"/>
      <c r="D48" s="835" t="s">
        <v>3568</v>
      </c>
      <c r="E48" s="836"/>
      <c r="F48" s="290"/>
      <c r="G48" s="574"/>
      <c r="H48" s="574"/>
      <c r="I48" s="574"/>
      <c r="J48" s="574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</row>
    <row r="49" spans="2:21">
      <c r="B49" s="505">
        <v>8</v>
      </c>
      <c r="C49" s="505"/>
      <c r="D49" s="837"/>
      <c r="E49" s="838"/>
      <c r="F49" s="290"/>
      <c r="G49" s="574"/>
      <c r="H49" s="574"/>
      <c r="I49" s="574"/>
      <c r="J49" s="574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</row>
    <row r="50" spans="2:21">
      <c r="B50" s="505">
        <v>7</v>
      </c>
      <c r="C50" s="505"/>
      <c r="D50" s="837"/>
      <c r="E50" s="838"/>
      <c r="F50" s="290"/>
      <c r="G50" s="290"/>
      <c r="H50" s="290"/>
      <c r="I50" s="290"/>
      <c r="J50" s="290"/>
      <c r="K50" s="290"/>
      <c r="L50" s="290"/>
      <c r="M50" s="290"/>
      <c r="N50" s="290"/>
    </row>
    <row r="51" spans="2:21">
      <c r="B51" s="505">
        <v>6</v>
      </c>
      <c r="C51" s="505"/>
      <c r="D51" s="839"/>
      <c r="E51" s="840"/>
      <c r="F51" s="290"/>
      <c r="G51" s="290"/>
      <c r="H51" s="290"/>
      <c r="I51" s="290"/>
      <c r="J51" s="290"/>
      <c r="K51" s="290"/>
      <c r="L51" s="290"/>
      <c r="M51" s="290"/>
      <c r="N51" s="290"/>
    </row>
    <row r="52" spans="2:21">
      <c r="B52" s="505">
        <v>5</v>
      </c>
      <c r="C52" s="505"/>
      <c r="D52" s="835" t="s">
        <v>3568</v>
      </c>
      <c r="E52" s="836"/>
      <c r="F52" s="290"/>
      <c r="G52" s="290"/>
      <c r="H52" s="290"/>
      <c r="I52" s="290"/>
      <c r="J52" s="290"/>
      <c r="K52" s="290"/>
      <c r="L52" s="290"/>
      <c r="M52" s="290"/>
      <c r="N52" s="290"/>
    </row>
    <row r="53" spans="2:21">
      <c r="B53" s="505">
        <v>4</v>
      </c>
      <c r="C53" s="505"/>
      <c r="D53" s="837"/>
      <c r="E53" s="838"/>
      <c r="F53" s="290"/>
      <c r="G53" s="290"/>
      <c r="H53" s="290"/>
      <c r="I53" s="290"/>
      <c r="J53" s="290"/>
      <c r="K53" s="290"/>
      <c r="L53" s="290"/>
      <c r="M53" s="290"/>
      <c r="N53" s="290"/>
    </row>
    <row r="54" spans="2:21">
      <c r="B54" s="505">
        <v>3</v>
      </c>
      <c r="C54" s="505"/>
      <c r="D54" s="837"/>
      <c r="E54" s="838"/>
      <c r="F54" s="290"/>
      <c r="G54" s="290"/>
      <c r="H54" s="290"/>
      <c r="I54" s="290"/>
      <c r="J54" s="290"/>
      <c r="K54" s="290"/>
      <c r="L54" s="290"/>
      <c r="M54" s="290"/>
      <c r="N54" s="290"/>
    </row>
    <row r="55" spans="2:21">
      <c r="B55" s="505">
        <v>2</v>
      </c>
      <c r="C55" s="505"/>
      <c r="D55" s="839"/>
      <c r="E55" s="840"/>
      <c r="F55" s="290"/>
      <c r="G55" s="290"/>
      <c r="H55" s="290"/>
      <c r="I55" s="290"/>
      <c r="J55" s="290"/>
      <c r="K55" s="290"/>
      <c r="L55" s="290"/>
      <c r="M55" s="290"/>
      <c r="N55" s="290"/>
    </row>
    <row r="56" spans="2:21">
      <c r="B56" s="505">
        <v>1</v>
      </c>
      <c r="C56" s="505"/>
      <c r="D56" s="589"/>
      <c r="E56" s="590"/>
      <c r="F56" s="290"/>
      <c r="G56" s="290"/>
      <c r="H56" s="290"/>
      <c r="I56" s="290"/>
      <c r="J56" s="290"/>
      <c r="K56" s="290"/>
      <c r="L56" s="290"/>
      <c r="M56" s="290"/>
      <c r="N56" s="290"/>
    </row>
    <row r="57" spans="2:21">
      <c r="B57" s="505" t="s">
        <v>116</v>
      </c>
      <c r="C57" s="258" t="s">
        <v>75</v>
      </c>
      <c r="D57" s="133" t="s">
        <v>3199</v>
      </c>
      <c r="E57" s="133" t="s">
        <v>4157</v>
      </c>
      <c r="F57" s="290"/>
      <c r="G57" s="290"/>
      <c r="H57" s="290"/>
      <c r="I57" s="290"/>
      <c r="J57" s="290"/>
      <c r="K57" s="290"/>
      <c r="L57" s="290"/>
      <c r="M57" s="290"/>
      <c r="N57" s="290"/>
    </row>
    <row r="58" spans="2:21">
      <c r="B58" s="505" t="s">
        <v>121</v>
      </c>
      <c r="C58" s="258" t="s">
        <v>75</v>
      </c>
      <c r="D58" s="139" t="s">
        <v>3199</v>
      </c>
      <c r="E58" s="139" t="s">
        <v>4158</v>
      </c>
      <c r="F58" s="290"/>
      <c r="G58" s="290"/>
      <c r="H58" s="290"/>
      <c r="I58" s="290"/>
      <c r="J58" s="290"/>
      <c r="K58" s="290"/>
      <c r="L58" s="290"/>
      <c r="M58" s="290"/>
      <c r="N58" s="290"/>
    </row>
    <row r="60" spans="2:21" ht="15.75">
      <c r="G60" s="591" t="s">
        <v>701</v>
      </c>
      <c r="H60" s="591"/>
      <c r="I60" s="591"/>
      <c r="J60" s="591"/>
      <c r="K60" s="591"/>
      <c r="L60" s="592"/>
    </row>
    <row r="61" spans="2:21" ht="15.75">
      <c r="F61" s="290"/>
      <c r="G61" s="593" t="s">
        <v>1482</v>
      </c>
      <c r="H61" s="593" t="s">
        <v>703</v>
      </c>
      <c r="I61" s="593" t="s">
        <v>1483</v>
      </c>
      <c r="J61" s="593" t="s">
        <v>1484</v>
      </c>
      <c r="K61" s="593" t="s">
        <v>706</v>
      </c>
      <c r="L61" s="593" t="s">
        <v>567</v>
      </c>
      <c r="M61" s="290"/>
      <c r="N61" s="290"/>
    </row>
    <row r="62" spans="2:21" ht="15.75">
      <c r="F62" s="290"/>
      <c r="G62" s="594" t="s">
        <v>3580</v>
      </c>
      <c r="H62" s="594">
        <v>619</v>
      </c>
      <c r="I62" s="595" t="s">
        <v>3205</v>
      </c>
      <c r="J62" s="594" t="s">
        <v>3206</v>
      </c>
      <c r="K62" s="594" t="s">
        <v>4216</v>
      </c>
      <c r="L62" s="594" t="s">
        <v>4027</v>
      </c>
      <c r="M62" s="290"/>
      <c r="N62" s="567"/>
    </row>
    <row r="63" spans="2:21" ht="15.75">
      <c r="F63" s="290"/>
      <c r="G63" s="596" t="s">
        <v>1543</v>
      </c>
      <c r="H63" s="596">
        <v>633</v>
      </c>
      <c r="I63" s="596" t="s">
        <v>1546</v>
      </c>
      <c r="J63" s="596" t="s">
        <v>1544</v>
      </c>
      <c r="K63" s="596" t="s">
        <v>4217</v>
      </c>
      <c r="L63" s="596"/>
      <c r="M63" s="290"/>
      <c r="N63" s="567"/>
    </row>
    <row r="64" spans="2:21" ht="15.75">
      <c r="F64" s="290"/>
      <c r="G64" s="597"/>
      <c r="H64" s="597"/>
      <c r="I64" s="597"/>
      <c r="J64" s="597"/>
      <c r="K64" s="597"/>
      <c r="L64" s="597"/>
      <c r="M64" s="290"/>
      <c r="N64" s="567"/>
    </row>
    <row r="65" spans="6:14" ht="15.75">
      <c r="F65" s="290"/>
      <c r="G65" s="596" t="s">
        <v>710</v>
      </c>
      <c r="H65" s="596">
        <v>20</v>
      </c>
      <c r="I65" s="596"/>
      <c r="J65" s="596" t="s">
        <v>711</v>
      </c>
      <c r="K65" s="596" t="s">
        <v>713</v>
      </c>
      <c r="L65" s="596" t="s">
        <v>3212</v>
      </c>
      <c r="M65" s="290"/>
      <c r="N65" s="567"/>
    </row>
    <row r="66" spans="6:14">
      <c r="F66" s="336"/>
    </row>
    <row r="67" spans="6:14">
      <c r="F67" s="336"/>
    </row>
    <row r="68" spans="6:14">
      <c r="F68" s="336"/>
    </row>
    <row r="69" spans="6:14">
      <c r="F69" s="336"/>
    </row>
    <row r="70" spans="6:14">
      <c r="F70" s="336"/>
    </row>
    <row r="71" spans="6:14">
      <c r="F71" s="336"/>
    </row>
    <row r="72" spans="6:14">
      <c r="F72" s="336"/>
    </row>
    <row r="73" spans="6:14">
      <c r="F73" s="336"/>
    </row>
  </sheetData>
  <mergeCells count="16">
    <mergeCell ref="D40:E43"/>
    <mergeCell ref="D44:E47"/>
    <mergeCell ref="D48:E51"/>
    <mergeCell ref="D52:E55"/>
    <mergeCell ref="D24:E27"/>
    <mergeCell ref="D28:E31"/>
    <mergeCell ref="D32:D35"/>
    <mergeCell ref="E32:E35"/>
    <mergeCell ref="D36:D39"/>
    <mergeCell ref="E36:E39"/>
    <mergeCell ref="B3:E3"/>
    <mergeCell ref="D4:E4"/>
    <mergeCell ref="B12:E12"/>
    <mergeCell ref="D15:E15"/>
    <mergeCell ref="D16:E19"/>
    <mergeCell ref="D20:E23"/>
  </mergeCells>
  <conditionalFormatting sqref="C15:C20">
    <cfRule type="cellIs" dxfId="0" priority="1" operator="equal">
      <formula>"R"</formula>
    </cfRule>
  </conditionalFormatting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B1:V265"/>
  <sheetViews>
    <sheetView topLeftCell="A8" zoomScale="80" zoomScaleNormal="80" workbookViewId="0">
      <selection activeCell="Q112" sqref="Q112"/>
    </sheetView>
  </sheetViews>
  <sheetFormatPr defaultRowHeight="15"/>
  <cols>
    <col min="3" max="3" width="4" bestFit="1" customWidth="1"/>
    <col min="4" max="4" width="22.5703125" bestFit="1" customWidth="1"/>
    <col min="5" max="5" width="26.85546875" bestFit="1" customWidth="1"/>
    <col min="7" max="7" width="11.7109375" bestFit="1" customWidth="1"/>
    <col min="10" max="10" width="19.42578125" bestFit="1" customWidth="1"/>
    <col min="13" max="13" width="9" bestFit="1" customWidth="1"/>
    <col min="14" max="15" width="12.28515625" bestFit="1" customWidth="1"/>
    <col min="16" max="16" width="19.42578125" bestFit="1" customWidth="1"/>
    <col min="20" max="20" width="14.42578125" bestFit="1" customWidth="1"/>
    <col min="21" max="21" width="26.85546875" bestFit="1" customWidth="1"/>
  </cols>
  <sheetData>
    <row r="1" spans="2:21" ht="45.75" thickBot="1">
      <c r="G1" s="288" t="s">
        <v>224</v>
      </c>
      <c r="H1" s="288" t="s">
        <v>225</v>
      </c>
      <c r="I1" s="288" t="s">
        <v>226</v>
      </c>
      <c r="J1" s="288" t="s">
        <v>227</v>
      </c>
      <c r="K1" s="288" t="s">
        <v>228</v>
      </c>
      <c r="L1" s="288" t="s">
        <v>64</v>
      </c>
      <c r="M1" s="288" t="s">
        <v>229</v>
      </c>
      <c r="N1" s="288" t="s">
        <v>230</v>
      </c>
      <c r="O1" s="288" t="s">
        <v>230</v>
      </c>
      <c r="P1" s="288" t="s">
        <v>227</v>
      </c>
      <c r="Q1" s="288" t="s">
        <v>228</v>
      </c>
      <c r="R1" s="288" t="s">
        <v>64</v>
      </c>
      <c r="S1" s="288" t="s">
        <v>229</v>
      </c>
      <c r="T1" s="288" t="s">
        <v>231</v>
      </c>
      <c r="U1" s="289"/>
    </row>
    <row r="2" spans="2:21">
      <c r="B2" s="791" t="s">
        <v>57</v>
      </c>
      <c r="C2" s="791"/>
      <c r="D2" s="791"/>
      <c r="E2" s="791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89"/>
    </row>
    <row r="3" spans="2:21">
      <c r="B3" s="291" t="s">
        <v>64</v>
      </c>
      <c r="C3" s="291" t="s">
        <v>65</v>
      </c>
      <c r="D3" s="792" t="s">
        <v>66</v>
      </c>
      <c r="E3" s="793"/>
      <c r="G3" s="292" t="s">
        <v>232</v>
      </c>
      <c r="H3" s="293"/>
      <c r="I3" s="293"/>
      <c r="J3" s="293"/>
      <c r="K3" s="293"/>
      <c r="L3" s="293"/>
      <c r="M3" s="293"/>
      <c r="N3" s="293"/>
      <c r="O3" s="293"/>
      <c r="P3" s="293"/>
      <c r="Q3" s="293"/>
      <c r="R3" s="293"/>
      <c r="S3" s="293"/>
      <c r="T3" s="293"/>
      <c r="U3" s="289"/>
    </row>
    <row r="4" spans="2:21">
      <c r="B4" s="291" t="s">
        <v>67</v>
      </c>
      <c r="C4" s="291"/>
      <c r="D4" s="291"/>
      <c r="E4" s="291"/>
    </row>
    <row r="5" spans="2:21">
      <c r="B5" s="291" t="s">
        <v>69</v>
      </c>
      <c r="C5" s="291"/>
      <c r="D5" s="291"/>
      <c r="E5" s="291"/>
      <c r="G5" s="294" t="s">
        <v>245</v>
      </c>
      <c r="H5" s="294" t="s">
        <v>246</v>
      </c>
      <c r="I5" s="294"/>
      <c r="J5" s="294" t="s">
        <v>241</v>
      </c>
      <c r="K5" s="294" t="s">
        <v>253</v>
      </c>
      <c r="L5" s="294">
        <v>4</v>
      </c>
      <c r="M5" s="294" t="s">
        <v>248</v>
      </c>
      <c r="N5" s="294" t="s">
        <v>249</v>
      </c>
      <c r="O5" s="294" t="s">
        <v>249</v>
      </c>
      <c r="P5" s="294" t="s">
        <v>239</v>
      </c>
      <c r="Q5" s="294" t="s">
        <v>253</v>
      </c>
      <c r="R5" s="294">
        <v>2</v>
      </c>
      <c r="S5" s="294" t="s">
        <v>250</v>
      </c>
      <c r="T5" s="295"/>
    </row>
    <row r="6" spans="2:21">
      <c r="B6" s="291" t="s">
        <v>71</v>
      </c>
      <c r="C6" s="291"/>
      <c r="D6" s="291"/>
      <c r="E6" s="291"/>
      <c r="G6" s="294" t="s">
        <v>245</v>
      </c>
      <c r="H6" s="294" t="s">
        <v>246</v>
      </c>
      <c r="I6" s="294"/>
      <c r="J6" s="294" t="s">
        <v>239</v>
      </c>
      <c r="K6" s="294" t="s">
        <v>253</v>
      </c>
      <c r="L6" s="294">
        <v>2</v>
      </c>
      <c r="M6" s="294" t="s">
        <v>248</v>
      </c>
      <c r="N6" s="294" t="s">
        <v>249</v>
      </c>
      <c r="O6" s="294" t="s">
        <v>249</v>
      </c>
      <c r="P6" s="294" t="s">
        <v>240</v>
      </c>
      <c r="Q6" s="294" t="s">
        <v>254</v>
      </c>
      <c r="R6" s="294">
        <v>2</v>
      </c>
      <c r="S6" s="294" t="s">
        <v>252</v>
      </c>
      <c r="T6" s="295"/>
    </row>
    <row r="7" spans="2:21">
      <c r="B7" s="291" t="s">
        <v>73</v>
      </c>
      <c r="C7" s="291"/>
      <c r="D7" s="291"/>
      <c r="E7" s="291"/>
      <c r="G7" s="294"/>
      <c r="H7" s="294"/>
      <c r="I7" s="294"/>
      <c r="J7" s="294"/>
      <c r="K7" s="294"/>
      <c r="L7" s="294"/>
      <c r="M7" s="294"/>
      <c r="N7" s="294"/>
      <c r="O7" s="294"/>
      <c r="P7" s="294"/>
      <c r="Q7" s="294"/>
      <c r="R7" s="294"/>
      <c r="S7" s="294"/>
      <c r="T7" s="290"/>
    </row>
    <row r="8" spans="2:21">
      <c r="B8" s="291" t="s">
        <v>76</v>
      </c>
      <c r="C8" s="291"/>
      <c r="D8" s="291"/>
      <c r="E8" s="291"/>
      <c r="G8" s="294" t="s">
        <v>245</v>
      </c>
      <c r="H8" s="294" t="s">
        <v>246</v>
      </c>
      <c r="I8" s="294"/>
      <c r="J8" s="294" t="s">
        <v>242</v>
      </c>
      <c r="K8" s="294" t="s">
        <v>254</v>
      </c>
      <c r="L8" s="294">
        <v>4</v>
      </c>
      <c r="M8" s="294" t="s">
        <v>248</v>
      </c>
      <c r="N8" s="294" t="s">
        <v>249</v>
      </c>
      <c r="O8" s="294" t="s">
        <v>249</v>
      </c>
      <c r="P8" s="294" t="s">
        <v>240</v>
      </c>
      <c r="Q8" s="294" t="s">
        <v>254</v>
      </c>
      <c r="R8" s="294">
        <v>2</v>
      </c>
      <c r="S8" s="294" t="s">
        <v>250</v>
      </c>
      <c r="T8" s="295"/>
    </row>
    <row r="9" spans="2:21">
      <c r="B9" s="291" t="s">
        <v>77</v>
      </c>
      <c r="C9" s="291"/>
      <c r="D9" s="291"/>
      <c r="E9" s="291"/>
      <c r="G9" s="294" t="s">
        <v>245</v>
      </c>
      <c r="H9" s="294" t="s">
        <v>246</v>
      </c>
      <c r="I9" s="294"/>
      <c r="J9" s="294" t="s">
        <v>240</v>
      </c>
      <c r="K9" s="294" t="s">
        <v>254</v>
      </c>
      <c r="L9" s="294">
        <v>2</v>
      </c>
      <c r="M9" s="294" t="s">
        <v>248</v>
      </c>
      <c r="N9" s="294" t="s">
        <v>249</v>
      </c>
      <c r="O9" s="294" t="s">
        <v>249</v>
      </c>
      <c r="P9" s="294" t="s">
        <v>239</v>
      </c>
      <c r="Q9" s="294" t="s">
        <v>253</v>
      </c>
      <c r="R9" s="294">
        <v>2</v>
      </c>
      <c r="S9" s="294" t="s">
        <v>252</v>
      </c>
      <c r="T9" s="295"/>
    </row>
    <row r="10" spans="2:21">
      <c r="B10" s="291" t="s">
        <v>78</v>
      </c>
      <c r="C10" s="291"/>
      <c r="D10" s="291"/>
      <c r="E10" s="291"/>
    </row>
    <row r="11" spans="2:21">
      <c r="B11" s="291" t="s">
        <v>81</v>
      </c>
      <c r="C11" s="291"/>
      <c r="D11" s="769" t="s">
        <v>294</v>
      </c>
      <c r="E11" s="770"/>
    </row>
    <row r="12" spans="2:21">
      <c r="B12" s="57"/>
      <c r="C12" s="57"/>
      <c r="D12" s="57"/>
      <c r="E12" s="57"/>
      <c r="G12" s="292" t="s">
        <v>255</v>
      </c>
      <c r="H12" s="293"/>
      <c r="I12" s="293"/>
      <c r="J12" s="293"/>
      <c r="K12" s="293"/>
      <c r="L12" s="293"/>
      <c r="M12" s="293"/>
      <c r="N12" s="293"/>
      <c r="O12" s="293"/>
      <c r="P12" s="293"/>
      <c r="Q12" s="293"/>
      <c r="R12" s="293"/>
      <c r="S12" s="293"/>
      <c r="T12" s="296"/>
    </row>
    <row r="13" spans="2:21">
      <c r="B13" s="57"/>
      <c r="C13" s="57"/>
      <c r="D13" s="57"/>
      <c r="E13" s="57"/>
    </row>
    <row r="14" spans="2:21">
      <c r="B14" s="743" t="s">
        <v>84</v>
      </c>
      <c r="C14" s="744"/>
      <c r="D14" s="744"/>
      <c r="E14" s="745"/>
    </row>
    <row r="15" spans="2:21">
      <c r="B15" s="82" t="s">
        <v>64</v>
      </c>
      <c r="C15" s="83" t="s">
        <v>65</v>
      </c>
      <c r="D15" s="84" t="s">
        <v>88</v>
      </c>
      <c r="E15" s="84" t="s">
        <v>89</v>
      </c>
      <c r="G15" s="294" t="s">
        <v>245</v>
      </c>
      <c r="H15" s="294" t="s">
        <v>246</v>
      </c>
      <c r="I15" s="294"/>
      <c r="J15" s="294" t="s">
        <v>237</v>
      </c>
      <c r="K15" s="294" t="s">
        <v>253</v>
      </c>
      <c r="L15" s="294">
        <v>5</v>
      </c>
      <c r="M15" s="294" t="s">
        <v>256</v>
      </c>
      <c r="N15" s="294" t="s">
        <v>249</v>
      </c>
      <c r="O15" s="294" t="s">
        <v>249</v>
      </c>
      <c r="P15" s="294" t="s">
        <v>239</v>
      </c>
      <c r="Q15" s="294" t="s">
        <v>253</v>
      </c>
      <c r="R15" s="294">
        <v>2</v>
      </c>
      <c r="S15" s="294" t="s">
        <v>257</v>
      </c>
    </row>
    <row r="16" spans="2:21">
      <c r="B16" s="94">
        <v>48</v>
      </c>
      <c r="C16" s="95" t="s">
        <v>90</v>
      </c>
      <c r="D16" s="665" t="s">
        <v>1155</v>
      </c>
      <c r="E16" s="666"/>
      <c r="G16" s="294" t="s">
        <v>245</v>
      </c>
      <c r="H16" s="294" t="s">
        <v>246</v>
      </c>
      <c r="I16" s="294"/>
      <c r="J16" s="294" t="s">
        <v>237</v>
      </c>
      <c r="K16" s="294" t="s">
        <v>253</v>
      </c>
      <c r="L16" s="294">
        <v>5</v>
      </c>
      <c r="M16" s="294" t="s">
        <v>258</v>
      </c>
      <c r="N16" s="294" t="s">
        <v>249</v>
      </c>
      <c r="O16" s="294" t="s">
        <v>249</v>
      </c>
      <c r="P16" s="294" t="s">
        <v>240</v>
      </c>
      <c r="Q16" s="294" t="s">
        <v>254</v>
      </c>
      <c r="R16" s="294">
        <v>2</v>
      </c>
      <c r="S16" s="294" t="s">
        <v>257</v>
      </c>
    </row>
    <row r="17" spans="2:21">
      <c r="B17" s="94">
        <v>47</v>
      </c>
      <c r="C17" s="95" t="s">
        <v>90</v>
      </c>
      <c r="D17" s="665" t="s">
        <v>1156</v>
      </c>
      <c r="E17" s="666"/>
      <c r="G17" s="294"/>
      <c r="H17" s="294"/>
      <c r="I17" s="294"/>
      <c r="J17" s="294"/>
      <c r="K17" s="294"/>
      <c r="L17" s="294"/>
      <c r="M17" s="294"/>
      <c r="N17" s="294"/>
      <c r="O17" s="294"/>
      <c r="P17" s="294"/>
      <c r="Q17" s="294"/>
      <c r="R17" s="294"/>
      <c r="S17" s="294"/>
    </row>
    <row r="18" spans="2:21">
      <c r="B18" s="94">
        <v>46</v>
      </c>
      <c r="C18" s="95" t="s">
        <v>90</v>
      </c>
      <c r="D18" s="667" t="s">
        <v>1157</v>
      </c>
      <c r="E18" s="668"/>
      <c r="G18" s="294" t="s">
        <v>245</v>
      </c>
      <c r="H18" s="294" t="s">
        <v>246</v>
      </c>
      <c r="I18" s="294"/>
      <c r="J18" s="294" t="s">
        <v>238</v>
      </c>
      <c r="K18" s="294" t="s">
        <v>254</v>
      </c>
      <c r="L18" s="294">
        <v>5</v>
      </c>
      <c r="M18" s="294" t="s">
        <v>256</v>
      </c>
      <c r="N18" s="294" t="s">
        <v>249</v>
      </c>
      <c r="O18" s="294" t="s">
        <v>249</v>
      </c>
      <c r="P18" s="294" t="s">
        <v>239</v>
      </c>
      <c r="Q18" s="294" t="s">
        <v>253</v>
      </c>
      <c r="R18" s="294">
        <v>2</v>
      </c>
      <c r="S18" s="294" t="s">
        <v>259</v>
      </c>
    </row>
    <row r="19" spans="2:21">
      <c r="B19" s="94">
        <v>45</v>
      </c>
      <c r="C19" s="95" t="s">
        <v>90</v>
      </c>
      <c r="D19" s="111"/>
      <c r="E19" s="111"/>
      <c r="G19" s="294" t="s">
        <v>245</v>
      </c>
      <c r="H19" s="294" t="s">
        <v>246</v>
      </c>
      <c r="I19" s="294"/>
      <c r="J19" s="294" t="s">
        <v>238</v>
      </c>
      <c r="K19" s="294" t="s">
        <v>254</v>
      </c>
      <c r="L19" s="294">
        <v>5</v>
      </c>
      <c r="M19" s="294" t="s">
        <v>258</v>
      </c>
      <c r="N19" s="294" t="s">
        <v>249</v>
      </c>
      <c r="O19" s="294" t="s">
        <v>249</v>
      </c>
      <c r="P19" s="294" t="s">
        <v>240</v>
      </c>
      <c r="Q19" s="294" t="s">
        <v>254</v>
      </c>
      <c r="R19" s="294">
        <v>2</v>
      </c>
      <c r="S19" s="294" t="s">
        <v>259</v>
      </c>
    </row>
    <row r="20" spans="2:21">
      <c r="B20" s="94">
        <v>45</v>
      </c>
      <c r="C20" s="95" t="s">
        <v>90</v>
      </c>
      <c r="D20" s="111"/>
      <c r="E20" s="111"/>
      <c r="G20" s="294"/>
      <c r="H20" s="294"/>
      <c r="I20" s="294"/>
      <c r="J20" s="294"/>
      <c r="K20" s="294"/>
      <c r="L20" s="294"/>
      <c r="M20" s="294"/>
      <c r="N20" s="294"/>
      <c r="O20" s="294"/>
      <c r="P20" s="294"/>
      <c r="Q20" s="294"/>
      <c r="R20" s="294"/>
      <c r="S20" s="294"/>
    </row>
    <row r="21" spans="2:21">
      <c r="B21" s="94">
        <v>44</v>
      </c>
      <c r="C21" s="95" t="s">
        <v>90</v>
      </c>
      <c r="D21" s="111"/>
      <c r="E21" s="111"/>
      <c r="G21" s="294" t="s">
        <v>245</v>
      </c>
      <c r="H21" s="294" t="s">
        <v>246</v>
      </c>
      <c r="I21" s="294"/>
      <c r="J21" s="294" t="s">
        <v>244</v>
      </c>
      <c r="K21" s="294" t="s">
        <v>253</v>
      </c>
      <c r="L21" s="294">
        <v>22</v>
      </c>
      <c r="M21" s="294" t="s">
        <v>248</v>
      </c>
      <c r="N21" s="294" t="s">
        <v>249</v>
      </c>
      <c r="O21" s="294" t="s">
        <v>249</v>
      </c>
      <c r="P21" s="294" t="s">
        <v>239</v>
      </c>
      <c r="Q21" s="294" t="s">
        <v>253</v>
      </c>
      <c r="R21" s="294">
        <v>2</v>
      </c>
      <c r="S21" s="294" t="s">
        <v>260</v>
      </c>
    </row>
    <row r="22" spans="2:21">
      <c r="B22" s="94">
        <v>43</v>
      </c>
      <c r="C22" s="95" t="s">
        <v>90</v>
      </c>
      <c r="D22" s="111"/>
      <c r="E22" s="111"/>
      <c r="G22" s="294" t="s">
        <v>245</v>
      </c>
      <c r="H22" s="294" t="s">
        <v>246</v>
      </c>
      <c r="I22" s="294"/>
      <c r="J22" s="294" t="s">
        <v>243</v>
      </c>
      <c r="K22" s="294" t="s">
        <v>254</v>
      </c>
      <c r="L22" s="294">
        <v>22</v>
      </c>
      <c r="M22" s="294" t="s">
        <v>248</v>
      </c>
      <c r="N22" s="294" t="s">
        <v>249</v>
      </c>
      <c r="O22" s="294" t="s">
        <v>249</v>
      </c>
      <c r="P22" s="294" t="s">
        <v>240</v>
      </c>
      <c r="Q22" s="294" t="s">
        <v>254</v>
      </c>
      <c r="R22" s="294">
        <v>2</v>
      </c>
      <c r="S22" s="294" t="s">
        <v>260</v>
      </c>
    </row>
    <row r="23" spans="2:21">
      <c r="B23" s="94">
        <v>42</v>
      </c>
      <c r="C23" s="95" t="s">
        <v>90</v>
      </c>
      <c r="D23" s="111"/>
      <c r="E23" s="111"/>
    </row>
    <row r="24" spans="2:21">
      <c r="B24" s="94">
        <v>41</v>
      </c>
      <c r="C24" s="95" t="s">
        <v>90</v>
      </c>
      <c r="D24" s="111"/>
      <c r="E24" s="111"/>
    </row>
    <row r="25" spans="2:21" ht="15.75">
      <c r="B25" s="94">
        <v>40</v>
      </c>
      <c r="C25" s="95" t="s">
        <v>90</v>
      </c>
      <c r="D25" s="111"/>
      <c r="E25" s="111"/>
      <c r="G25" s="297" t="s">
        <v>261</v>
      </c>
      <c r="H25" s="298"/>
      <c r="I25" s="298"/>
      <c r="J25" s="298"/>
      <c r="K25" s="298"/>
      <c r="L25" s="298"/>
      <c r="M25" s="298"/>
      <c r="N25" s="298"/>
      <c r="O25" s="298"/>
      <c r="P25" s="298"/>
      <c r="Q25" s="298"/>
      <c r="R25" s="298"/>
      <c r="S25" s="298"/>
      <c r="T25" s="298"/>
    </row>
    <row r="26" spans="2:21">
      <c r="B26" s="94">
        <v>39</v>
      </c>
      <c r="C26" s="95" t="s">
        <v>90</v>
      </c>
      <c r="D26" s="111"/>
      <c r="E26" s="111"/>
    </row>
    <row r="27" spans="2:21">
      <c r="B27" s="94">
        <v>38</v>
      </c>
      <c r="C27" s="95" t="s">
        <v>90</v>
      </c>
      <c r="D27" s="111"/>
      <c r="E27" s="111"/>
      <c r="G27" s="299" t="s">
        <v>262</v>
      </c>
      <c r="H27" s="299" t="s">
        <v>263</v>
      </c>
      <c r="I27" s="299"/>
      <c r="J27" s="299" t="s">
        <v>241</v>
      </c>
      <c r="K27" s="294" t="s">
        <v>253</v>
      </c>
      <c r="L27" s="299">
        <v>4</v>
      </c>
      <c r="M27" s="299" t="s">
        <v>264</v>
      </c>
      <c r="N27" s="299" t="s">
        <v>249</v>
      </c>
      <c r="O27" s="299" t="s">
        <v>249</v>
      </c>
      <c r="P27" s="299" t="s">
        <v>242</v>
      </c>
      <c r="Q27" s="294" t="s">
        <v>254</v>
      </c>
      <c r="R27" s="299">
        <v>4</v>
      </c>
      <c r="S27" s="299" t="s">
        <v>264</v>
      </c>
      <c r="T27" s="299" t="s">
        <v>265</v>
      </c>
      <c r="U27" s="299" t="s">
        <v>266</v>
      </c>
    </row>
    <row r="28" spans="2:21">
      <c r="B28" s="94">
        <v>37</v>
      </c>
      <c r="C28" s="95" t="s">
        <v>90</v>
      </c>
      <c r="D28" s="111"/>
      <c r="E28" s="111"/>
      <c r="G28" s="299" t="s">
        <v>262</v>
      </c>
      <c r="H28" s="299" t="s">
        <v>263</v>
      </c>
      <c r="I28" s="299"/>
      <c r="J28" s="299" t="s">
        <v>241</v>
      </c>
      <c r="K28" s="294" t="s">
        <v>253</v>
      </c>
      <c r="L28" s="299">
        <v>4</v>
      </c>
      <c r="M28" s="299" t="s">
        <v>267</v>
      </c>
      <c r="N28" s="299" t="s">
        <v>249</v>
      </c>
      <c r="O28" s="299" t="s">
        <v>249</v>
      </c>
      <c r="P28" s="299" t="s">
        <v>242</v>
      </c>
      <c r="Q28" s="294" t="s">
        <v>254</v>
      </c>
      <c r="R28" s="299">
        <v>4</v>
      </c>
      <c r="S28" s="299" t="s">
        <v>267</v>
      </c>
      <c r="T28" s="299" t="s">
        <v>265</v>
      </c>
      <c r="U28" s="299" t="s">
        <v>266</v>
      </c>
    </row>
    <row r="29" spans="2:21">
      <c r="B29" s="94">
        <v>36</v>
      </c>
      <c r="C29" s="95" t="s">
        <v>90</v>
      </c>
      <c r="D29" s="111"/>
      <c r="E29" s="111"/>
      <c r="G29" s="299" t="s">
        <v>262</v>
      </c>
      <c r="H29" s="299" t="s">
        <v>268</v>
      </c>
      <c r="I29" s="299"/>
      <c r="J29" s="299" t="s">
        <v>241</v>
      </c>
      <c r="K29" s="294" t="s">
        <v>253</v>
      </c>
      <c r="L29" s="299">
        <v>4</v>
      </c>
      <c r="M29" s="299" t="s">
        <v>269</v>
      </c>
      <c r="N29" s="299" t="s">
        <v>249</v>
      </c>
      <c r="O29" s="299" t="s">
        <v>249</v>
      </c>
      <c r="P29" s="299" t="s">
        <v>242</v>
      </c>
      <c r="Q29" s="294" t="s">
        <v>254</v>
      </c>
      <c r="R29" s="299">
        <v>4</v>
      </c>
      <c r="S29" s="299" t="s">
        <v>269</v>
      </c>
      <c r="T29" s="299" t="s">
        <v>270</v>
      </c>
      <c r="U29" s="299" t="s">
        <v>271</v>
      </c>
    </row>
    <row r="30" spans="2:21">
      <c r="B30" s="94">
        <v>35</v>
      </c>
      <c r="C30" s="95" t="s">
        <v>90</v>
      </c>
      <c r="D30" s="111"/>
      <c r="E30" s="111"/>
      <c r="G30" s="299" t="s">
        <v>262</v>
      </c>
      <c r="H30" s="299" t="s">
        <v>268</v>
      </c>
      <c r="I30" s="299"/>
      <c r="J30" s="299" t="s">
        <v>241</v>
      </c>
      <c r="K30" s="294" t="s">
        <v>253</v>
      </c>
      <c r="L30" s="299">
        <v>4</v>
      </c>
      <c r="M30" s="299" t="s">
        <v>272</v>
      </c>
      <c r="N30" s="299" t="s">
        <v>249</v>
      </c>
      <c r="O30" s="299" t="s">
        <v>249</v>
      </c>
      <c r="P30" s="299" t="s">
        <v>242</v>
      </c>
      <c r="Q30" s="294" t="s">
        <v>254</v>
      </c>
      <c r="R30" s="299">
        <v>4</v>
      </c>
      <c r="S30" s="299" t="s">
        <v>272</v>
      </c>
      <c r="T30" s="299" t="s">
        <v>270</v>
      </c>
      <c r="U30" s="299" t="s">
        <v>271</v>
      </c>
    </row>
    <row r="31" spans="2:21">
      <c r="B31" s="94">
        <v>34</v>
      </c>
      <c r="C31" s="95" t="s">
        <v>90</v>
      </c>
      <c r="D31" s="111"/>
      <c r="E31" s="111"/>
      <c r="G31" s="299" t="s">
        <v>245</v>
      </c>
      <c r="H31" s="299" t="s">
        <v>246</v>
      </c>
      <c r="I31" s="299"/>
      <c r="J31" s="299" t="s">
        <v>241</v>
      </c>
      <c r="K31" s="294" t="s">
        <v>253</v>
      </c>
      <c r="L31" s="299">
        <v>4</v>
      </c>
      <c r="M31" s="299" t="s">
        <v>273</v>
      </c>
      <c r="N31" s="299" t="s">
        <v>249</v>
      </c>
      <c r="O31" s="299" t="s">
        <v>249</v>
      </c>
      <c r="P31" s="299" t="s">
        <v>242</v>
      </c>
      <c r="Q31" s="294" t="s">
        <v>254</v>
      </c>
      <c r="R31" s="299">
        <v>4</v>
      </c>
      <c r="S31" s="299" t="s">
        <v>273</v>
      </c>
      <c r="T31" s="299"/>
      <c r="U31" s="290"/>
    </row>
    <row r="32" spans="2:21">
      <c r="B32" s="94">
        <v>33</v>
      </c>
      <c r="C32" s="95" t="s">
        <v>90</v>
      </c>
      <c r="D32" s="111"/>
      <c r="E32" s="111"/>
    </row>
    <row r="33" spans="2:22">
      <c r="B33" s="94">
        <v>32</v>
      </c>
      <c r="C33" s="95" t="s">
        <v>90</v>
      </c>
      <c r="D33" s="111"/>
      <c r="E33" s="111"/>
      <c r="G33" s="299" t="s">
        <v>245</v>
      </c>
      <c r="H33" s="299" t="s">
        <v>246</v>
      </c>
      <c r="I33" s="299"/>
      <c r="J33" s="294" t="s">
        <v>239</v>
      </c>
      <c r="K33" s="294" t="s">
        <v>253</v>
      </c>
      <c r="L33" s="299">
        <v>2</v>
      </c>
      <c r="M33" s="299" t="s">
        <v>274</v>
      </c>
      <c r="N33" s="299" t="s">
        <v>249</v>
      </c>
      <c r="O33" s="299" t="s">
        <v>249</v>
      </c>
      <c r="P33" s="299" t="s">
        <v>241</v>
      </c>
      <c r="Q33" s="294" t="s">
        <v>253</v>
      </c>
      <c r="R33" s="299">
        <v>4</v>
      </c>
      <c r="S33" s="299" t="s">
        <v>275</v>
      </c>
      <c r="T33" s="299" t="s">
        <v>276</v>
      </c>
      <c r="V33" s="290"/>
    </row>
    <row r="34" spans="2:22">
      <c r="B34" s="94">
        <v>31</v>
      </c>
      <c r="C34" s="95" t="s">
        <v>90</v>
      </c>
      <c r="D34" s="111"/>
      <c r="E34" s="111"/>
      <c r="G34" s="299" t="s">
        <v>245</v>
      </c>
      <c r="H34" s="299" t="s">
        <v>246</v>
      </c>
      <c r="I34" s="299"/>
      <c r="J34" s="294" t="s">
        <v>239</v>
      </c>
      <c r="K34" s="294" t="s">
        <v>253</v>
      </c>
      <c r="L34" s="299">
        <v>2</v>
      </c>
      <c r="M34" s="299" t="s">
        <v>277</v>
      </c>
      <c r="N34" s="299" t="s">
        <v>249</v>
      </c>
      <c r="O34" s="299" t="s">
        <v>249</v>
      </c>
      <c r="P34" s="299" t="s">
        <v>242</v>
      </c>
      <c r="Q34" s="294" t="s">
        <v>254</v>
      </c>
      <c r="R34" s="299">
        <v>4</v>
      </c>
      <c r="S34" s="299" t="s">
        <v>275</v>
      </c>
      <c r="T34" s="299" t="s">
        <v>276</v>
      </c>
      <c r="U34" s="300"/>
      <c r="V34" s="290"/>
    </row>
    <row r="35" spans="2:22">
      <c r="B35" s="94">
        <v>30</v>
      </c>
      <c r="C35" s="95" t="s">
        <v>90</v>
      </c>
      <c r="D35" s="111"/>
      <c r="E35" s="111"/>
      <c r="G35" s="299"/>
      <c r="H35" s="299"/>
      <c r="I35" s="299"/>
      <c r="J35" s="299"/>
      <c r="K35" s="299"/>
      <c r="L35" s="299"/>
      <c r="M35" s="299"/>
      <c r="N35" s="299"/>
      <c r="O35" s="299"/>
      <c r="P35" s="299"/>
      <c r="Q35" s="299"/>
      <c r="R35" s="299"/>
      <c r="S35" s="299"/>
      <c r="T35" s="299"/>
      <c r="U35" s="300"/>
      <c r="V35" s="290"/>
    </row>
    <row r="36" spans="2:22">
      <c r="B36" s="94">
        <v>29</v>
      </c>
      <c r="C36" s="95" t="s">
        <v>90</v>
      </c>
      <c r="D36" s="111"/>
      <c r="E36" s="111"/>
      <c r="G36" s="299" t="s">
        <v>245</v>
      </c>
      <c r="H36" s="299" t="s">
        <v>246</v>
      </c>
      <c r="I36" s="299"/>
      <c r="J36" s="294" t="s">
        <v>240</v>
      </c>
      <c r="K36" s="294" t="s">
        <v>254</v>
      </c>
      <c r="L36" s="299">
        <v>2</v>
      </c>
      <c r="M36" s="299" t="s">
        <v>277</v>
      </c>
      <c r="N36" s="299" t="s">
        <v>249</v>
      </c>
      <c r="O36" s="299" t="s">
        <v>249</v>
      </c>
      <c r="P36" s="299" t="s">
        <v>241</v>
      </c>
      <c r="Q36" s="294" t="s">
        <v>253</v>
      </c>
      <c r="R36" s="299">
        <v>4</v>
      </c>
      <c r="S36" s="299" t="s">
        <v>278</v>
      </c>
      <c r="T36" s="299" t="s">
        <v>276</v>
      </c>
      <c r="U36" s="300"/>
      <c r="V36" s="290"/>
    </row>
    <row r="37" spans="2:22">
      <c r="B37" s="94">
        <v>28</v>
      </c>
      <c r="C37" s="95" t="s">
        <v>90</v>
      </c>
      <c r="D37" s="111"/>
      <c r="E37" s="111"/>
      <c r="G37" s="299" t="s">
        <v>245</v>
      </c>
      <c r="H37" s="299" t="s">
        <v>246</v>
      </c>
      <c r="I37" s="299"/>
      <c r="J37" s="294" t="s">
        <v>240</v>
      </c>
      <c r="K37" s="294" t="s">
        <v>254</v>
      </c>
      <c r="L37" s="299">
        <v>2</v>
      </c>
      <c r="M37" s="299" t="s">
        <v>274</v>
      </c>
      <c r="N37" s="299" t="s">
        <v>249</v>
      </c>
      <c r="O37" s="299" t="s">
        <v>249</v>
      </c>
      <c r="P37" s="299" t="s">
        <v>242</v>
      </c>
      <c r="Q37" s="294" t="s">
        <v>254</v>
      </c>
      <c r="R37" s="299">
        <v>4</v>
      </c>
      <c r="S37" s="299" t="s">
        <v>278</v>
      </c>
      <c r="T37" s="299" t="s">
        <v>276</v>
      </c>
      <c r="U37" s="300"/>
      <c r="V37" s="290"/>
    </row>
    <row r="38" spans="2:22" ht="15.75">
      <c r="B38" s="94">
        <v>27</v>
      </c>
      <c r="C38" s="95" t="s">
        <v>90</v>
      </c>
      <c r="D38" s="111"/>
      <c r="E38" s="111"/>
      <c r="G38" s="299"/>
      <c r="H38" s="299"/>
      <c r="I38" s="299"/>
      <c r="J38" s="299"/>
      <c r="K38" s="299"/>
      <c r="L38" s="299"/>
      <c r="M38" s="299"/>
      <c r="N38" s="299"/>
      <c r="O38" s="299"/>
      <c r="P38" s="299"/>
      <c r="Q38" s="299"/>
      <c r="R38" s="299"/>
      <c r="S38" s="301"/>
      <c r="T38" s="299"/>
      <c r="U38" s="300"/>
      <c r="V38" s="290"/>
    </row>
    <row r="39" spans="2:22">
      <c r="B39" s="94">
        <v>26</v>
      </c>
      <c r="C39" s="95" t="s">
        <v>90</v>
      </c>
      <c r="D39" s="111"/>
      <c r="E39" s="111"/>
      <c r="G39" s="299" t="s">
        <v>245</v>
      </c>
      <c r="H39" s="299" t="s">
        <v>246</v>
      </c>
      <c r="I39" s="299"/>
      <c r="J39" s="294" t="s">
        <v>237</v>
      </c>
      <c r="K39" s="294" t="s">
        <v>253</v>
      </c>
      <c r="L39" s="299">
        <v>5</v>
      </c>
      <c r="M39" s="299" t="s">
        <v>279</v>
      </c>
      <c r="N39" s="299" t="s">
        <v>249</v>
      </c>
      <c r="O39" s="299" t="s">
        <v>249</v>
      </c>
      <c r="P39" s="299" t="s">
        <v>241</v>
      </c>
      <c r="Q39" s="294" t="s">
        <v>253</v>
      </c>
      <c r="R39" s="299">
        <v>4</v>
      </c>
      <c r="S39" s="299" t="s">
        <v>280</v>
      </c>
      <c r="T39" s="299" t="s">
        <v>281</v>
      </c>
      <c r="U39" s="299" t="s">
        <v>282</v>
      </c>
      <c r="V39" s="290"/>
    </row>
    <row r="40" spans="2:22">
      <c r="B40" s="94">
        <v>25</v>
      </c>
      <c r="C40" s="95" t="s">
        <v>90</v>
      </c>
      <c r="D40" s="111"/>
      <c r="E40" s="111"/>
      <c r="G40" s="299" t="s">
        <v>245</v>
      </c>
      <c r="H40" s="299" t="s">
        <v>246</v>
      </c>
      <c r="I40" s="299"/>
      <c r="J40" s="294" t="s">
        <v>237</v>
      </c>
      <c r="K40" s="294" t="s">
        <v>253</v>
      </c>
      <c r="L40" s="299">
        <v>5</v>
      </c>
      <c r="M40" s="299" t="s">
        <v>283</v>
      </c>
      <c r="N40" s="299" t="s">
        <v>249</v>
      </c>
      <c r="O40" s="299" t="s">
        <v>249</v>
      </c>
      <c r="P40" s="299" t="s">
        <v>242</v>
      </c>
      <c r="Q40" s="294" t="s">
        <v>254</v>
      </c>
      <c r="R40" s="299">
        <v>4</v>
      </c>
      <c r="S40" s="299" t="s">
        <v>280</v>
      </c>
      <c r="T40" s="299" t="s">
        <v>281</v>
      </c>
      <c r="U40" s="299" t="s">
        <v>284</v>
      </c>
      <c r="V40" s="290"/>
    </row>
    <row r="41" spans="2:22" ht="15.75">
      <c r="B41" s="94">
        <v>24</v>
      </c>
      <c r="C41" s="95" t="s">
        <v>90</v>
      </c>
      <c r="D41" s="111"/>
      <c r="E41" s="111"/>
      <c r="G41" s="299"/>
      <c r="H41" s="299"/>
      <c r="I41" s="299"/>
      <c r="J41" s="299"/>
      <c r="K41" s="299"/>
      <c r="L41" s="299"/>
      <c r="M41" s="299"/>
      <c r="N41" s="299"/>
      <c r="O41" s="299"/>
      <c r="P41" s="299"/>
      <c r="Q41" s="299"/>
      <c r="R41" s="299"/>
      <c r="S41" s="301"/>
      <c r="T41" s="299"/>
      <c r="U41" s="299"/>
      <c r="V41" s="290"/>
    </row>
    <row r="42" spans="2:22">
      <c r="B42" s="94">
        <v>23</v>
      </c>
      <c r="C42" s="95" t="s">
        <v>90</v>
      </c>
      <c r="D42" s="111"/>
      <c r="E42" s="111"/>
      <c r="G42" s="299" t="s">
        <v>245</v>
      </c>
      <c r="H42" s="299" t="s">
        <v>246</v>
      </c>
      <c r="I42" s="299"/>
      <c r="J42" s="294" t="s">
        <v>238</v>
      </c>
      <c r="K42" s="294" t="s">
        <v>254</v>
      </c>
      <c r="L42" s="299">
        <v>5</v>
      </c>
      <c r="M42" s="299" t="s">
        <v>279</v>
      </c>
      <c r="N42" s="299" t="s">
        <v>249</v>
      </c>
      <c r="O42" s="299" t="s">
        <v>249</v>
      </c>
      <c r="P42" s="299" t="s">
        <v>241</v>
      </c>
      <c r="Q42" s="294" t="s">
        <v>253</v>
      </c>
      <c r="R42" s="299">
        <v>4</v>
      </c>
      <c r="S42" s="299" t="s">
        <v>285</v>
      </c>
      <c r="T42" s="299" t="s">
        <v>281</v>
      </c>
      <c r="U42" s="299" t="s">
        <v>282</v>
      </c>
      <c r="V42" s="290"/>
    </row>
    <row r="43" spans="2:22">
      <c r="B43" s="94">
        <v>22</v>
      </c>
      <c r="C43" s="95" t="s">
        <v>90</v>
      </c>
      <c r="D43" s="119" t="s">
        <v>101</v>
      </c>
      <c r="E43" s="119" t="s">
        <v>244</v>
      </c>
      <c r="G43" s="299" t="s">
        <v>245</v>
      </c>
      <c r="H43" s="299" t="s">
        <v>246</v>
      </c>
      <c r="I43" s="299"/>
      <c r="J43" s="294" t="s">
        <v>238</v>
      </c>
      <c r="K43" s="294" t="s">
        <v>254</v>
      </c>
      <c r="L43" s="299">
        <v>5</v>
      </c>
      <c r="M43" s="299" t="s">
        <v>283</v>
      </c>
      <c r="N43" s="299" t="s">
        <v>249</v>
      </c>
      <c r="O43" s="299" t="s">
        <v>249</v>
      </c>
      <c r="P43" s="299" t="s">
        <v>242</v>
      </c>
      <c r="Q43" s="294" t="s">
        <v>254</v>
      </c>
      <c r="R43" s="299">
        <v>4</v>
      </c>
      <c r="S43" s="299" t="s">
        <v>285</v>
      </c>
      <c r="T43" s="299" t="s">
        <v>281</v>
      </c>
      <c r="U43" s="299" t="s">
        <v>284</v>
      </c>
      <c r="V43" s="290"/>
    </row>
    <row r="44" spans="2:22">
      <c r="B44" s="94">
        <v>21</v>
      </c>
      <c r="C44" s="95" t="s">
        <v>90</v>
      </c>
      <c r="D44" s="775" t="s">
        <v>96</v>
      </c>
      <c r="E44" s="775"/>
    </row>
    <row r="45" spans="2:22">
      <c r="B45" s="94">
        <v>20</v>
      </c>
      <c r="C45" s="95" t="s">
        <v>90</v>
      </c>
      <c r="D45" s="788" t="s">
        <v>103</v>
      </c>
      <c r="E45" s="788" t="s">
        <v>237</v>
      </c>
      <c r="G45" s="302" t="s">
        <v>262</v>
      </c>
      <c r="H45" s="303" t="s">
        <v>268</v>
      </c>
      <c r="I45" s="304"/>
      <c r="J45" s="299" t="s">
        <v>241</v>
      </c>
      <c r="K45" s="305" t="s">
        <v>253</v>
      </c>
      <c r="L45" s="302">
        <v>4</v>
      </c>
      <c r="M45" s="302" t="s">
        <v>286</v>
      </c>
      <c r="N45" s="305" t="s">
        <v>289</v>
      </c>
      <c r="O45" s="305" t="s">
        <v>2515</v>
      </c>
      <c r="P45" s="302" t="s">
        <v>144</v>
      </c>
      <c r="Q45" s="305" t="s">
        <v>247</v>
      </c>
      <c r="R45" s="306">
        <v>4</v>
      </c>
      <c r="S45" s="306" t="s">
        <v>298</v>
      </c>
      <c r="T45" s="302" t="s">
        <v>287</v>
      </c>
      <c r="U45" s="307" t="s">
        <v>295</v>
      </c>
    </row>
    <row r="46" spans="2:22">
      <c r="B46" s="94">
        <v>19</v>
      </c>
      <c r="C46" s="95" t="s">
        <v>90</v>
      </c>
      <c r="D46" s="789"/>
      <c r="E46" s="789"/>
      <c r="G46" s="302" t="s">
        <v>262</v>
      </c>
      <c r="H46" s="303" t="s">
        <v>268</v>
      </c>
      <c r="I46" s="304"/>
      <c r="J46" s="299" t="s">
        <v>241</v>
      </c>
      <c r="K46" s="305" t="s">
        <v>253</v>
      </c>
      <c r="L46" s="302">
        <v>4</v>
      </c>
      <c r="M46" s="302" t="s">
        <v>288</v>
      </c>
      <c r="N46" s="305" t="s">
        <v>290</v>
      </c>
      <c r="O46" s="305" t="s">
        <v>2516</v>
      </c>
      <c r="P46" s="302" t="s">
        <v>145</v>
      </c>
      <c r="Q46" s="305" t="s">
        <v>251</v>
      </c>
      <c r="R46" s="306">
        <v>4</v>
      </c>
      <c r="S46" s="306" t="s">
        <v>298</v>
      </c>
      <c r="T46" s="302" t="s">
        <v>287</v>
      </c>
      <c r="U46" s="307" t="s">
        <v>295</v>
      </c>
    </row>
    <row r="47" spans="2:22">
      <c r="B47" s="94">
        <v>18</v>
      </c>
      <c r="C47" s="95" t="s">
        <v>90</v>
      </c>
      <c r="D47" s="789"/>
      <c r="E47" s="789"/>
      <c r="G47" s="302" t="s">
        <v>262</v>
      </c>
      <c r="H47" s="303" t="s">
        <v>268</v>
      </c>
      <c r="I47" s="305"/>
      <c r="J47" s="299" t="s">
        <v>242</v>
      </c>
      <c r="K47" s="305" t="s">
        <v>254</v>
      </c>
      <c r="L47" s="302">
        <v>4</v>
      </c>
      <c r="M47" s="302" t="s">
        <v>286</v>
      </c>
      <c r="N47" s="305" t="s">
        <v>291</v>
      </c>
      <c r="O47" s="305" t="s">
        <v>2517</v>
      </c>
      <c r="P47" s="302" t="s">
        <v>144</v>
      </c>
      <c r="Q47" s="305" t="s">
        <v>247</v>
      </c>
      <c r="R47" s="302">
        <v>4</v>
      </c>
      <c r="S47" s="306" t="s">
        <v>299</v>
      </c>
      <c r="T47" s="302" t="s">
        <v>287</v>
      </c>
      <c r="U47" s="307" t="s">
        <v>295</v>
      </c>
    </row>
    <row r="48" spans="2:22">
      <c r="B48" s="94">
        <v>17</v>
      </c>
      <c r="C48" s="95" t="s">
        <v>90</v>
      </c>
      <c r="D48" s="789"/>
      <c r="E48" s="789"/>
      <c r="G48" s="302" t="s">
        <v>262</v>
      </c>
      <c r="H48" s="303" t="s">
        <v>268</v>
      </c>
      <c r="I48" s="305"/>
      <c r="J48" s="299" t="s">
        <v>242</v>
      </c>
      <c r="K48" s="305" t="s">
        <v>254</v>
      </c>
      <c r="L48" s="302">
        <v>4</v>
      </c>
      <c r="M48" s="302" t="s">
        <v>288</v>
      </c>
      <c r="N48" s="305" t="s">
        <v>292</v>
      </c>
      <c r="O48" s="305" t="s">
        <v>2518</v>
      </c>
      <c r="P48" s="302" t="s">
        <v>145</v>
      </c>
      <c r="Q48" s="305" t="s">
        <v>251</v>
      </c>
      <c r="R48" s="302">
        <v>4</v>
      </c>
      <c r="S48" s="306" t="s">
        <v>299</v>
      </c>
      <c r="T48" s="302" t="s">
        <v>287</v>
      </c>
      <c r="U48" s="307" t="s">
        <v>295</v>
      </c>
    </row>
    <row r="49" spans="2:21">
      <c r="B49" s="94">
        <v>16</v>
      </c>
      <c r="C49" s="95" t="s">
        <v>90</v>
      </c>
      <c r="D49" s="789"/>
      <c r="E49" s="789"/>
    </row>
    <row r="50" spans="2:21">
      <c r="B50" s="94">
        <v>15</v>
      </c>
      <c r="C50" s="95" t="s">
        <v>90</v>
      </c>
      <c r="D50" s="789"/>
      <c r="E50" s="789"/>
      <c r="G50" s="299" t="s">
        <v>245</v>
      </c>
      <c r="H50" s="299" t="s">
        <v>246</v>
      </c>
      <c r="J50" s="308" t="s">
        <v>244</v>
      </c>
      <c r="K50" s="308" t="s">
        <v>253</v>
      </c>
      <c r="L50" s="308">
        <v>22</v>
      </c>
      <c r="M50" s="307" t="s">
        <v>300</v>
      </c>
      <c r="N50" s="299" t="s">
        <v>249</v>
      </c>
      <c r="O50" s="299" t="s">
        <v>249</v>
      </c>
      <c r="P50" s="299" t="s">
        <v>241</v>
      </c>
      <c r="Q50" s="294" t="s">
        <v>253</v>
      </c>
      <c r="R50" s="299">
        <v>4</v>
      </c>
      <c r="S50" s="299" t="s">
        <v>301</v>
      </c>
      <c r="T50" s="299" t="s">
        <v>281</v>
      </c>
    </row>
    <row r="51" spans="2:21">
      <c r="B51" s="94">
        <v>14</v>
      </c>
      <c r="C51" s="95" t="s">
        <v>90</v>
      </c>
      <c r="D51" s="789"/>
      <c r="E51" s="789"/>
      <c r="G51" s="299" t="s">
        <v>245</v>
      </c>
      <c r="H51" s="299" t="s">
        <v>246</v>
      </c>
      <c r="J51" s="308" t="s">
        <v>243</v>
      </c>
      <c r="K51" s="308" t="s">
        <v>254</v>
      </c>
      <c r="L51" s="308">
        <v>22</v>
      </c>
      <c r="M51" s="307" t="s">
        <v>300</v>
      </c>
      <c r="N51" s="299" t="s">
        <v>249</v>
      </c>
      <c r="O51" s="299" t="s">
        <v>249</v>
      </c>
      <c r="P51" s="299" t="s">
        <v>242</v>
      </c>
      <c r="Q51" s="294" t="s">
        <v>254</v>
      </c>
      <c r="R51" s="299">
        <v>4</v>
      </c>
      <c r="S51" s="299" t="s">
        <v>301</v>
      </c>
      <c r="T51" s="299" t="s">
        <v>281</v>
      </c>
    </row>
    <row r="52" spans="2:21">
      <c r="B52" s="94">
        <v>13</v>
      </c>
      <c r="C52" s="95" t="s">
        <v>90</v>
      </c>
      <c r="D52" s="789"/>
      <c r="E52" s="789"/>
    </row>
    <row r="53" spans="2:21" ht="15.75">
      <c r="B53" s="94">
        <v>12</v>
      </c>
      <c r="C53" s="95" t="s">
        <v>90</v>
      </c>
      <c r="D53" s="789"/>
      <c r="E53" s="789"/>
      <c r="G53" s="309" t="s">
        <v>302</v>
      </c>
      <c r="H53" s="310"/>
      <c r="I53" s="310"/>
      <c r="J53" s="310"/>
      <c r="K53" s="310"/>
      <c r="L53" s="310"/>
      <c r="M53" s="310"/>
      <c r="N53" s="310"/>
      <c r="O53" s="310"/>
      <c r="P53" s="310"/>
      <c r="Q53" s="310"/>
      <c r="R53" s="310"/>
      <c r="S53" s="310"/>
      <c r="T53" s="310"/>
    </row>
    <row r="54" spans="2:21" ht="15.75">
      <c r="B54" s="94">
        <v>11</v>
      </c>
      <c r="C54" s="95" t="s">
        <v>90</v>
      </c>
      <c r="D54" s="789"/>
      <c r="E54" s="789"/>
      <c r="G54" s="311"/>
      <c r="H54" s="312"/>
      <c r="I54" s="312"/>
      <c r="J54" s="312"/>
      <c r="K54" s="312"/>
      <c r="L54" s="312"/>
      <c r="M54" s="312"/>
      <c r="N54" s="312"/>
      <c r="O54" s="312"/>
      <c r="P54" s="312"/>
      <c r="Q54" s="312"/>
      <c r="R54" s="312"/>
      <c r="S54" s="312"/>
      <c r="T54" s="312"/>
      <c r="U54" s="289"/>
    </row>
    <row r="55" spans="2:21">
      <c r="B55" s="94">
        <v>10</v>
      </c>
      <c r="C55" s="95" t="s">
        <v>90</v>
      </c>
      <c r="D55" s="789"/>
      <c r="E55" s="789"/>
      <c r="G55" s="313" t="s">
        <v>262</v>
      </c>
      <c r="H55" s="313" t="s">
        <v>303</v>
      </c>
      <c r="I55" s="313"/>
      <c r="J55" s="314" t="s">
        <v>237</v>
      </c>
      <c r="K55" s="314" t="s">
        <v>253</v>
      </c>
      <c r="L55" s="313">
        <v>5</v>
      </c>
      <c r="M55" s="315" t="s">
        <v>304</v>
      </c>
      <c r="N55" s="316" t="s">
        <v>249</v>
      </c>
      <c r="O55" s="316" t="s">
        <v>249</v>
      </c>
      <c r="P55" s="314" t="s">
        <v>238</v>
      </c>
      <c r="Q55" s="314" t="s">
        <v>254</v>
      </c>
      <c r="R55" s="313">
        <v>5</v>
      </c>
      <c r="S55" s="315" t="s">
        <v>304</v>
      </c>
      <c r="T55" s="313" t="s">
        <v>305</v>
      </c>
      <c r="U55" s="317" t="s">
        <v>306</v>
      </c>
    </row>
    <row r="56" spans="2:21">
      <c r="B56" s="94">
        <v>9</v>
      </c>
      <c r="C56" s="95" t="s">
        <v>90</v>
      </c>
      <c r="D56" s="789"/>
      <c r="E56" s="789"/>
      <c r="G56" s="317"/>
      <c r="H56" s="317"/>
      <c r="I56" s="317"/>
      <c r="J56" s="317"/>
      <c r="K56" s="317"/>
      <c r="L56" s="317"/>
      <c r="M56" s="307"/>
      <c r="N56" s="318"/>
      <c r="O56" s="318"/>
      <c r="P56" s="317"/>
      <c r="Q56" s="317"/>
      <c r="R56" s="317"/>
      <c r="S56" s="307"/>
      <c r="T56" s="317"/>
      <c r="U56" s="289"/>
    </row>
    <row r="57" spans="2:21">
      <c r="B57" s="94">
        <v>8</v>
      </c>
      <c r="C57" s="95" t="s">
        <v>90</v>
      </c>
      <c r="D57" s="789"/>
      <c r="E57" s="789"/>
      <c r="G57" s="302" t="s">
        <v>262</v>
      </c>
      <c r="H57" s="302" t="s">
        <v>303</v>
      </c>
      <c r="I57" s="302"/>
      <c r="J57" s="302" t="s">
        <v>237</v>
      </c>
      <c r="K57" s="305" t="s">
        <v>253</v>
      </c>
      <c r="L57" s="302">
        <v>5</v>
      </c>
      <c r="M57" s="302" t="s">
        <v>307</v>
      </c>
      <c r="N57" s="305" t="s">
        <v>2519</v>
      </c>
      <c r="O57" s="305" t="s">
        <v>2521</v>
      </c>
      <c r="P57" s="302" t="s">
        <v>2523</v>
      </c>
      <c r="Q57" s="305" t="s">
        <v>247</v>
      </c>
      <c r="R57" s="302">
        <v>5</v>
      </c>
      <c r="S57" s="302" t="s">
        <v>307</v>
      </c>
      <c r="T57" s="302" t="s">
        <v>305</v>
      </c>
      <c r="U57" s="299" t="s">
        <v>344</v>
      </c>
    </row>
    <row r="58" spans="2:21">
      <c r="B58" s="94">
        <v>7</v>
      </c>
      <c r="C58" s="95" t="s">
        <v>90</v>
      </c>
      <c r="D58" s="789"/>
      <c r="E58" s="789"/>
      <c r="G58" s="302" t="s">
        <v>262</v>
      </c>
      <c r="H58" s="302" t="s">
        <v>303</v>
      </c>
      <c r="I58" s="304"/>
      <c r="J58" s="302" t="s">
        <v>238</v>
      </c>
      <c r="K58" s="302" t="s">
        <v>254</v>
      </c>
      <c r="L58" s="302">
        <v>5</v>
      </c>
      <c r="M58" s="302" t="s">
        <v>307</v>
      </c>
      <c r="N58" s="305" t="s">
        <v>2520</v>
      </c>
      <c r="O58" s="305" t="s">
        <v>2522</v>
      </c>
      <c r="P58" s="302" t="s">
        <v>2524</v>
      </c>
      <c r="Q58" s="302" t="s">
        <v>251</v>
      </c>
      <c r="R58" s="302">
        <v>5</v>
      </c>
      <c r="S58" s="302" t="s">
        <v>307</v>
      </c>
      <c r="T58" s="302" t="s">
        <v>305</v>
      </c>
      <c r="U58" s="299" t="s">
        <v>344</v>
      </c>
    </row>
    <row r="59" spans="2:21">
      <c r="B59" s="94">
        <v>6</v>
      </c>
      <c r="C59" s="95" t="s">
        <v>90</v>
      </c>
      <c r="D59" s="789"/>
      <c r="E59" s="789"/>
    </row>
    <row r="60" spans="2:21">
      <c r="B60" s="94">
        <v>5</v>
      </c>
      <c r="C60" s="95" t="s">
        <v>90</v>
      </c>
      <c r="D60" s="790"/>
      <c r="E60" s="790"/>
    </row>
    <row r="61" spans="2:21">
      <c r="B61" s="94">
        <v>4</v>
      </c>
      <c r="C61" s="95" t="s">
        <v>90</v>
      </c>
      <c r="D61" s="119" t="s">
        <v>101</v>
      </c>
      <c r="E61" s="119" t="s">
        <v>241</v>
      </c>
      <c r="G61" s="308" t="s">
        <v>262</v>
      </c>
      <c r="H61" s="308" t="s">
        <v>268</v>
      </c>
      <c r="I61" s="319"/>
      <c r="J61" s="308" t="s">
        <v>244</v>
      </c>
      <c r="K61" s="308" t="s">
        <v>253</v>
      </c>
      <c r="L61" s="308">
        <v>22</v>
      </c>
      <c r="M61" s="320" t="s">
        <v>308</v>
      </c>
      <c r="N61" s="308" t="s">
        <v>249</v>
      </c>
      <c r="O61" s="308" t="s">
        <v>249</v>
      </c>
      <c r="P61" s="308" t="s">
        <v>243</v>
      </c>
      <c r="Q61" s="308" t="s">
        <v>254</v>
      </c>
      <c r="R61" s="308">
        <v>22</v>
      </c>
      <c r="S61" s="320" t="s">
        <v>308</v>
      </c>
      <c r="T61" s="320" t="s">
        <v>270</v>
      </c>
      <c r="U61" s="321" t="s">
        <v>309</v>
      </c>
    </row>
    <row r="62" spans="2:21">
      <c r="B62" s="94">
        <v>3</v>
      </c>
      <c r="C62" s="95" t="s">
        <v>90</v>
      </c>
      <c r="D62" s="775" t="s">
        <v>96</v>
      </c>
      <c r="E62" s="775"/>
      <c r="G62" s="308" t="s">
        <v>262</v>
      </c>
      <c r="H62" s="308" t="s">
        <v>268</v>
      </c>
      <c r="I62" s="319"/>
      <c r="J62" s="308" t="s">
        <v>244</v>
      </c>
      <c r="K62" s="308" t="s">
        <v>253</v>
      </c>
      <c r="L62" s="308">
        <v>22</v>
      </c>
      <c r="M62" s="320" t="s">
        <v>310</v>
      </c>
      <c r="N62" s="308" t="s">
        <v>249</v>
      </c>
      <c r="O62" s="308" t="s">
        <v>249</v>
      </c>
      <c r="P62" s="308" t="s">
        <v>243</v>
      </c>
      <c r="Q62" s="308" t="s">
        <v>254</v>
      </c>
      <c r="R62" s="308">
        <v>22</v>
      </c>
      <c r="S62" s="320" t="s">
        <v>310</v>
      </c>
      <c r="T62" s="320" t="s">
        <v>270</v>
      </c>
      <c r="U62" s="321" t="s">
        <v>309</v>
      </c>
    </row>
    <row r="63" spans="2:21">
      <c r="B63" s="94">
        <v>2</v>
      </c>
      <c r="C63" s="95" t="s">
        <v>90</v>
      </c>
      <c r="D63" s="119" t="s">
        <v>115</v>
      </c>
      <c r="E63" s="119" t="s">
        <v>239</v>
      </c>
      <c r="G63" s="308" t="s">
        <v>262</v>
      </c>
      <c r="H63" s="308" t="s">
        <v>268</v>
      </c>
      <c r="I63" s="319"/>
      <c r="J63" s="308" t="s">
        <v>244</v>
      </c>
      <c r="K63" s="308" t="s">
        <v>253</v>
      </c>
      <c r="L63" s="308">
        <v>22</v>
      </c>
      <c r="M63" s="320" t="s">
        <v>275</v>
      </c>
      <c r="N63" s="308" t="s">
        <v>249</v>
      </c>
      <c r="O63" s="308" t="s">
        <v>249</v>
      </c>
      <c r="P63" s="308" t="s">
        <v>243</v>
      </c>
      <c r="Q63" s="308" t="s">
        <v>254</v>
      </c>
      <c r="R63" s="308">
        <v>22</v>
      </c>
      <c r="S63" s="320" t="s">
        <v>275</v>
      </c>
      <c r="T63" s="320" t="s">
        <v>270</v>
      </c>
      <c r="U63" s="321" t="s">
        <v>309</v>
      </c>
    </row>
    <row r="64" spans="2:21">
      <c r="B64" s="94">
        <v>1</v>
      </c>
      <c r="C64" s="95" t="s">
        <v>90</v>
      </c>
      <c r="D64" s="775" t="s">
        <v>96</v>
      </c>
      <c r="E64" s="775"/>
      <c r="G64" s="308" t="s">
        <v>262</v>
      </c>
      <c r="H64" s="308" t="s">
        <v>268</v>
      </c>
      <c r="I64" s="319"/>
      <c r="J64" s="308" t="s">
        <v>244</v>
      </c>
      <c r="K64" s="308" t="s">
        <v>253</v>
      </c>
      <c r="L64" s="308">
        <v>22</v>
      </c>
      <c r="M64" s="320" t="s">
        <v>278</v>
      </c>
      <c r="N64" s="308" t="s">
        <v>249</v>
      </c>
      <c r="O64" s="308" t="s">
        <v>249</v>
      </c>
      <c r="P64" s="308" t="s">
        <v>243</v>
      </c>
      <c r="Q64" s="308" t="s">
        <v>254</v>
      </c>
      <c r="R64" s="308">
        <v>22</v>
      </c>
      <c r="S64" s="320" t="s">
        <v>278</v>
      </c>
      <c r="T64" s="320" t="s">
        <v>270</v>
      </c>
      <c r="U64" s="321" t="s">
        <v>311</v>
      </c>
    </row>
    <row r="65" spans="2:21">
      <c r="B65" s="94" t="s">
        <v>116</v>
      </c>
      <c r="C65" s="132" t="s">
        <v>75</v>
      </c>
      <c r="D65" s="133" t="s">
        <v>117</v>
      </c>
      <c r="E65" s="133" t="s">
        <v>118</v>
      </c>
      <c r="G65" s="308" t="s">
        <v>262</v>
      </c>
      <c r="H65" s="308" t="s">
        <v>268</v>
      </c>
      <c r="I65" s="319"/>
      <c r="J65" s="308" t="s">
        <v>244</v>
      </c>
      <c r="K65" s="308" t="s">
        <v>253</v>
      </c>
      <c r="L65" s="308">
        <v>22</v>
      </c>
      <c r="M65" s="320" t="s">
        <v>280</v>
      </c>
      <c r="N65" s="308" t="s">
        <v>249</v>
      </c>
      <c r="O65" s="308" t="s">
        <v>249</v>
      </c>
      <c r="P65" s="308" t="s">
        <v>243</v>
      </c>
      <c r="Q65" s="308" t="s">
        <v>254</v>
      </c>
      <c r="R65" s="308">
        <v>22</v>
      </c>
      <c r="S65" s="320" t="s">
        <v>280</v>
      </c>
      <c r="T65" s="320" t="s">
        <v>270</v>
      </c>
      <c r="U65" s="321" t="s">
        <v>311</v>
      </c>
    </row>
    <row r="66" spans="2:21">
      <c r="B66" s="94" t="s">
        <v>121</v>
      </c>
      <c r="C66" s="132" t="s">
        <v>75</v>
      </c>
      <c r="D66" s="139" t="s">
        <v>117</v>
      </c>
      <c r="E66" s="139" t="s">
        <v>118</v>
      </c>
      <c r="G66" s="308" t="s">
        <v>262</v>
      </c>
      <c r="H66" s="308" t="s">
        <v>268</v>
      </c>
      <c r="I66" s="319"/>
      <c r="J66" s="308" t="s">
        <v>244</v>
      </c>
      <c r="K66" s="308" t="s">
        <v>253</v>
      </c>
      <c r="L66" s="308">
        <v>22</v>
      </c>
      <c r="M66" s="320" t="s">
        <v>285</v>
      </c>
      <c r="N66" s="308" t="s">
        <v>249</v>
      </c>
      <c r="O66" s="308" t="s">
        <v>249</v>
      </c>
      <c r="P66" s="308" t="s">
        <v>243</v>
      </c>
      <c r="Q66" s="308" t="s">
        <v>254</v>
      </c>
      <c r="R66" s="308">
        <v>22</v>
      </c>
      <c r="S66" s="320" t="s">
        <v>285</v>
      </c>
      <c r="T66" s="320" t="s">
        <v>270</v>
      </c>
      <c r="U66" s="321" t="s">
        <v>311</v>
      </c>
    </row>
    <row r="67" spans="2:21">
      <c r="B67" s="290"/>
      <c r="C67" s="290"/>
      <c r="D67" s="290"/>
      <c r="E67" s="290"/>
      <c r="G67" s="308" t="s">
        <v>262</v>
      </c>
      <c r="H67" s="308" t="s">
        <v>268</v>
      </c>
      <c r="I67" s="319"/>
      <c r="J67" s="308" t="s">
        <v>244</v>
      </c>
      <c r="K67" s="308" t="s">
        <v>253</v>
      </c>
      <c r="L67" s="308">
        <v>22</v>
      </c>
      <c r="M67" s="320" t="s">
        <v>301</v>
      </c>
      <c r="N67" s="308" t="s">
        <v>249</v>
      </c>
      <c r="O67" s="308" t="s">
        <v>249</v>
      </c>
      <c r="P67" s="308" t="s">
        <v>243</v>
      </c>
      <c r="Q67" s="308" t="s">
        <v>254</v>
      </c>
      <c r="R67" s="308">
        <v>22</v>
      </c>
      <c r="S67" s="320" t="s">
        <v>301</v>
      </c>
      <c r="T67" s="320" t="s">
        <v>270</v>
      </c>
      <c r="U67" s="321" t="s">
        <v>311</v>
      </c>
    </row>
    <row r="68" spans="2:21" ht="15.75" thickBot="1">
      <c r="B68" s="290"/>
      <c r="C68" s="290"/>
      <c r="D68" s="290"/>
      <c r="E68" s="290"/>
      <c r="G68" s="308" t="s">
        <v>262</v>
      </c>
      <c r="H68" s="308" t="s">
        <v>268</v>
      </c>
      <c r="I68" s="319"/>
      <c r="J68" s="308" t="s">
        <v>244</v>
      </c>
      <c r="K68" s="308" t="s">
        <v>253</v>
      </c>
      <c r="L68" s="308">
        <v>22</v>
      </c>
      <c r="M68" s="320" t="s">
        <v>312</v>
      </c>
      <c r="N68" s="308" t="s">
        <v>249</v>
      </c>
      <c r="O68" s="308" t="s">
        <v>249</v>
      </c>
      <c r="P68" s="308" t="s">
        <v>243</v>
      </c>
      <c r="Q68" s="308" t="s">
        <v>254</v>
      </c>
      <c r="R68" s="308">
        <v>22</v>
      </c>
      <c r="S68" s="320" t="s">
        <v>312</v>
      </c>
      <c r="T68" s="320" t="s">
        <v>270</v>
      </c>
      <c r="U68" s="321" t="s">
        <v>271</v>
      </c>
    </row>
    <row r="69" spans="2:21">
      <c r="B69" s="791" t="s">
        <v>58</v>
      </c>
      <c r="C69" s="791"/>
      <c r="D69" s="791"/>
      <c r="E69" s="791"/>
      <c r="G69" s="308" t="s">
        <v>262</v>
      </c>
      <c r="H69" s="308" t="s">
        <v>268</v>
      </c>
      <c r="I69" s="319"/>
      <c r="J69" s="308" t="s">
        <v>244</v>
      </c>
      <c r="K69" s="308" t="s">
        <v>253</v>
      </c>
      <c r="L69" s="308">
        <v>22</v>
      </c>
      <c r="M69" s="320" t="s">
        <v>269</v>
      </c>
      <c r="N69" s="308" t="s">
        <v>249</v>
      </c>
      <c r="O69" s="308" t="s">
        <v>249</v>
      </c>
      <c r="P69" s="308" t="s">
        <v>243</v>
      </c>
      <c r="Q69" s="308" t="s">
        <v>254</v>
      </c>
      <c r="R69" s="308">
        <v>22</v>
      </c>
      <c r="S69" s="320" t="s">
        <v>269</v>
      </c>
      <c r="T69" s="320" t="s">
        <v>270</v>
      </c>
      <c r="U69" s="321" t="s">
        <v>271</v>
      </c>
    </row>
    <row r="70" spans="2:21">
      <c r="B70" s="291" t="s">
        <v>64</v>
      </c>
      <c r="C70" s="291" t="s">
        <v>65</v>
      </c>
      <c r="D70" s="792" t="s">
        <v>66</v>
      </c>
      <c r="E70" s="793"/>
      <c r="G70" s="308" t="s">
        <v>262</v>
      </c>
      <c r="H70" s="308" t="s">
        <v>268</v>
      </c>
      <c r="I70" s="308"/>
      <c r="J70" s="308" t="s">
        <v>244</v>
      </c>
      <c r="K70" s="308" t="s">
        <v>253</v>
      </c>
      <c r="L70" s="308">
        <v>22</v>
      </c>
      <c r="M70" s="308" t="s">
        <v>272</v>
      </c>
      <c r="N70" s="308" t="s">
        <v>249</v>
      </c>
      <c r="O70" s="308" t="s">
        <v>249</v>
      </c>
      <c r="P70" s="308" t="s">
        <v>243</v>
      </c>
      <c r="Q70" s="308" t="s">
        <v>254</v>
      </c>
      <c r="R70" s="308">
        <v>22</v>
      </c>
      <c r="S70" s="308" t="s">
        <v>272</v>
      </c>
      <c r="T70" s="308" t="s">
        <v>270</v>
      </c>
      <c r="U70" s="289"/>
    </row>
    <row r="71" spans="2:21">
      <c r="B71" s="291" t="s">
        <v>67</v>
      </c>
      <c r="C71" s="291"/>
      <c r="D71" s="291"/>
      <c r="E71" s="291"/>
      <c r="G71" s="299"/>
      <c r="H71" s="299"/>
      <c r="I71" s="299"/>
      <c r="J71" s="299"/>
      <c r="K71" s="294"/>
      <c r="L71" s="299"/>
      <c r="M71" s="299"/>
      <c r="N71" s="299"/>
      <c r="O71" s="299"/>
      <c r="P71" s="299"/>
      <c r="Q71" s="294"/>
      <c r="R71" s="299"/>
      <c r="S71" s="299"/>
      <c r="T71" s="299"/>
      <c r="U71" s="307"/>
    </row>
    <row r="72" spans="2:21">
      <c r="B72" s="291" t="s">
        <v>69</v>
      </c>
      <c r="C72" s="291"/>
      <c r="D72" s="291"/>
      <c r="E72" s="291"/>
      <c r="G72" s="308" t="s">
        <v>262</v>
      </c>
      <c r="H72" s="308" t="s">
        <v>313</v>
      </c>
      <c r="J72" s="308" t="s">
        <v>244</v>
      </c>
      <c r="K72" s="308" t="s">
        <v>253</v>
      </c>
      <c r="L72" s="308">
        <v>22</v>
      </c>
      <c r="M72" s="308" t="s">
        <v>314</v>
      </c>
      <c r="N72" s="308" t="s">
        <v>249</v>
      </c>
      <c r="O72" s="308" t="s">
        <v>249</v>
      </c>
      <c r="P72" s="308" t="s">
        <v>237</v>
      </c>
      <c r="Q72" s="308" t="s">
        <v>253</v>
      </c>
      <c r="R72" s="308">
        <v>5</v>
      </c>
      <c r="S72" s="308" t="s">
        <v>315</v>
      </c>
      <c r="T72" s="308" t="s">
        <v>316</v>
      </c>
      <c r="U72" s="322" t="s">
        <v>564</v>
      </c>
    </row>
    <row r="73" spans="2:21">
      <c r="B73" s="291" t="s">
        <v>71</v>
      </c>
      <c r="C73" s="291"/>
      <c r="D73" s="291"/>
      <c r="E73" s="291"/>
      <c r="G73" s="308" t="s">
        <v>262</v>
      </c>
      <c r="H73" s="308" t="s">
        <v>313</v>
      </c>
      <c r="J73" s="308" t="s">
        <v>244</v>
      </c>
      <c r="K73" s="308" t="s">
        <v>253</v>
      </c>
      <c r="L73" s="308">
        <v>22</v>
      </c>
      <c r="M73" s="308" t="s">
        <v>317</v>
      </c>
      <c r="N73" s="308" t="s">
        <v>249</v>
      </c>
      <c r="O73" s="308" t="s">
        <v>249</v>
      </c>
      <c r="P73" s="308" t="s">
        <v>237</v>
      </c>
      <c r="Q73" s="308" t="s">
        <v>253</v>
      </c>
      <c r="R73" s="308">
        <v>5</v>
      </c>
      <c r="S73" s="308" t="s">
        <v>318</v>
      </c>
      <c r="T73" s="308" t="s">
        <v>316</v>
      </c>
    </row>
    <row r="74" spans="2:21">
      <c r="B74" s="291" t="s">
        <v>73</v>
      </c>
      <c r="C74" s="291"/>
      <c r="D74" s="291"/>
      <c r="E74" s="291"/>
      <c r="G74" s="308" t="s">
        <v>262</v>
      </c>
      <c r="H74" s="308" t="s">
        <v>313</v>
      </c>
      <c r="J74" s="308" t="s">
        <v>244</v>
      </c>
      <c r="K74" s="308" t="s">
        <v>253</v>
      </c>
      <c r="L74" s="308">
        <v>22</v>
      </c>
      <c r="M74" s="308" t="s">
        <v>319</v>
      </c>
      <c r="N74" s="308" t="s">
        <v>249</v>
      </c>
      <c r="O74" s="308" t="s">
        <v>249</v>
      </c>
      <c r="P74" s="308" t="s">
        <v>237</v>
      </c>
      <c r="Q74" s="308" t="s">
        <v>253</v>
      </c>
      <c r="R74" s="308">
        <v>5</v>
      </c>
      <c r="S74" s="308" t="s">
        <v>320</v>
      </c>
      <c r="T74" s="308" t="s">
        <v>316</v>
      </c>
      <c r="U74" s="289"/>
    </row>
    <row r="75" spans="2:21">
      <c r="B75" s="291" t="s">
        <v>76</v>
      </c>
      <c r="C75" s="291"/>
      <c r="D75" s="291"/>
      <c r="E75" s="291"/>
      <c r="G75" s="308" t="s">
        <v>262</v>
      </c>
      <c r="H75" s="308" t="s">
        <v>313</v>
      </c>
      <c r="J75" s="308" t="s">
        <v>244</v>
      </c>
      <c r="K75" s="308" t="s">
        <v>253</v>
      </c>
      <c r="L75" s="308">
        <v>22</v>
      </c>
      <c r="M75" s="308" t="s">
        <v>321</v>
      </c>
      <c r="N75" s="308" t="s">
        <v>249</v>
      </c>
      <c r="O75" s="308" t="s">
        <v>249</v>
      </c>
      <c r="P75" s="308" t="s">
        <v>237</v>
      </c>
      <c r="Q75" s="308" t="s">
        <v>253</v>
      </c>
      <c r="R75" s="308">
        <v>5</v>
      </c>
      <c r="S75" s="308" t="s">
        <v>322</v>
      </c>
      <c r="T75" s="308" t="s">
        <v>316</v>
      </c>
      <c r="U75" s="289"/>
    </row>
    <row r="76" spans="2:21">
      <c r="B76" s="291" t="s">
        <v>77</v>
      </c>
      <c r="C76" s="291"/>
      <c r="D76" s="291"/>
      <c r="E76" s="291"/>
      <c r="G76" s="308" t="s">
        <v>262</v>
      </c>
      <c r="H76" s="308" t="s">
        <v>313</v>
      </c>
      <c r="J76" s="308" t="s">
        <v>244</v>
      </c>
      <c r="K76" s="308" t="s">
        <v>253</v>
      </c>
      <c r="L76" s="308">
        <v>22</v>
      </c>
      <c r="M76" s="308" t="s">
        <v>323</v>
      </c>
      <c r="N76" s="308" t="s">
        <v>249</v>
      </c>
      <c r="O76" s="308" t="s">
        <v>249</v>
      </c>
      <c r="P76" s="308" t="s">
        <v>237</v>
      </c>
      <c r="Q76" s="308" t="s">
        <v>253</v>
      </c>
      <c r="R76" s="308">
        <v>5</v>
      </c>
      <c r="S76" s="308" t="s">
        <v>324</v>
      </c>
      <c r="T76" s="308" t="s">
        <v>316</v>
      </c>
      <c r="U76" s="289"/>
    </row>
    <row r="77" spans="2:21" ht="15" customHeight="1">
      <c r="B77" s="291" t="s">
        <v>78</v>
      </c>
      <c r="D77" s="291"/>
      <c r="E77" s="291"/>
      <c r="G77" s="308" t="s">
        <v>262</v>
      </c>
      <c r="H77" s="308" t="s">
        <v>313</v>
      </c>
      <c r="J77" s="308" t="s">
        <v>244</v>
      </c>
      <c r="K77" s="308" t="s">
        <v>253</v>
      </c>
      <c r="L77" s="308">
        <v>22</v>
      </c>
      <c r="M77" s="308" t="s">
        <v>325</v>
      </c>
      <c r="N77" s="308" t="s">
        <v>249</v>
      </c>
      <c r="O77" s="308" t="s">
        <v>249</v>
      </c>
      <c r="P77" s="308" t="s">
        <v>237</v>
      </c>
      <c r="Q77" s="308" t="s">
        <v>253</v>
      </c>
      <c r="R77" s="308">
        <v>5</v>
      </c>
      <c r="S77" s="308" t="s">
        <v>326</v>
      </c>
      <c r="T77" s="308" t="s">
        <v>316</v>
      </c>
      <c r="U77" s="289"/>
    </row>
    <row r="78" spans="2:21">
      <c r="B78" s="291" t="s">
        <v>81</v>
      </c>
      <c r="C78" s="129" t="s">
        <v>75</v>
      </c>
      <c r="D78" s="757" t="s">
        <v>296</v>
      </c>
      <c r="E78" s="758"/>
      <c r="G78" s="308" t="s">
        <v>262</v>
      </c>
      <c r="H78" s="308" t="s">
        <v>313</v>
      </c>
      <c r="J78" s="308" t="s">
        <v>244</v>
      </c>
      <c r="K78" s="308" t="s">
        <v>253</v>
      </c>
      <c r="L78" s="308">
        <v>22</v>
      </c>
      <c r="M78" s="308" t="s">
        <v>327</v>
      </c>
      <c r="N78" s="308" t="s">
        <v>249</v>
      </c>
      <c r="O78" s="308" t="s">
        <v>249</v>
      </c>
      <c r="P78" s="308" t="s">
        <v>237</v>
      </c>
      <c r="Q78" s="308" t="s">
        <v>253</v>
      </c>
      <c r="R78" s="308">
        <v>5</v>
      </c>
      <c r="S78" s="308" t="s">
        <v>328</v>
      </c>
      <c r="T78" s="308" t="s">
        <v>316</v>
      </c>
      <c r="U78" s="289"/>
    </row>
    <row r="79" spans="2:21">
      <c r="B79" s="57"/>
      <c r="C79" s="57"/>
      <c r="D79" s="57"/>
      <c r="E79" s="57"/>
      <c r="G79" s="308" t="s">
        <v>262</v>
      </c>
      <c r="H79" s="308" t="s">
        <v>313</v>
      </c>
      <c r="J79" s="308" t="s">
        <v>244</v>
      </c>
      <c r="K79" s="308" t="s">
        <v>253</v>
      </c>
      <c r="L79" s="308">
        <v>22</v>
      </c>
      <c r="M79" s="308" t="s">
        <v>329</v>
      </c>
      <c r="N79" s="308" t="s">
        <v>249</v>
      </c>
      <c r="O79" s="308" t="s">
        <v>249</v>
      </c>
      <c r="P79" s="308" t="s">
        <v>237</v>
      </c>
      <c r="Q79" s="308" t="s">
        <v>253</v>
      </c>
      <c r="R79" s="308">
        <v>5</v>
      </c>
      <c r="S79" s="308" t="s">
        <v>330</v>
      </c>
      <c r="T79" s="308" t="s">
        <v>316</v>
      </c>
      <c r="U79" s="289"/>
    </row>
    <row r="80" spans="2:21">
      <c r="B80" s="57"/>
      <c r="C80" s="57"/>
      <c r="D80" s="57"/>
      <c r="E80" s="57"/>
      <c r="G80" s="308" t="s">
        <v>262</v>
      </c>
      <c r="H80" s="308" t="s">
        <v>331</v>
      </c>
      <c r="J80" s="308" t="s">
        <v>244</v>
      </c>
      <c r="K80" s="308" t="s">
        <v>253</v>
      </c>
      <c r="L80" s="308">
        <v>22</v>
      </c>
      <c r="M80" s="308" t="s">
        <v>332</v>
      </c>
      <c r="N80" s="308" t="s">
        <v>249</v>
      </c>
      <c r="O80" s="308" t="s">
        <v>249</v>
      </c>
      <c r="P80" s="308" t="s">
        <v>238</v>
      </c>
      <c r="Q80" s="308" t="s">
        <v>254</v>
      </c>
      <c r="R80" s="308">
        <v>5</v>
      </c>
      <c r="S80" s="308" t="s">
        <v>315</v>
      </c>
      <c r="T80" s="308" t="s">
        <v>316</v>
      </c>
      <c r="U80" s="289"/>
    </row>
    <row r="81" spans="2:21">
      <c r="B81" s="759" t="s">
        <v>235</v>
      </c>
      <c r="C81" s="760"/>
      <c r="D81" s="760"/>
      <c r="E81" s="762"/>
      <c r="G81" s="308" t="s">
        <v>262</v>
      </c>
      <c r="H81" s="308" t="s">
        <v>331</v>
      </c>
      <c r="J81" s="308" t="s">
        <v>244</v>
      </c>
      <c r="K81" s="308" t="s">
        <v>253</v>
      </c>
      <c r="L81" s="308">
        <v>22</v>
      </c>
      <c r="M81" s="308" t="s">
        <v>333</v>
      </c>
      <c r="N81" s="308" t="s">
        <v>249</v>
      </c>
      <c r="O81" s="308" t="s">
        <v>249</v>
      </c>
      <c r="P81" s="308" t="s">
        <v>238</v>
      </c>
      <c r="Q81" s="308" t="s">
        <v>254</v>
      </c>
      <c r="R81" s="308">
        <v>5</v>
      </c>
      <c r="S81" s="308" t="s">
        <v>318</v>
      </c>
      <c r="T81" s="308" t="s">
        <v>316</v>
      </c>
      <c r="U81" s="289"/>
    </row>
    <row r="82" spans="2:21">
      <c r="B82" s="743" t="s">
        <v>84</v>
      </c>
      <c r="C82" s="744"/>
      <c r="D82" s="744"/>
      <c r="E82" s="745"/>
      <c r="G82" s="308" t="s">
        <v>262</v>
      </c>
      <c r="H82" s="308" t="s">
        <v>331</v>
      </c>
      <c r="J82" s="308" t="s">
        <v>244</v>
      </c>
      <c r="K82" s="308" t="s">
        <v>253</v>
      </c>
      <c r="L82" s="308">
        <v>22</v>
      </c>
      <c r="M82" s="308" t="s">
        <v>334</v>
      </c>
      <c r="N82" s="308" t="s">
        <v>249</v>
      </c>
      <c r="O82" s="308" t="s">
        <v>249</v>
      </c>
      <c r="P82" s="308" t="s">
        <v>238</v>
      </c>
      <c r="Q82" s="308" t="s">
        <v>254</v>
      </c>
      <c r="R82" s="308">
        <v>5</v>
      </c>
      <c r="S82" s="308" t="s">
        <v>320</v>
      </c>
      <c r="T82" s="308" t="s">
        <v>316</v>
      </c>
      <c r="U82" s="289"/>
    </row>
    <row r="83" spans="2:21">
      <c r="B83" s="82" t="s">
        <v>64</v>
      </c>
      <c r="C83" s="83" t="s">
        <v>65</v>
      </c>
      <c r="D83" s="84" t="s">
        <v>88</v>
      </c>
      <c r="E83" s="84" t="s">
        <v>89</v>
      </c>
      <c r="G83" s="308" t="s">
        <v>262</v>
      </c>
      <c r="H83" s="308" t="s">
        <v>331</v>
      </c>
      <c r="I83" s="308"/>
      <c r="J83" s="308" t="s">
        <v>244</v>
      </c>
      <c r="K83" s="308" t="s">
        <v>253</v>
      </c>
      <c r="L83" s="308">
        <v>22</v>
      </c>
      <c r="M83" s="308" t="s">
        <v>335</v>
      </c>
      <c r="N83" s="308" t="s">
        <v>249</v>
      </c>
      <c r="O83" s="308" t="s">
        <v>249</v>
      </c>
      <c r="P83" s="308" t="s">
        <v>238</v>
      </c>
      <c r="Q83" s="308" t="s">
        <v>254</v>
      </c>
      <c r="R83" s="308">
        <v>5</v>
      </c>
      <c r="S83" s="308" t="s">
        <v>322</v>
      </c>
      <c r="T83" s="308" t="s">
        <v>316</v>
      </c>
      <c r="U83" s="289"/>
    </row>
    <row r="84" spans="2:21" ht="30">
      <c r="B84" s="94">
        <v>48</v>
      </c>
      <c r="C84" s="95" t="s">
        <v>90</v>
      </c>
      <c r="D84" s="72" t="s">
        <v>1158</v>
      </c>
      <c r="E84" s="96" t="s">
        <v>1159</v>
      </c>
      <c r="G84" s="308" t="s">
        <v>262</v>
      </c>
      <c r="H84" s="308" t="s">
        <v>331</v>
      </c>
      <c r="I84" s="308"/>
      <c r="J84" s="308" t="s">
        <v>244</v>
      </c>
      <c r="K84" s="308" t="s">
        <v>253</v>
      </c>
      <c r="L84" s="308">
        <v>22</v>
      </c>
      <c r="M84" s="308" t="s">
        <v>336</v>
      </c>
      <c r="N84" s="308" t="s">
        <v>249</v>
      </c>
      <c r="O84" s="308" t="s">
        <v>249</v>
      </c>
      <c r="P84" s="308" t="s">
        <v>238</v>
      </c>
      <c r="Q84" s="308" t="s">
        <v>254</v>
      </c>
      <c r="R84" s="308">
        <v>5</v>
      </c>
      <c r="S84" s="308" t="s">
        <v>324</v>
      </c>
      <c r="T84" s="308" t="s">
        <v>316</v>
      </c>
      <c r="U84" s="323"/>
    </row>
    <row r="85" spans="2:21" ht="30">
      <c r="B85" s="94">
        <v>47</v>
      </c>
      <c r="C85" s="95" t="s">
        <v>90</v>
      </c>
      <c r="D85" s="108" t="s">
        <v>1160</v>
      </c>
      <c r="E85" s="108" t="s">
        <v>1161</v>
      </c>
      <c r="G85" s="308" t="s">
        <v>262</v>
      </c>
      <c r="H85" s="308" t="s">
        <v>331</v>
      </c>
      <c r="I85" s="308"/>
      <c r="J85" s="308" t="s">
        <v>244</v>
      </c>
      <c r="K85" s="308" t="s">
        <v>253</v>
      </c>
      <c r="L85" s="308">
        <v>22</v>
      </c>
      <c r="M85" s="308" t="s">
        <v>337</v>
      </c>
      <c r="N85" s="308" t="s">
        <v>249</v>
      </c>
      <c r="O85" s="308" t="s">
        <v>249</v>
      </c>
      <c r="P85" s="308" t="s">
        <v>238</v>
      </c>
      <c r="Q85" s="308" t="s">
        <v>254</v>
      </c>
      <c r="R85" s="308">
        <v>5</v>
      </c>
      <c r="S85" s="308" t="s">
        <v>326</v>
      </c>
      <c r="T85" s="308" t="s">
        <v>316</v>
      </c>
      <c r="U85" s="323"/>
    </row>
    <row r="86" spans="2:21" ht="30">
      <c r="B86" s="94">
        <v>46</v>
      </c>
      <c r="C86" s="95" t="s">
        <v>90</v>
      </c>
      <c r="D86" s="108" t="s">
        <v>1162</v>
      </c>
      <c r="E86" s="108" t="s">
        <v>1163</v>
      </c>
      <c r="G86" s="308" t="s">
        <v>262</v>
      </c>
      <c r="H86" s="308" t="s">
        <v>331</v>
      </c>
      <c r="I86" s="308"/>
      <c r="J86" s="308" t="s">
        <v>244</v>
      </c>
      <c r="K86" s="308" t="s">
        <v>253</v>
      </c>
      <c r="L86" s="308">
        <v>22</v>
      </c>
      <c r="M86" s="308" t="s">
        <v>338</v>
      </c>
      <c r="N86" s="308" t="s">
        <v>249</v>
      </c>
      <c r="O86" s="308" t="s">
        <v>249</v>
      </c>
      <c r="P86" s="308" t="s">
        <v>238</v>
      </c>
      <c r="Q86" s="308" t="s">
        <v>254</v>
      </c>
      <c r="R86" s="308">
        <v>5</v>
      </c>
      <c r="S86" s="308" t="s">
        <v>328</v>
      </c>
      <c r="T86" s="308" t="s">
        <v>316</v>
      </c>
      <c r="U86" s="323"/>
    </row>
    <row r="87" spans="2:21">
      <c r="B87" s="94">
        <v>45</v>
      </c>
      <c r="C87" s="95" t="s">
        <v>90</v>
      </c>
      <c r="D87" s="67"/>
      <c r="E87" s="67"/>
      <c r="G87" s="308" t="s">
        <v>262</v>
      </c>
      <c r="H87" s="308" t="s">
        <v>331</v>
      </c>
      <c r="I87" s="308"/>
      <c r="J87" s="308" t="s">
        <v>244</v>
      </c>
      <c r="K87" s="308" t="s">
        <v>253</v>
      </c>
      <c r="L87" s="308">
        <v>22</v>
      </c>
      <c r="M87" s="308" t="s">
        <v>339</v>
      </c>
      <c r="N87" s="308" t="s">
        <v>249</v>
      </c>
      <c r="O87" s="308" t="s">
        <v>249</v>
      </c>
      <c r="P87" s="308" t="s">
        <v>238</v>
      </c>
      <c r="Q87" s="308" t="s">
        <v>254</v>
      </c>
      <c r="R87" s="308">
        <v>5</v>
      </c>
      <c r="S87" s="308" t="s">
        <v>330</v>
      </c>
      <c r="T87" s="308" t="s">
        <v>316</v>
      </c>
      <c r="U87" s="323"/>
    </row>
    <row r="88" spans="2:21">
      <c r="B88" s="94">
        <v>44</v>
      </c>
      <c r="C88" s="95" t="s">
        <v>90</v>
      </c>
      <c r="D88" s="67"/>
      <c r="E88" s="67"/>
      <c r="G88" s="308"/>
      <c r="H88" s="308"/>
      <c r="I88" s="308"/>
      <c r="J88" s="308"/>
      <c r="K88" s="308"/>
      <c r="L88" s="308">
        <v>22</v>
      </c>
      <c r="M88" s="308"/>
      <c r="N88" s="308"/>
      <c r="O88" s="308"/>
      <c r="P88" s="308"/>
      <c r="Q88" s="308"/>
      <c r="R88" s="308"/>
      <c r="S88" s="308"/>
      <c r="T88" s="308"/>
      <c r="U88" s="323"/>
    </row>
    <row r="89" spans="2:21">
      <c r="B89" s="94">
        <v>43</v>
      </c>
      <c r="C89" s="95" t="s">
        <v>90</v>
      </c>
      <c r="D89" s="67"/>
      <c r="E89" s="67"/>
      <c r="G89" s="308" t="s">
        <v>262</v>
      </c>
      <c r="H89" s="308" t="s">
        <v>340</v>
      </c>
      <c r="I89" s="308"/>
      <c r="J89" s="308" t="s">
        <v>243</v>
      </c>
      <c r="K89" s="308" t="s">
        <v>254</v>
      </c>
      <c r="L89" s="308">
        <v>22</v>
      </c>
      <c r="M89" s="308" t="s">
        <v>314</v>
      </c>
      <c r="N89" s="308" t="s">
        <v>249</v>
      </c>
      <c r="O89" s="308" t="s">
        <v>249</v>
      </c>
      <c r="P89" s="308" t="s">
        <v>237</v>
      </c>
      <c r="Q89" s="308" t="s">
        <v>253</v>
      </c>
      <c r="R89" s="308">
        <v>5</v>
      </c>
      <c r="S89" s="469" t="s">
        <v>341</v>
      </c>
      <c r="T89" s="308" t="s">
        <v>316</v>
      </c>
      <c r="U89" s="322"/>
    </row>
    <row r="90" spans="2:21">
      <c r="B90" s="94">
        <v>42</v>
      </c>
      <c r="C90" s="95" t="s">
        <v>90</v>
      </c>
      <c r="D90" s="67"/>
      <c r="E90" s="67"/>
      <c r="G90" s="308" t="s">
        <v>262</v>
      </c>
      <c r="H90" s="308" t="s">
        <v>340</v>
      </c>
      <c r="I90" s="308"/>
      <c r="J90" s="308" t="s">
        <v>243</v>
      </c>
      <c r="K90" s="308" t="s">
        <v>254</v>
      </c>
      <c r="L90" s="308">
        <v>22</v>
      </c>
      <c r="M90" s="308" t="s">
        <v>317</v>
      </c>
      <c r="N90" s="308" t="s">
        <v>249</v>
      </c>
      <c r="O90" s="308" t="s">
        <v>249</v>
      </c>
      <c r="P90" s="308" t="s">
        <v>237</v>
      </c>
      <c r="Q90" s="308" t="s">
        <v>253</v>
      </c>
      <c r="R90" s="308">
        <v>5</v>
      </c>
      <c r="S90" s="469" t="s">
        <v>342</v>
      </c>
      <c r="T90" s="308" t="s">
        <v>316</v>
      </c>
      <c r="U90" s="323"/>
    </row>
    <row r="91" spans="2:21">
      <c r="B91" s="94">
        <v>41</v>
      </c>
      <c r="C91" s="95" t="s">
        <v>90</v>
      </c>
      <c r="D91" s="112"/>
      <c r="E91" s="112"/>
      <c r="G91" s="308" t="s">
        <v>262</v>
      </c>
      <c r="H91" s="308" t="s">
        <v>340</v>
      </c>
      <c r="I91" s="308"/>
      <c r="J91" s="308" t="s">
        <v>243</v>
      </c>
      <c r="K91" s="308" t="s">
        <v>254</v>
      </c>
      <c r="L91" s="308">
        <v>22</v>
      </c>
      <c r="M91" s="308" t="s">
        <v>319</v>
      </c>
      <c r="N91" s="308" t="s">
        <v>249</v>
      </c>
      <c r="O91" s="308" t="s">
        <v>249</v>
      </c>
      <c r="P91" s="308" t="s">
        <v>237</v>
      </c>
      <c r="Q91" s="308" t="s">
        <v>253</v>
      </c>
      <c r="R91" s="308">
        <v>5</v>
      </c>
      <c r="S91" s="469" t="s">
        <v>2509</v>
      </c>
      <c r="T91" s="308" t="s">
        <v>316</v>
      </c>
      <c r="U91" s="323"/>
    </row>
    <row r="92" spans="2:21">
      <c r="B92" s="94">
        <v>40</v>
      </c>
      <c r="C92" s="95" t="s">
        <v>90</v>
      </c>
      <c r="D92" s="112"/>
      <c r="E92" s="112"/>
      <c r="G92" s="308" t="s">
        <v>262</v>
      </c>
      <c r="H92" s="308" t="s">
        <v>340</v>
      </c>
      <c r="I92" s="308"/>
      <c r="J92" s="308" t="s">
        <v>243</v>
      </c>
      <c r="K92" s="308" t="s">
        <v>254</v>
      </c>
      <c r="L92" s="308">
        <v>22</v>
      </c>
      <c r="M92" s="308" t="s">
        <v>321</v>
      </c>
      <c r="N92" s="308" t="s">
        <v>249</v>
      </c>
      <c r="O92" s="308" t="s">
        <v>249</v>
      </c>
      <c r="P92" s="308" t="s">
        <v>237</v>
      </c>
      <c r="Q92" s="308" t="s">
        <v>253</v>
      </c>
      <c r="R92" s="308">
        <v>5</v>
      </c>
      <c r="S92" s="469" t="s">
        <v>2510</v>
      </c>
      <c r="T92" s="308" t="s">
        <v>316</v>
      </c>
      <c r="U92" s="323"/>
    </row>
    <row r="93" spans="2:21">
      <c r="B93" s="94">
        <v>39</v>
      </c>
      <c r="C93" s="95" t="s">
        <v>90</v>
      </c>
      <c r="D93" s="112"/>
      <c r="E93" s="112"/>
      <c r="G93" s="308" t="s">
        <v>262</v>
      </c>
      <c r="H93" s="308" t="s">
        <v>340</v>
      </c>
      <c r="I93" s="308"/>
      <c r="J93" s="308" t="s">
        <v>243</v>
      </c>
      <c r="K93" s="308" t="s">
        <v>254</v>
      </c>
      <c r="L93" s="308">
        <v>22</v>
      </c>
      <c r="M93" s="308" t="s">
        <v>323</v>
      </c>
      <c r="N93" s="308" t="s">
        <v>249</v>
      </c>
      <c r="O93" s="308" t="s">
        <v>249</v>
      </c>
      <c r="P93" s="308" t="s">
        <v>237</v>
      </c>
      <c r="Q93" s="308" t="s">
        <v>253</v>
      </c>
      <c r="R93" s="308">
        <v>5</v>
      </c>
      <c r="S93" s="469" t="s">
        <v>2511</v>
      </c>
      <c r="T93" s="308" t="s">
        <v>316</v>
      </c>
      <c r="U93" s="323"/>
    </row>
    <row r="94" spans="2:21">
      <c r="B94" s="94">
        <v>38</v>
      </c>
      <c r="C94" s="95" t="s">
        <v>90</v>
      </c>
      <c r="D94" s="112"/>
      <c r="E94" s="112"/>
      <c r="G94" s="308" t="s">
        <v>262</v>
      </c>
      <c r="H94" s="308" t="s">
        <v>340</v>
      </c>
      <c r="I94" s="308"/>
      <c r="J94" s="308" t="s">
        <v>243</v>
      </c>
      <c r="K94" s="308" t="s">
        <v>254</v>
      </c>
      <c r="L94" s="308">
        <v>22</v>
      </c>
      <c r="M94" s="308" t="s">
        <v>325</v>
      </c>
      <c r="N94" s="308" t="s">
        <v>249</v>
      </c>
      <c r="O94" s="308" t="s">
        <v>249</v>
      </c>
      <c r="P94" s="308" t="s">
        <v>237</v>
      </c>
      <c r="Q94" s="308" t="s">
        <v>253</v>
      </c>
      <c r="R94" s="308">
        <v>5</v>
      </c>
      <c r="S94" s="469" t="s">
        <v>2512</v>
      </c>
      <c r="T94" s="308" t="s">
        <v>316</v>
      </c>
      <c r="U94" s="323"/>
    </row>
    <row r="95" spans="2:21">
      <c r="B95" s="94">
        <v>37</v>
      </c>
      <c r="C95" s="95" t="s">
        <v>90</v>
      </c>
      <c r="D95" s="112"/>
      <c r="E95" s="112"/>
      <c r="G95" s="308" t="s">
        <v>262</v>
      </c>
      <c r="H95" s="308" t="s">
        <v>340</v>
      </c>
      <c r="I95" s="308"/>
      <c r="J95" s="308" t="s">
        <v>243</v>
      </c>
      <c r="K95" s="308" t="s">
        <v>254</v>
      </c>
      <c r="L95" s="308">
        <v>22</v>
      </c>
      <c r="M95" s="308" t="s">
        <v>327</v>
      </c>
      <c r="N95" s="308" t="s">
        <v>249</v>
      </c>
      <c r="O95" s="308" t="s">
        <v>249</v>
      </c>
      <c r="P95" s="308" t="s">
        <v>237</v>
      </c>
      <c r="Q95" s="308" t="s">
        <v>253</v>
      </c>
      <c r="R95" s="308">
        <v>5</v>
      </c>
      <c r="S95" s="469" t="s">
        <v>2513</v>
      </c>
      <c r="T95" s="308" t="s">
        <v>316</v>
      </c>
      <c r="U95" s="323"/>
    </row>
    <row r="96" spans="2:21">
      <c r="B96" s="94">
        <v>36</v>
      </c>
      <c r="C96" s="95" t="s">
        <v>90</v>
      </c>
      <c r="D96" s="112"/>
      <c r="E96" s="112"/>
      <c r="G96" s="308" t="s">
        <v>262</v>
      </c>
      <c r="H96" s="308" t="s">
        <v>340</v>
      </c>
      <c r="I96" s="308"/>
      <c r="J96" s="308" t="s">
        <v>243</v>
      </c>
      <c r="K96" s="308" t="s">
        <v>254</v>
      </c>
      <c r="L96" s="308">
        <v>22</v>
      </c>
      <c r="M96" s="308" t="s">
        <v>329</v>
      </c>
      <c r="N96" s="308" t="s">
        <v>249</v>
      </c>
      <c r="O96" s="308" t="s">
        <v>249</v>
      </c>
      <c r="P96" s="308" t="s">
        <v>237</v>
      </c>
      <c r="Q96" s="308" t="s">
        <v>253</v>
      </c>
      <c r="R96" s="308">
        <v>5</v>
      </c>
      <c r="S96" s="469" t="s">
        <v>2514</v>
      </c>
      <c r="T96" s="308" t="s">
        <v>316</v>
      </c>
      <c r="U96" s="323"/>
    </row>
    <row r="97" spans="2:21">
      <c r="B97" s="94">
        <v>35</v>
      </c>
      <c r="C97" s="95" t="s">
        <v>90</v>
      </c>
      <c r="D97" s="112"/>
      <c r="E97" s="112"/>
      <c r="G97" s="308" t="s">
        <v>262</v>
      </c>
      <c r="H97" s="308" t="s">
        <v>343</v>
      </c>
      <c r="I97" s="308"/>
      <c r="J97" s="308" t="s">
        <v>243</v>
      </c>
      <c r="K97" s="308" t="s">
        <v>254</v>
      </c>
      <c r="L97" s="308">
        <v>22</v>
      </c>
      <c r="M97" s="308" t="s">
        <v>332</v>
      </c>
      <c r="N97" s="308" t="s">
        <v>249</v>
      </c>
      <c r="O97" s="308" t="s">
        <v>249</v>
      </c>
      <c r="P97" s="308" t="s">
        <v>238</v>
      </c>
      <c r="Q97" s="308" t="s">
        <v>254</v>
      </c>
      <c r="R97" s="308">
        <v>5</v>
      </c>
      <c r="S97" s="469" t="s">
        <v>341</v>
      </c>
      <c r="T97" s="308" t="s">
        <v>316</v>
      </c>
      <c r="U97" s="323"/>
    </row>
    <row r="98" spans="2:21">
      <c r="B98" s="94">
        <v>34</v>
      </c>
      <c r="C98" s="95" t="s">
        <v>90</v>
      </c>
      <c r="D98" s="112"/>
      <c r="E98" s="112"/>
      <c r="G98" s="308" t="s">
        <v>262</v>
      </c>
      <c r="H98" s="308" t="s">
        <v>343</v>
      </c>
      <c r="I98" s="308"/>
      <c r="J98" s="308" t="s">
        <v>243</v>
      </c>
      <c r="K98" s="308" t="s">
        <v>254</v>
      </c>
      <c r="L98" s="308">
        <v>22</v>
      </c>
      <c r="M98" s="308" t="s">
        <v>333</v>
      </c>
      <c r="N98" s="308" t="s">
        <v>249</v>
      </c>
      <c r="O98" s="308" t="s">
        <v>249</v>
      </c>
      <c r="P98" s="308" t="s">
        <v>238</v>
      </c>
      <c r="Q98" s="308" t="s">
        <v>254</v>
      </c>
      <c r="R98" s="308">
        <v>5</v>
      </c>
      <c r="S98" s="469" t="s">
        <v>342</v>
      </c>
      <c r="T98" s="308" t="s">
        <v>316</v>
      </c>
      <c r="U98" s="323"/>
    </row>
    <row r="99" spans="2:21">
      <c r="B99" s="94">
        <v>33</v>
      </c>
      <c r="C99" s="95" t="s">
        <v>90</v>
      </c>
      <c r="D99" s="112"/>
      <c r="E99" s="112"/>
      <c r="G99" s="308" t="s">
        <v>262</v>
      </c>
      <c r="H99" s="308" t="s">
        <v>343</v>
      </c>
      <c r="I99" s="308"/>
      <c r="J99" s="308" t="s">
        <v>243</v>
      </c>
      <c r="K99" s="308" t="s">
        <v>254</v>
      </c>
      <c r="L99" s="308">
        <v>22</v>
      </c>
      <c r="M99" s="308" t="s">
        <v>334</v>
      </c>
      <c r="N99" s="308" t="s">
        <v>249</v>
      </c>
      <c r="O99" s="308" t="s">
        <v>249</v>
      </c>
      <c r="P99" s="308" t="s">
        <v>238</v>
      </c>
      <c r="Q99" s="308" t="s">
        <v>254</v>
      </c>
      <c r="R99" s="308">
        <v>5</v>
      </c>
      <c r="S99" s="469" t="s">
        <v>2509</v>
      </c>
      <c r="T99" s="308" t="s">
        <v>316</v>
      </c>
      <c r="U99" s="323"/>
    </row>
    <row r="100" spans="2:21">
      <c r="B100" s="94">
        <v>32</v>
      </c>
      <c r="C100" s="95" t="s">
        <v>90</v>
      </c>
      <c r="D100" s="112"/>
      <c r="E100" s="112"/>
      <c r="G100" s="308" t="s">
        <v>262</v>
      </c>
      <c r="H100" s="308" t="s">
        <v>343</v>
      </c>
      <c r="I100" s="308"/>
      <c r="J100" s="308" t="s">
        <v>243</v>
      </c>
      <c r="K100" s="308" t="s">
        <v>254</v>
      </c>
      <c r="L100" s="308">
        <v>22</v>
      </c>
      <c r="M100" s="308" t="s">
        <v>335</v>
      </c>
      <c r="N100" s="308" t="s">
        <v>249</v>
      </c>
      <c r="O100" s="308" t="s">
        <v>249</v>
      </c>
      <c r="P100" s="308" t="s">
        <v>238</v>
      </c>
      <c r="Q100" s="308" t="s">
        <v>254</v>
      </c>
      <c r="R100" s="308">
        <v>5</v>
      </c>
      <c r="S100" s="469" t="s">
        <v>2510</v>
      </c>
      <c r="T100" s="308" t="s">
        <v>316</v>
      </c>
      <c r="U100" s="323"/>
    </row>
    <row r="101" spans="2:21">
      <c r="B101" s="94">
        <v>31</v>
      </c>
      <c r="C101" s="95" t="s">
        <v>90</v>
      </c>
      <c r="D101" s="67"/>
      <c r="E101" s="67"/>
      <c r="G101" s="308" t="s">
        <v>262</v>
      </c>
      <c r="H101" s="308" t="s">
        <v>343</v>
      </c>
      <c r="I101" s="308"/>
      <c r="J101" s="308" t="s">
        <v>243</v>
      </c>
      <c r="K101" s="308" t="s">
        <v>254</v>
      </c>
      <c r="L101" s="308">
        <v>22</v>
      </c>
      <c r="M101" s="308" t="s">
        <v>336</v>
      </c>
      <c r="N101" s="308" t="s">
        <v>249</v>
      </c>
      <c r="O101" s="308" t="s">
        <v>249</v>
      </c>
      <c r="P101" s="308" t="s">
        <v>238</v>
      </c>
      <c r="Q101" s="308" t="s">
        <v>254</v>
      </c>
      <c r="R101" s="308">
        <v>5</v>
      </c>
      <c r="S101" s="469" t="s">
        <v>2511</v>
      </c>
      <c r="T101" s="308" t="s">
        <v>316</v>
      </c>
      <c r="U101" s="323"/>
    </row>
    <row r="102" spans="2:21">
      <c r="B102" s="94">
        <v>30</v>
      </c>
      <c r="C102" s="95" t="s">
        <v>90</v>
      </c>
      <c r="D102" s="112"/>
      <c r="E102" s="112"/>
      <c r="G102" s="308" t="s">
        <v>262</v>
      </c>
      <c r="H102" s="308" t="s">
        <v>343</v>
      </c>
      <c r="I102" s="308"/>
      <c r="J102" s="308" t="s">
        <v>243</v>
      </c>
      <c r="K102" s="308" t="s">
        <v>254</v>
      </c>
      <c r="L102" s="308">
        <v>22</v>
      </c>
      <c r="M102" s="308" t="s">
        <v>337</v>
      </c>
      <c r="N102" s="308" t="s">
        <v>249</v>
      </c>
      <c r="O102" s="308" t="s">
        <v>249</v>
      </c>
      <c r="P102" s="308" t="s">
        <v>238</v>
      </c>
      <c r="Q102" s="308" t="s">
        <v>254</v>
      </c>
      <c r="R102" s="308">
        <v>5</v>
      </c>
      <c r="S102" s="469" t="s">
        <v>2512</v>
      </c>
      <c r="T102" s="308" t="s">
        <v>316</v>
      </c>
    </row>
    <row r="103" spans="2:21">
      <c r="B103" s="94">
        <v>29</v>
      </c>
      <c r="C103" s="95" t="s">
        <v>90</v>
      </c>
      <c r="D103" s="112"/>
      <c r="E103" s="112"/>
      <c r="G103" s="308" t="s">
        <v>262</v>
      </c>
      <c r="H103" s="308" t="s">
        <v>343</v>
      </c>
      <c r="I103" s="308"/>
      <c r="J103" s="308" t="s">
        <v>243</v>
      </c>
      <c r="K103" s="308" t="s">
        <v>254</v>
      </c>
      <c r="L103" s="308">
        <v>22</v>
      </c>
      <c r="M103" s="308" t="s">
        <v>338</v>
      </c>
      <c r="N103" s="308" t="s">
        <v>249</v>
      </c>
      <c r="O103" s="308" t="s">
        <v>249</v>
      </c>
      <c r="P103" s="308" t="s">
        <v>238</v>
      </c>
      <c r="Q103" s="308" t="s">
        <v>254</v>
      </c>
      <c r="R103" s="308">
        <v>5</v>
      </c>
      <c r="S103" s="469" t="s">
        <v>2513</v>
      </c>
      <c r="T103" s="308" t="s">
        <v>316</v>
      </c>
    </row>
    <row r="104" spans="2:21">
      <c r="B104" s="94">
        <v>28</v>
      </c>
      <c r="C104" s="95" t="s">
        <v>90</v>
      </c>
      <c r="D104" s="112"/>
      <c r="E104" s="112"/>
      <c r="G104" s="308" t="s">
        <v>262</v>
      </c>
      <c r="H104" s="308" t="s">
        <v>343</v>
      </c>
      <c r="I104" s="308"/>
      <c r="J104" s="308" t="s">
        <v>243</v>
      </c>
      <c r="K104" s="308" t="s">
        <v>254</v>
      </c>
      <c r="L104" s="308">
        <v>22</v>
      </c>
      <c r="M104" s="308" t="s">
        <v>339</v>
      </c>
      <c r="N104" s="308" t="s">
        <v>249</v>
      </c>
      <c r="O104" s="308" t="s">
        <v>249</v>
      </c>
      <c r="P104" s="308" t="s">
        <v>238</v>
      </c>
      <c r="Q104" s="308" t="s">
        <v>254</v>
      </c>
      <c r="R104" s="308">
        <v>5</v>
      </c>
      <c r="S104" s="469" t="s">
        <v>2514</v>
      </c>
      <c r="T104" s="308" t="s">
        <v>316</v>
      </c>
    </row>
    <row r="105" spans="2:21">
      <c r="B105" s="94">
        <v>27</v>
      </c>
      <c r="C105" s="95" t="s">
        <v>90</v>
      </c>
      <c r="D105" s="112"/>
      <c r="E105" s="112"/>
    </row>
    <row r="106" spans="2:21">
      <c r="B106" s="94">
        <v>26</v>
      </c>
      <c r="C106" s="95" t="s">
        <v>90</v>
      </c>
      <c r="D106" s="112"/>
      <c r="E106" s="112"/>
    </row>
    <row r="107" spans="2:21">
      <c r="B107" s="94">
        <v>25</v>
      </c>
      <c r="C107" s="95" t="s">
        <v>90</v>
      </c>
      <c r="D107" s="112"/>
      <c r="E107" s="112"/>
    </row>
    <row r="108" spans="2:21">
      <c r="B108" s="94">
        <v>24</v>
      </c>
      <c r="C108" s="95" t="s">
        <v>90</v>
      </c>
      <c r="D108" s="112"/>
      <c r="E108" s="112"/>
    </row>
    <row r="109" spans="2:21">
      <c r="B109" s="94">
        <v>23</v>
      </c>
      <c r="C109" s="95" t="s">
        <v>90</v>
      </c>
      <c r="D109" s="112"/>
      <c r="E109" s="112"/>
    </row>
    <row r="110" spans="2:21">
      <c r="B110" s="94">
        <v>22</v>
      </c>
      <c r="C110" s="95" t="s">
        <v>90</v>
      </c>
      <c r="D110" s="112"/>
      <c r="E110" s="112"/>
    </row>
    <row r="111" spans="2:21">
      <c r="B111" s="94">
        <v>21</v>
      </c>
      <c r="C111" s="95" t="s">
        <v>90</v>
      </c>
      <c r="D111" s="112"/>
      <c r="E111" s="112"/>
    </row>
    <row r="112" spans="2:21">
      <c r="B112" s="94">
        <v>20</v>
      </c>
      <c r="C112" s="95" t="s">
        <v>90</v>
      </c>
      <c r="D112" s="67"/>
      <c r="E112" s="67"/>
    </row>
    <row r="113" spans="2:5">
      <c r="B113" s="94">
        <v>19</v>
      </c>
      <c r="C113" s="95" t="s">
        <v>90</v>
      </c>
      <c r="D113" s="67"/>
      <c r="E113" s="67"/>
    </row>
    <row r="114" spans="2:5">
      <c r="B114" s="94">
        <v>18</v>
      </c>
      <c r="C114" s="95" t="s">
        <v>90</v>
      </c>
      <c r="D114" s="112"/>
      <c r="E114" s="112"/>
    </row>
    <row r="115" spans="2:5">
      <c r="B115" s="94">
        <v>17</v>
      </c>
      <c r="C115" s="95" t="s">
        <v>90</v>
      </c>
      <c r="D115" s="112"/>
      <c r="E115" s="112"/>
    </row>
    <row r="116" spans="2:5">
      <c r="B116" s="94">
        <v>16</v>
      </c>
      <c r="C116" s="95" t="s">
        <v>90</v>
      </c>
      <c r="D116" s="112"/>
      <c r="E116" s="112"/>
    </row>
    <row r="117" spans="2:5">
      <c r="B117" s="94">
        <v>15</v>
      </c>
      <c r="C117" s="95" t="s">
        <v>90</v>
      </c>
      <c r="D117" s="112"/>
      <c r="E117" s="112"/>
    </row>
    <row r="118" spans="2:5">
      <c r="B118" s="94">
        <v>14</v>
      </c>
      <c r="C118" s="95" t="s">
        <v>90</v>
      </c>
      <c r="D118" s="112"/>
      <c r="E118" s="112"/>
    </row>
    <row r="119" spans="2:5">
      <c r="B119" s="94">
        <v>13</v>
      </c>
      <c r="C119" s="95" t="s">
        <v>90</v>
      </c>
      <c r="D119" s="112"/>
      <c r="E119" s="112"/>
    </row>
    <row r="120" spans="2:5">
      <c r="B120" s="94">
        <v>12</v>
      </c>
      <c r="C120" s="95" t="s">
        <v>90</v>
      </c>
      <c r="D120" s="112"/>
      <c r="E120" s="112"/>
    </row>
    <row r="121" spans="2:5">
      <c r="B121" s="94">
        <v>11</v>
      </c>
      <c r="C121" s="95" t="s">
        <v>90</v>
      </c>
      <c r="D121" s="112"/>
      <c r="E121" s="112"/>
    </row>
    <row r="122" spans="2:5">
      <c r="B122" s="94">
        <v>10</v>
      </c>
      <c r="C122" s="95" t="s">
        <v>90</v>
      </c>
      <c r="D122" s="112"/>
      <c r="E122" s="112"/>
    </row>
    <row r="123" spans="2:5">
      <c r="B123" s="94">
        <v>9</v>
      </c>
      <c r="C123" s="95" t="s">
        <v>90</v>
      </c>
      <c r="D123" s="112"/>
      <c r="E123" s="112"/>
    </row>
    <row r="124" spans="2:5">
      <c r="B124" s="94">
        <v>8</v>
      </c>
      <c r="C124" s="95" t="s">
        <v>90</v>
      </c>
      <c r="D124" s="67"/>
      <c r="E124" s="67"/>
    </row>
    <row r="125" spans="2:5">
      <c r="B125" s="94">
        <v>7</v>
      </c>
      <c r="C125" s="95" t="s">
        <v>90</v>
      </c>
      <c r="D125" s="112"/>
      <c r="E125" s="112"/>
    </row>
    <row r="126" spans="2:5">
      <c r="B126" s="94">
        <v>6</v>
      </c>
      <c r="C126" s="95" t="s">
        <v>90</v>
      </c>
      <c r="D126" s="112"/>
      <c r="E126" s="112"/>
    </row>
    <row r="127" spans="2:5">
      <c r="B127" s="94">
        <v>5</v>
      </c>
      <c r="C127" s="95" t="s">
        <v>90</v>
      </c>
      <c r="D127" s="112"/>
      <c r="E127" s="112"/>
    </row>
    <row r="128" spans="2:5">
      <c r="B128" s="94">
        <v>4</v>
      </c>
      <c r="C128" s="95" t="s">
        <v>90</v>
      </c>
      <c r="D128" s="112"/>
      <c r="E128" s="112"/>
    </row>
    <row r="129" spans="2:5">
      <c r="B129" s="94">
        <v>3</v>
      </c>
      <c r="C129" s="95" t="s">
        <v>90</v>
      </c>
      <c r="D129" s="112"/>
      <c r="E129" s="112"/>
    </row>
    <row r="130" spans="2:5">
      <c r="B130" s="94">
        <v>2</v>
      </c>
      <c r="C130" s="95" t="s">
        <v>90</v>
      </c>
      <c r="D130" s="112"/>
      <c r="E130" s="112"/>
    </row>
    <row r="131" spans="2:5">
      <c r="B131" s="94">
        <v>1</v>
      </c>
      <c r="C131" s="95" t="s">
        <v>90</v>
      </c>
      <c r="D131" s="112"/>
      <c r="E131" s="112"/>
    </row>
    <row r="132" spans="2:5">
      <c r="B132" s="94" t="s">
        <v>116</v>
      </c>
      <c r="C132" s="132" t="s">
        <v>75</v>
      </c>
      <c r="D132" s="133" t="s">
        <v>117</v>
      </c>
      <c r="E132" s="133" t="s">
        <v>118</v>
      </c>
    </row>
    <row r="133" spans="2:5">
      <c r="B133" s="94" t="s">
        <v>121</v>
      </c>
      <c r="C133" s="132" t="s">
        <v>75</v>
      </c>
      <c r="D133" s="139" t="s">
        <v>117</v>
      </c>
      <c r="E133" s="139" t="s">
        <v>118</v>
      </c>
    </row>
    <row r="134" spans="2:5" ht="15.75" thickBot="1">
      <c r="B134" s="290"/>
      <c r="C134" s="290"/>
      <c r="D134" s="290"/>
      <c r="E134" s="290"/>
    </row>
    <row r="135" spans="2:5">
      <c r="B135" s="791" t="s">
        <v>233</v>
      </c>
      <c r="C135" s="791"/>
      <c r="D135" s="791"/>
      <c r="E135" s="791"/>
    </row>
    <row r="136" spans="2:5">
      <c r="B136" s="291" t="s">
        <v>64</v>
      </c>
      <c r="C136" s="291" t="s">
        <v>65</v>
      </c>
      <c r="D136" s="792" t="s">
        <v>66</v>
      </c>
      <c r="E136" s="793"/>
    </row>
    <row r="137" spans="2:5">
      <c r="B137" s="291" t="s">
        <v>67</v>
      </c>
      <c r="C137" s="291"/>
      <c r="D137" s="291"/>
      <c r="E137" s="291"/>
    </row>
    <row r="138" spans="2:5">
      <c r="B138" s="291" t="s">
        <v>69</v>
      </c>
      <c r="C138" s="291"/>
      <c r="D138" s="291"/>
      <c r="E138" s="291"/>
    </row>
    <row r="139" spans="2:5">
      <c r="B139" s="291" t="s">
        <v>71</v>
      </c>
      <c r="C139" s="291"/>
      <c r="D139" s="291"/>
      <c r="E139" s="291"/>
    </row>
    <row r="140" spans="2:5">
      <c r="B140" s="291" t="s">
        <v>73</v>
      </c>
      <c r="C140" s="291"/>
      <c r="D140" s="291"/>
      <c r="E140" s="291"/>
    </row>
    <row r="141" spans="2:5">
      <c r="B141" s="291" t="s">
        <v>76</v>
      </c>
      <c r="C141" s="291"/>
      <c r="D141" s="291"/>
      <c r="E141" s="291"/>
    </row>
    <row r="142" spans="2:5">
      <c r="B142" s="291" t="s">
        <v>77</v>
      </c>
      <c r="C142" s="291"/>
      <c r="D142" s="291"/>
      <c r="E142" s="291"/>
    </row>
    <row r="143" spans="2:5">
      <c r="B143" s="291" t="s">
        <v>78</v>
      </c>
      <c r="C143" s="291"/>
      <c r="D143" s="291"/>
      <c r="E143" s="291"/>
    </row>
    <row r="144" spans="2:5">
      <c r="B144" s="291" t="s">
        <v>81</v>
      </c>
      <c r="C144" s="291"/>
      <c r="D144" s="769" t="s">
        <v>293</v>
      </c>
      <c r="E144" s="770"/>
    </row>
    <row r="145" spans="2:5">
      <c r="B145" s="290"/>
      <c r="C145" s="290"/>
      <c r="D145" s="290"/>
      <c r="E145" s="290"/>
    </row>
    <row r="146" spans="2:5">
      <c r="B146" s="759" t="s">
        <v>236</v>
      </c>
      <c r="C146" s="760"/>
      <c r="D146" s="760"/>
      <c r="E146" s="761"/>
    </row>
    <row r="147" spans="2:5">
      <c r="B147" s="746" t="s">
        <v>84</v>
      </c>
      <c r="C147" s="747"/>
      <c r="D147" s="747"/>
      <c r="E147" s="748"/>
    </row>
    <row r="148" spans="2:5">
      <c r="B148" s="85" t="s">
        <v>64</v>
      </c>
      <c r="C148" s="86" t="s">
        <v>65</v>
      </c>
      <c r="D148" s="87" t="s">
        <v>88</v>
      </c>
      <c r="E148" s="87" t="s">
        <v>89</v>
      </c>
    </row>
    <row r="149" spans="2:5" ht="15" customHeight="1">
      <c r="B149" s="97">
        <v>48</v>
      </c>
      <c r="C149" s="98" t="s">
        <v>90</v>
      </c>
      <c r="D149" s="669" t="s">
        <v>1164</v>
      </c>
      <c r="E149" s="670"/>
    </row>
    <row r="150" spans="2:5" ht="15" customHeight="1">
      <c r="B150" s="97">
        <v>47</v>
      </c>
      <c r="C150" s="98" t="s">
        <v>90</v>
      </c>
      <c r="D150" s="669" t="s">
        <v>1165</v>
      </c>
      <c r="E150" s="670"/>
    </row>
    <row r="151" spans="2:5" ht="15" customHeight="1">
      <c r="B151" s="97">
        <v>46</v>
      </c>
      <c r="C151" s="98" t="s">
        <v>90</v>
      </c>
      <c r="D151" s="671" t="s">
        <v>1166</v>
      </c>
      <c r="E151" s="672"/>
    </row>
    <row r="152" spans="2:5" ht="15" customHeight="1">
      <c r="B152" s="97">
        <v>45</v>
      </c>
      <c r="C152" s="98" t="s">
        <v>90</v>
      </c>
      <c r="D152" s="111"/>
      <c r="E152" s="111"/>
    </row>
    <row r="153" spans="2:5" ht="15" customHeight="1">
      <c r="B153" s="97">
        <v>44</v>
      </c>
      <c r="C153" s="98" t="s">
        <v>90</v>
      </c>
      <c r="D153" s="111"/>
      <c r="E153" s="111"/>
    </row>
    <row r="154" spans="2:5" ht="15" customHeight="1">
      <c r="B154" s="97">
        <v>43</v>
      </c>
      <c r="C154" s="98" t="s">
        <v>90</v>
      </c>
      <c r="D154" s="111"/>
      <c r="E154" s="111"/>
    </row>
    <row r="155" spans="2:5" ht="15" customHeight="1">
      <c r="B155" s="97">
        <v>42</v>
      </c>
      <c r="C155" s="98" t="s">
        <v>90</v>
      </c>
      <c r="D155" s="111"/>
      <c r="E155" s="111"/>
    </row>
    <row r="156" spans="2:5" ht="15" customHeight="1">
      <c r="B156" s="97">
        <v>41</v>
      </c>
      <c r="C156" s="98" t="s">
        <v>90</v>
      </c>
      <c r="D156" s="111"/>
      <c r="E156" s="111"/>
    </row>
    <row r="157" spans="2:5" ht="15" customHeight="1">
      <c r="B157" s="97">
        <v>40</v>
      </c>
      <c r="C157" s="98" t="s">
        <v>90</v>
      </c>
      <c r="D157" s="111"/>
      <c r="E157" s="111"/>
    </row>
    <row r="158" spans="2:5" ht="15" customHeight="1">
      <c r="B158" s="97">
        <v>39</v>
      </c>
      <c r="C158" s="98" t="s">
        <v>90</v>
      </c>
      <c r="D158" s="111"/>
      <c r="E158" s="111"/>
    </row>
    <row r="159" spans="2:5" ht="15" customHeight="1">
      <c r="B159" s="97">
        <v>38</v>
      </c>
      <c r="C159" s="98" t="s">
        <v>90</v>
      </c>
      <c r="D159" s="111"/>
      <c r="E159" s="111"/>
    </row>
    <row r="160" spans="2:5">
      <c r="B160" s="97">
        <v>37</v>
      </c>
      <c r="C160" s="98" t="s">
        <v>90</v>
      </c>
      <c r="D160" s="115"/>
      <c r="E160" s="115"/>
    </row>
    <row r="161" spans="2:5">
      <c r="B161" s="97">
        <v>36</v>
      </c>
      <c r="C161" s="98" t="s">
        <v>90</v>
      </c>
      <c r="D161" s="115"/>
      <c r="E161" s="115"/>
    </row>
    <row r="162" spans="2:5">
      <c r="B162" s="97">
        <v>35</v>
      </c>
      <c r="C162" s="98" t="s">
        <v>90</v>
      </c>
      <c r="D162" s="115"/>
      <c r="E162" s="115"/>
    </row>
    <row r="163" spans="2:5">
      <c r="B163" s="97">
        <v>34</v>
      </c>
      <c r="C163" s="98" t="s">
        <v>90</v>
      </c>
      <c r="D163" s="115"/>
      <c r="E163" s="115"/>
    </row>
    <row r="164" spans="2:5">
      <c r="B164" s="97">
        <v>33</v>
      </c>
      <c r="C164" s="98" t="s">
        <v>90</v>
      </c>
      <c r="D164" s="115"/>
      <c r="E164" s="115"/>
    </row>
    <row r="165" spans="2:5">
      <c r="B165" s="97">
        <v>32</v>
      </c>
      <c r="C165" s="98" t="s">
        <v>90</v>
      </c>
      <c r="D165" s="115"/>
      <c r="E165" s="115"/>
    </row>
    <row r="166" spans="2:5">
      <c r="B166" s="97">
        <v>31</v>
      </c>
      <c r="C166" s="98" t="s">
        <v>90</v>
      </c>
      <c r="D166" s="115"/>
      <c r="E166" s="115"/>
    </row>
    <row r="167" spans="2:5">
      <c r="B167" s="97">
        <v>30</v>
      </c>
      <c r="C167" s="98" t="s">
        <v>90</v>
      </c>
      <c r="D167" s="115"/>
      <c r="E167" s="115"/>
    </row>
    <row r="168" spans="2:5">
      <c r="B168" s="97">
        <v>29</v>
      </c>
      <c r="C168" s="98" t="s">
        <v>90</v>
      </c>
      <c r="D168" s="115"/>
      <c r="E168" s="115"/>
    </row>
    <row r="169" spans="2:5">
      <c r="B169" s="97">
        <v>28</v>
      </c>
      <c r="C169" s="98" t="s">
        <v>90</v>
      </c>
      <c r="D169" s="115"/>
      <c r="E169" s="115"/>
    </row>
    <row r="170" spans="2:5">
      <c r="B170" s="97">
        <v>27</v>
      </c>
      <c r="C170" s="98" t="s">
        <v>90</v>
      </c>
      <c r="D170" s="115"/>
      <c r="E170" s="115"/>
    </row>
    <row r="171" spans="2:5">
      <c r="B171" s="97">
        <v>26</v>
      </c>
      <c r="C171" s="98" t="s">
        <v>90</v>
      </c>
      <c r="D171" s="115"/>
      <c r="E171" s="115"/>
    </row>
    <row r="172" spans="2:5">
      <c r="B172" s="97">
        <v>25</v>
      </c>
      <c r="C172" s="98" t="s">
        <v>90</v>
      </c>
      <c r="D172" s="115"/>
      <c r="E172" s="115"/>
    </row>
    <row r="173" spans="2:5">
      <c r="B173" s="97">
        <v>24</v>
      </c>
      <c r="C173" s="98" t="s">
        <v>90</v>
      </c>
      <c r="D173" s="115"/>
      <c r="E173" s="115"/>
    </row>
    <row r="174" spans="2:5">
      <c r="B174" s="97">
        <v>23</v>
      </c>
      <c r="C174" s="98" t="s">
        <v>90</v>
      </c>
      <c r="D174" s="115"/>
      <c r="E174" s="115"/>
    </row>
    <row r="175" spans="2:5">
      <c r="B175" s="97">
        <v>22</v>
      </c>
      <c r="C175" s="98" t="s">
        <v>90</v>
      </c>
      <c r="D175" s="120" t="s">
        <v>101</v>
      </c>
      <c r="E175" s="120" t="s">
        <v>243</v>
      </c>
    </row>
    <row r="176" spans="2:5">
      <c r="B176" s="97">
        <v>21</v>
      </c>
      <c r="C176" s="98" t="s">
        <v>90</v>
      </c>
      <c r="D176" s="776" t="s">
        <v>96</v>
      </c>
      <c r="E176" s="777"/>
    </row>
    <row r="177" spans="2:5">
      <c r="B177" s="97">
        <v>20</v>
      </c>
      <c r="C177" s="98" t="s">
        <v>90</v>
      </c>
      <c r="D177" s="794" t="s">
        <v>103</v>
      </c>
      <c r="E177" s="794" t="s">
        <v>238</v>
      </c>
    </row>
    <row r="178" spans="2:5">
      <c r="B178" s="97">
        <v>19</v>
      </c>
      <c r="C178" s="98" t="s">
        <v>90</v>
      </c>
      <c r="D178" s="789"/>
      <c r="E178" s="789"/>
    </row>
    <row r="179" spans="2:5">
      <c r="B179" s="97">
        <v>18</v>
      </c>
      <c r="C179" s="98" t="s">
        <v>90</v>
      </c>
      <c r="D179" s="789"/>
      <c r="E179" s="789"/>
    </row>
    <row r="180" spans="2:5">
      <c r="B180" s="97">
        <v>17</v>
      </c>
      <c r="C180" s="98" t="s">
        <v>90</v>
      </c>
      <c r="D180" s="789"/>
      <c r="E180" s="789"/>
    </row>
    <row r="181" spans="2:5">
      <c r="B181" s="97">
        <v>16</v>
      </c>
      <c r="C181" s="98" t="s">
        <v>90</v>
      </c>
      <c r="D181" s="789"/>
      <c r="E181" s="789"/>
    </row>
    <row r="182" spans="2:5">
      <c r="B182" s="97">
        <v>15</v>
      </c>
      <c r="C182" s="98" t="s">
        <v>90</v>
      </c>
      <c r="D182" s="789"/>
      <c r="E182" s="789"/>
    </row>
    <row r="183" spans="2:5">
      <c r="B183" s="97">
        <v>14</v>
      </c>
      <c r="C183" s="98" t="s">
        <v>90</v>
      </c>
      <c r="D183" s="789"/>
      <c r="E183" s="789"/>
    </row>
    <row r="184" spans="2:5">
      <c r="B184" s="97">
        <v>13</v>
      </c>
      <c r="C184" s="98" t="s">
        <v>90</v>
      </c>
      <c r="D184" s="789"/>
      <c r="E184" s="789"/>
    </row>
    <row r="185" spans="2:5">
      <c r="B185" s="97">
        <v>12</v>
      </c>
      <c r="C185" s="98" t="s">
        <v>90</v>
      </c>
      <c r="D185" s="789"/>
      <c r="E185" s="789"/>
    </row>
    <row r="186" spans="2:5">
      <c r="B186" s="97">
        <v>11</v>
      </c>
      <c r="C186" s="98" t="s">
        <v>90</v>
      </c>
      <c r="D186" s="789"/>
      <c r="E186" s="789"/>
    </row>
    <row r="187" spans="2:5">
      <c r="B187" s="97">
        <v>10</v>
      </c>
      <c r="C187" s="98" t="s">
        <v>90</v>
      </c>
      <c r="D187" s="789"/>
      <c r="E187" s="789"/>
    </row>
    <row r="188" spans="2:5">
      <c r="B188" s="97">
        <v>9</v>
      </c>
      <c r="C188" s="98" t="s">
        <v>90</v>
      </c>
      <c r="D188" s="789"/>
      <c r="E188" s="789"/>
    </row>
    <row r="189" spans="2:5">
      <c r="B189" s="97">
        <v>8</v>
      </c>
      <c r="C189" s="98" t="s">
        <v>90</v>
      </c>
      <c r="D189" s="789"/>
      <c r="E189" s="789"/>
    </row>
    <row r="190" spans="2:5">
      <c r="B190" s="97">
        <v>7</v>
      </c>
      <c r="C190" s="98" t="s">
        <v>90</v>
      </c>
      <c r="D190" s="789"/>
      <c r="E190" s="789"/>
    </row>
    <row r="191" spans="2:5">
      <c r="B191" s="97">
        <v>6</v>
      </c>
      <c r="C191" s="98" t="s">
        <v>90</v>
      </c>
      <c r="D191" s="789"/>
      <c r="E191" s="789"/>
    </row>
    <row r="192" spans="2:5">
      <c r="B192" s="97">
        <v>5</v>
      </c>
      <c r="C192" s="98" t="s">
        <v>90</v>
      </c>
      <c r="D192" s="790"/>
      <c r="E192" s="790"/>
    </row>
    <row r="193" spans="2:5">
      <c r="B193" s="97">
        <v>4</v>
      </c>
      <c r="C193" s="98" t="s">
        <v>90</v>
      </c>
      <c r="D193" s="120" t="s">
        <v>101</v>
      </c>
      <c r="E193" s="120" t="s">
        <v>242</v>
      </c>
    </row>
    <row r="194" spans="2:5">
      <c r="B194" s="97">
        <v>3</v>
      </c>
      <c r="C194" s="98" t="s">
        <v>90</v>
      </c>
      <c r="D194" s="776" t="s">
        <v>96</v>
      </c>
      <c r="E194" s="777"/>
    </row>
    <row r="195" spans="2:5">
      <c r="B195" s="97">
        <v>2</v>
      </c>
      <c r="C195" s="98" t="s">
        <v>90</v>
      </c>
      <c r="D195" s="120" t="s">
        <v>115</v>
      </c>
      <c r="E195" s="120" t="s">
        <v>240</v>
      </c>
    </row>
    <row r="196" spans="2:5">
      <c r="B196" s="97">
        <v>1</v>
      </c>
      <c r="C196" s="98" t="s">
        <v>90</v>
      </c>
      <c r="D196" s="776" t="s">
        <v>96</v>
      </c>
      <c r="E196" s="777"/>
    </row>
    <row r="197" spans="2:5">
      <c r="B197" s="97" t="s">
        <v>116</v>
      </c>
      <c r="C197" s="134" t="s">
        <v>75</v>
      </c>
      <c r="D197" s="135" t="s">
        <v>117</v>
      </c>
      <c r="E197" s="136" t="s">
        <v>118</v>
      </c>
    </row>
    <row r="198" spans="2:5">
      <c r="B198" s="97" t="s">
        <v>121</v>
      </c>
      <c r="C198" s="140" t="s">
        <v>75</v>
      </c>
      <c r="D198" s="141" t="s">
        <v>117</v>
      </c>
      <c r="E198" s="142" t="s">
        <v>118</v>
      </c>
    </row>
    <row r="200" spans="2:5" ht="15.75" thickBot="1"/>
    <row r="201" spans="2:5">
      <c r="B201" s="791" t="s">
        <v>60</v>
      </c>
      <c r="C201" s="791"/>
      <c r="D201" s="791"/>
      <c r="E201" s="791"/>
    </row>
    <row r="202" spans="2:5">
      <c r="B202" s="291" t="s">
        <v>64</v>
      </c>
      <c r="C202" s="291" t="s">
        <v>65</v>
      </c>
      <c r="D202" s="792" t="s">
        <v>66</v>
      </c>
      <c r="E202" s="793"/>
    </row>
    <row r="203" spans="2:5">
      <c r="B203" s="325" t="s">
        <v>67</v>
      </c>
      <c r="C203" s="291"/>
      <c r="D203" s="291"/>
      <c r="E203" s="291"/>
    </row>
    <row r="204" spans="2:5">
      <c r="B204" s="325" t="s">
        <v>69</v>
      </c>
      <c r="C204" s="291"/>
      <c r="D204" s="291"/>
      <c r="E204" s="291"/>
    </row>
    <row r="205" spans="2:5">
      <c r="B205" s="325" t="s">
        <v>71</v>
      </c>
      <c r="C205" s="291"/>
      <c r="D205" s="291"/>
      <c r="E205" s="291"/>
    </row>
    <row r="206" spans="2:5">
      <c r="B206" s="325" t="s">
        <v>73</v>
      </c>
      <c r="C206" s="291"/>
      <c r="D206" s="291"/>
      <c r="E206" s="291"/>
    </row>
    <row r="207" spans="2:5">
      <c r="B207" s="325" t="s">
        <v>76</v>
      </c>
      <c r="C207" s="291"/>
      <c r="D207" s="291"/>
      <c r="E207" s="291"/>
    </row>
    <row r="208" spans="2:5">
      <c r="B208" s="325" t="s">
        <v>77</v>
      </c>
      <c r="C208" s="291"/>
      <c r="D208" s="291"/>
      <c r="E208" s="291"/>
    </row>
    <row r="209" spans="2:5">
      <c r="B209" s="325" t="s">
        <v>78</v>
      </c>
      <c r="C209" s="291"/>
      <c r="D209" s="291"/>
      <c r="E209" s="291"/>
    </row>
    <row r="210" spans="2:5">
      <c r="B210" s="325" t="s">
        <v>81</v>
      </c>
      <c r="C210" s="129" t="s">
        <v>75</v>
      </c>
      <c r="D210" s="757" t="s">
        <v>297</v>
      </c>
      <c r="E210" s="758"/>
    </row>
    <row r="211" spans="2:5">
      <c r="B211" s="326"/>
      <c r="C211" s="326"/>
      <c r="D211" s="327"/>
      <c r="E211" s="327"/>
    </row>
    <row r="212" spans="2:5">
      <c r="B212" s="57"/>
      <c r="C212" s="57"/>
      <c r="D212" s="57"/>
      <c r="E212" s="57"/>
    </row>
    <row r="213" spans="2:5">
      <c r="B213" s="759" t="s">
        <v>221</v>
      </c>
      <c r="C213" s="760"/>
      <c r="D213" s="760"/>
      <c r="E213" s="762"/>
    </row>
    <row r="214" spans="2:5">
      <c r="B214" s="749" t="s">
        <v>85</v>
      </c>
      <c r="C214" s="750"/>
      <c r="D214" s="750"/>
      <c r="E214" s="751"/>
    </row>
    <row r="215" spans="2:5">
      <c r="B215" s="88" t="s">
        <v>64</v>
      </c>
      <c r="C215" s="88" t="s">
        <v>65</v>
      </c>
      <c r="D215" s="89" t="s">
        <v>88</v>
      </c>
      <c r="E215" s="89" t="s">
        <v>89</v>
      </c>
    </row>
    <row r="216" spans="2:5" ht="30">
      <c r="B216" s="99">
        <v>48</v>
      </c>
      <c r="C216" s="95" t="s">
        <v>90</v>
      </c>
      <c r="D216" s="72" t="s">
        <v>1158</v>
      </c>
      <c r="E216" s="96" t="s">
        <v>1159</v>
      </c>
    </row>
    <row r="217" spans="2:5" ht="30">
      <c r="B217" s="99">
        <v>47</v>
      </c>
      <c r="C217" s="95" t="s">
        <v>90</v>
      </c>
      <c r="D217" s="109" t="s">
        <v>1167</v>
      </c>
      <c r="E217" s="109" t="s">
        <v>1168</v>
      </c>
    </row>
    <row r="218" spans="2:5" ht="30">
      <c r="B218" s="99">
        <v>46</v>
      </c>
      <c r="C218" s="95" t="s">
        <v>90</v>
      </c>
      <c r="D218" s="109" t="s">
        <v>1169</v>
      </c>
      <c r="E218" s="109" t="s">
        <v>1170</v>
      </c>
    </row>
    <row r="219" spans="2:5">
      <c r="B219" s="99">
        <v>45</v>
      </c>
      <c r="C219" s="95" t="s">
        <v>90</v>
      </c>
      <c r="D219" s="112"/>
      <c r="E219" s="112"/>
    </row>
    <row r="220" spans="2:5">
      <c r="B220" s="99">
        <v>44</v>
      </c>
      <c r="C220" s="95" t="s">
        <v>90</v>
      </c>
      <c r="D220" s="67"/>
      <c r="E220" s="67"/>
    </row>
    <row r="221" spans="2:5">
      <c r="B221" s="99">
        <v>43</v>
      </c>
      <c r="C221" s="95" t="s">
        <v>90</v>
      </c>
      <c r="D221" s="67"/>
      <c r="E221" s="67"/>
    </row>
    <row r="222" spans="2:5">
      <c r="B222" s="99">
        <v>42</v>
      </c>
      <c r="C222" s="95" t="s">
        <v>90</v>
      </c>
      <c r="D222" s="67"/>
      <c r="E222" s="67"/>
    </row>
    <row r="223" spans="2:5">
      <c r="B223" s="99">
        <v>41</v>
      </c>
      <c r="C223" s="95" t="s">
        <v>90</v>
      </c>
      <c r="D223" s="112"/>
      <c r="E223" s="112"/>
    </row>
    <row r="224" spans="2:5">
      <c r="B224" s="99">
        <v>40</v>
      </c>
      <c r="C224" s="95" t="s">
        <v>90</v>
      </c>
      <c r="D224" s="112"/>
      <c r="E224" s="112"/>
    </row>
    <row r="225" spans="2:5">
      <c r="B225" s="99">
        <v>39</v>
      </c>
      <c r="C225" s="95" t="s">
        <v>90</v>
      </c>
      <c r="D225" s="112"/>
      <c r="E225" s="112"/>
    </row>
    <row r="226" spans="2:5">
      <c r="B226" s="99">
        <v>38</v>
      </c>
      <c r="C226" s="95" t="s">
        <v>90</v>
      </c>
      <c r="D226" s="112"/>
      <c r="E226" s="112"/>
    </row>
    <row r="227" spans="2:5">
      <c r="B227" s="99">
        <v>37</v>
      </c>
      <c r="C227" s="95" t="s">
        <v>90</v>
      </c>
      <c r="D227" s="112"/>
      <c r="E227" s="112"/>
    </row>
    <row r="228" spans="2:5">
      <c r="B228" s="99">
        <v>36</v>
      </c>
      <c r="C228" s="95" t="s">
        <v>90</v>
      </c>
      <c r="D228" s="112"/>
      <c r="E228" s="112"/>
    </row>
    <row r="229" spans="2:5">
      <c r="B229" s="99">
        <v>35</v>
      </c>
      <c r="C229" s="95" t="s">
        <v>90</v>
      </c>
      <c r="D229" s="112"/>
      <c r="E229" s="112"/>
    </row>
    <row r="230" spans="2:5">
      <c r="B230" s="99">
        <v>34</v>
      </c>
      <c r="C230" s="95" t="s">
        <v>90</v>
      </c>
      <c r="D230" s="112"/>
      <c r="E230" s="112"/>
    </row>
    <row r="231" spans="2:5">
      <c r="B231" s="99">
        <v>33</v>
      </c>
      <c r="C231" s="95" t="s">
        <v>90</v>
      </c>
      <c r="D231" s="112"/>
      <c r="E231" s="112"/>
    </row>
    <row r="232" spans="2:5">
      <c r="B232" s="99">
        <v>32</v>
      </c>
      <c r="C232" s="95" t="s">
        <v>90</v>
      </c>
      <c r="D232" s="112"/>
      <c r="E232" s="112"/>
    </row>
    <row r="233" spans="2:5">
      <c r="B233" s="99">
        <v>31</v>
      </c>
      <c r="C233" s="95" t="s">
        <v>90</v>
      </c>
      <c r="D233" s="67"/>
      <c r="E233" s="67"/>
    </row>
    <row r="234" spans="2:5">
      <c r="B234" s="99">
        <v>30</v>
      </c>
      <c r="C234" s="95" t="s">
        <v>90</v>
      </c>
      <c r="D234" s="112"/>
      <c r="E234" s="112"/>
    </row>
    <row r="235" spans="2:5">
      <c r="B235" s="99">
        <v>29</v>
      </c>
      <c r="C235" s="95" t="s">
        <v>90</v>
      </c>
      <c r="D235" s="112"/>
      <c r="E235" s="112"/>
    </row>
    <row r="236" spans="2:5">
      <c r="B236" s="99">
        <v>28</v>
      </c>
      <c r="C236" s="95" t="s">
        <v>90</v>
      </c>
      <c r="D236" s="112"/>
      <c r="E236" s="112"/>
    </row>
    <row r="237" spans="2:5">
      <c r="B237" s="99">
        <v>27</v>
      </c>
      <c r="C237" s="95" t="s">
        <v>90</v>
      </c>
      <c r="D237" s="112"/>
      <c r="E237" s="112"/>
    </row>
    <row r="238" spans="2:5">
      <c r="B238" s="99">
        <v>26</v>
      </c>
      <c r="C238" s="95" t="s">
        <v>90</v>
      </c>
      <c r="D238" s="112"/>
      <c r="E238" s="112"/>
    </row>
    <row r="239" spans="2:5">
      <c r="B239" s="99">
        <v>25</v>
      </c>
      <c r="C239" s="95" t="s">
        <v>90</v>
      </c>
      <c r="D239" s="112"/>
      <c r="E239" s="112"/>
    </row>
    <row r="240" spans="2:5">
      <c r="B240" s="99">
        <v>24</v>
      </c>
      <c r="C240" s="95" t="s">
        <v>90</v>
      </c>
      <c r="D240" s="112"/>
      <c r="E240" s="112"/>
    </row>
    <row r="241" spans="2:5">
      <c r="B241" s="99">
        <v>23</v>
      </c>
      <c r="C241" s="95" t="s">
        <v>90</v>
      </c>
      <c r="D241" s="112"/>
      <c r="E241" s="112"/>
    </row>
    <row r="242" spans="2:5">
      <c r="B242" s="99">
        <v>22</v>
      </c>
      <c r="C242" s="95" t="s">
        <v>90</v>
      </c>
      <c r="D242" s="112"/>
      <c r="E242" s="112"/>
    </row>
    <row r="243" spans="2:5">
      <c r="B243" s="99">
        <v>21</v>
      </c>
      <c r="C243" s="95" t="s">
        <v>90</v>
      </c>
      <c r="D243" s="112"/>
      <c r="E243" s="112"/>
    </row>
    <row r="244" spans="2:5">
      <c r="B244" s="99">
        <v>20</v>
      </c>
      <c r="C244" s="95" t="s">
        <v>90</v>
      </c>
      <c r="D244" s="67"/>
      <c r="E244" s="67"/>
    </row>
    <row r="245" spans="2:5">
      <c r="B245" s="99">
        <v>19</v>
      </c>
      <c r="C245" s="95" t="s">
        <v>90</v>
      </c>
      <c r="D245" s="67"/>
      <c r="E245" s="67"/>
    </row>
    <row r="246" spans="2:5">
      <c r="B246" s="99">
        <v>18</v>
      </c>
      <c r="C246" s="95" t="s">
        <v>90</v>
      </c>
      <c r="D246" s="112"/>
      <c r="E246" s="112"/>
    </row>
    <row r="247" spans="2:5">
      <c r="B247" s="99">
        <v>17</v>
      </c>
      <c r="C247" s="95" t="s">
        <v>90</v>
      </c>
      <c r="D247" s="112"/>
      <c r="E247" s="112"/>
    </row>
    <row r="248" spans="2:5">
      <c r="B248" s="99">
        <v>16</v>
      </c>
      <c r="C248" s="95" t="s">
        <v>90</v>
      </c>
      <c r="D248" s="112"/>
      <c r="E248" s="112"/>
    </row>
    <row r="249" spans="2:5">
      <c r="B249" s="99">
        <v>15</v>
      </c>
      <c r="C249" s="95" t="s">
        <v>90</v>
      </c>
      <c r="D249" s="112"/>
      <c r="E249" s="112"/>
    </row>
    <row r="250" spans="2:5">
      <c r="B250" s="99">
        <v>14</v>
      </c>
      <c r="C250" s="95" t="s">
        <v>90</v>
      </c>
      <c r="D250" s="112"/>
      <c r="E250" s="112"/>
    </row>
    <row r="251" spans="2:5">
      <c r="B251" s="99">
        <v>13</v>
      </c>
      <c r="C251" s="95" t="s">
        <v>90</v>
      </c>
      <c r="D251" s="112"/>
      <c r="E251" s="112"/>
    </row>
    <row r="252" spans="2:5">
      <c r="B252" s="99">
        <v>12</v>
      </c>
      <c r="C252" s="95" t="s">
        <v>90</v>
      </c>
      <c r="D252" s="112"/>
      <c r="E252" s="112"/>
    </row>
    <row r="253" spans="2:5">
      <c r="B253" s="99">
        <v>11</v>
      </c>
      <c r="C253" s="95" t="s">
        <v>90</v>
      </c>
      <c r="D253" s="112"/>
      <c r="E253" s="112"/>
    </row>
    <row r="254" spans="2:5">
      <c r="B254" s="99">
        <v>10</v>
      </c>
      <c r="C254" s="95" t="s">
        <v>90</v>
      </c>
      <c r="D254" s="112"/>
      <c r="E254" s="112"/>
    </row>
    <row r="255" spans="2:5">
      <c r="B255" s="99">
        <v>9</v>
      </c>
      <c r="C255" s="95" t="s">
        <v>90</v>
      </c>
      <c r="D255" s="112"/>
      <c r="E255" s="112"/>
    </row>
    <row r="256" spans="2:5">
      <c r="B256" s="99">
        <v>8</v>
      </c>
      <c r="C256" s="95" t="s">
        <v>90</v>
      </c>
      <c r="D256" s="67"/>
      <c r="E256" s="67"/>
    </row>
    <row r="257" spans="2:5">
      <c r="B257" s="99">
        <v>7</v>
      </c>
      <c r="C257" s="95" t="s">
        <v>90</v>
      </c>
      <c r="D257" s="112"/>
      <c r="E257" s="112"/>
    </row>
    <row r="258" spans="2:5">
      <c r="B258" s="99">
        <v>6</v>
      </c>
      <c r="C258" s="95" t="s">
        <v>90</v>
      </c>
      <c r="D258" s="112"/>
      <c r="E258" s="112"/>
    </row>
    <row r="259" spans="2:5">
      <c r="B259" s="99">
        <v>5</v>
      </c>
      <c r="C259" s="95" t="s">
        <v>90</v>
      </c>
      <c r="D259" s="112"/>
      <c r="E259" s="112"/>
    </row>
    <row r="260" spans="2:5">
      <c r="B260" s="99">
        <v>4</v>
      </c>
      <c r="C260" s="129" t="s">
        <v>90</v>
      </c>
      <c r="D260" s="112"/>
      <c r="E260" s="112"/>
    </row>
    <row r="261" spans="2:5">
      <c r="B261" s="99">
        <v>3</v>
      </c>
      <c r="C261" s="129" t="s">
        <v>90</v>
      </c>
      <c r="D261" s="112"/>
      <c r="E261" s="112"/>
    </row>
    <row r="262" spans="2:5">
      <c r="B262" s="99">
        <v>2</v>
      </c>
      <c r="C262" s="129" t="s">
        <v>90</v>
      </c>
      <c r="D262" s="112"/>
      <c r="E262" s="112"/>
    </row>
    <row r="263" spans="2:5">
      <c r="B263" s="99">
        <v>1</v>
      </c>
      <c r="C263" s="129" t="s">
        <v>90</v>
      </c>
      <c r="D263" s="112"/>
      <c r="E263" s="112"/>
    </row>
    <row r="264" spans="2:5">
      <c r="B264" s="137" t="s">
        <v>116</v>
      </c>
      <c r="C264" s="95" t="s">
        <v>75</v>
      </c>
      <c r="D264" s="135" t="s">
        <v>117</v>
      </c>
      <c r="E264" s="136" t="s">
        <v>118</v>
      </c>
    </row>
    <row r="265" spans="2:5">
      <c r="B265" s="137" t="s">
        <v>121</v>
      </c>
      <c r="C265" s="95" t="s">
        <v>75</v>
      </c>
      <c r="D265" s="139" t="s">
        <v>117</v>
      </c>
      <c r="E265" s="139" t="s">
        <v>118</v>
      </c>
    </row>
  </sheetData>
  <mergeCells count="35">
    <mergeCell ref="B213:E213"/>
    <mergeCell ref="B214:E214"/>
    <mergeCell ref="D144:E144"/>
    <mergeCell ref="B135:E135"/>
    <mergeCell ref="D136:E136"/>
    <mergeCell ref="B146:E146"/>
    <mergeCell ref="B147:E147"/>
    <mergeCell ref="D194:E194"/>
    <mergeCell ref="D196:E196"/>
    <mergeCell ref="B201:E201"/>
    <mergeCell ref="D202:E202"/>
    <mergeCell ref="D210:E210"/>
    <mergeCell ref="D177:D192"/>
    <mergeCell ref="E177:E192"/>
    <mergeCell ref="D176:E176"/>
    <mergeCell ref="D149:E149"/>
    <mergeCell ref="B2:E2"/>
    <mergeCell ref="D3:E3"/>
    <mergeCell ref="B14:E14"/>
    <mergeCell ref="D11:E11"/>
    <mergeCell ref="D16:E16"/>
    <mergeCell ref="D150:E150"/>
    <mergeCell ref="D151:E151"/>
    <mergeCell ref="E45:E60"/>
    <mergeCell ref="D17:E17"/>
    <mergeCell ref="D78:E78"/>
    <mergeCell ref="B81:E81"/>
    <mergeCell ref="B82:E82"/>
    <mergeCell ref="D18:E18"/>
    <mergeCell ref="D62:E62"/>
    <mergeCell ref="D64:E64"/>
    <mergeCell ref="D45:D60"/>
    <mergeCell ref="B69:E69"/>
    <mergeCell ref="D70:E70"/>
    <mergeCell ref="D44:E44"/>
  </mergeCells>
  <conditionalFormatting sqref="H27">
    <cfRule type="cellIs" dxfId="162" priority="2" stopIfTrue="1" operator="equal">
      <formula>"R"</formula>
    </cfRule>
  </conditionalFormatting>
  <conditionalFormatting sqref="H27">
    <cfRule type="cellIs" dxfId="161" priority="1" stopIfTrue="1" operator="equal">
      <formula>"R"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C000"/>
  </sheetPr>
  <dimension ref="B1:W408"/>
  <sheetViews>
    <sheetView topLeftCell="B43" zoomScale="64" zoomScaleNormal="64" workbookViewId="0">
      <selection activeCell="E65" sqref="E65"/>
    </sheetView>
  </sheetViews>
  <sheetFormatPr defaultRowHeight="15"/>
  <cols>
    <col min="4" max="4" width="23.85546875" bestFit="1" customWidth="1"/>
    <col min="5" max="5" width="21.42578125" bestFit="1" customWidth="1"/>
    <col min="7" max="7" width="27.85546875" bestFit="1" customWidth="1"/>
    <col min="8" max="8" width="15.42578125" bestFit="1" customWidth="1"/>
    <col min="10" max="10" width="28.5703125" bestFit="1" customWidth="1"/>
    <col min="11" max="11" width="15.7109375" bestFit="1" customWidth="1"/>
    <col min="12" max="12" width="86" bestFit="1" customWidth="1"/>
    <col min="14" max="15" width="23.42578125" bestFit="1" customWidth="1"/>
    <col min="16" max="16" width="26" bestFit="1" customWidth="1"/>
    <col min="17" max="17" width="8.140625" bestFit="1" customWidth="1"/>
    <col min="19" max="19" width="11.5703125" bestFit="1" customWidth="1"/>
    <col min="21" max="21" width="27.42578125" bestFit="1" customWidth="1"/>
  </cols>
  <sheetData>
    <row r="1" spans="2:21" ht="28.5">
      <c r="G1" s="799" t="s">
        <v>1205</v>
      </c>
      <c r="H1" s="799"/>
      <c r="I1" s="799"/>
      <c r="J1" s="799"/>
      <c r="K1" s="799"/>
      <c r="L1" s="799"/>
      <c r="M1" s="799"/>
      <c r="N1" s="799"/>
      <c r="O1" s="799"/>
      <c r="P1" s="799"/>
      <c r="Q1" s="799"/>
      <c r="R1" s="799"/>
      <c r="S1" s="799"/>
      <c r="T1" s="799"/>
      <c r="U1" s="799"/>
    </row>
    <row r="2" spans="2:21">
      <c r="G2" s="796" t="s">
        <v>224</v>
      </c>
      <c r="H2" s="328" t="s">
        <v>1206</v>
      </c>
      <c r="I2" s="796" t="s">
        <v>226</v>
      </c>
      <c r="J2" s="796" t="s">
        <v>227</v>
      </c>
      <c r="K2" s="796" t="s">
        <v>228</v>
      </c>
      <c r="L2" s="796" t="s">
        <v>64</v>
      </c>
      <c r="M2" s="796" t="s">
        <v>229</v>
      </c>
      <c r="N2" s="796" t="s">
        <v>230</v>
      </c>
      <c r="O2" s="796" t="s">
        <v>230</v>
      </c>
      <c r="P2" s="796" t="s">
        <v>227</v>
      </c>
      <c r="Q2" s="796" t="s">
        <v>228</v>
      </c>
      <c r="R2" s="796" t="s">
        <v>64</v>
      </c>
      <c r="S2" s="796" t="s">
        <v>229</v>
      </c>
      <c r="T2" s="796" t="s">
        <v>231</v>
      </c>
      <c r="U2" s="796" t="s">
        <v>567</v>
      </c>
    </row>
    <row r="3" spans="2:21" ht="15.75" thickBot="1">
      <c r="G3" s="797"/>
      <c r="H3" s="329" t="s">
        <v>1207</v>
      </c>
      <c r="I3" s="797"/>
      <c r="J3" s="797"/>
      <c r="K3" s="797"/>
      <c r="L3" s="797"/>
      <c r="M3" s="797"/>
      <c r="N3" s="797"/>
      <c r="O3" s="797"/>
      <c r="P3" s="797"/>
      <c r="Q3" s="797"/>
      <c r="R3" s="797"/>
      <c r="S3" s="797"/>
      <c r="T3" s="797"/>
      <c r="U3" s="797"/>
    </row>
    <row r="4" spans="2:21">
      <c r="B4" s="716" t="s">
        <v>212</v>
      </c>
      <c r="C4" s="717"/>
      <c r="D4" s="717"/>
      <c r="E4" s="718"/>
      <c r="G4" s="330" t="s">
        <v>759</v>
      </c>
      <c r="H4" s="331"/>
      <c r="I4" s="331"/>
      <c r="J4" s="331"/>
      <c r="K4" s="331"/>
      <c r="L4" s="331"/>
      <c r="M4" s="331"/>
      <c r="N4" s="331"/>
      <c r="O4" s="331"/>
      <c r="P4" s="331"/>
      <c r="Q4" s="331"/>
      <c r="R4" s="331"/>
      <c r="S4" s="331"/>
      <c r="T4" s="331"/>
      <c r="U4" s="331"/>
    </row>
    <row r="5" spans="2:21">
      <c r="B5" s="61" t="s">
        <v>64</v>
      </c>
      <c r="C5" s="61" t="s">
        <v>65</v>
      </c>
      <c r="D5" s="707" t="s">
        <v>66</v>
      </c>
      <c r="E5" s="708"/>
    </row>
    <row r="6" spans="2:21">
      <c r="B6" s="61" t="s">
        <v>67</v>
      </c>
      <c r="C6" s="61"/>
      <c r="D6" s="61"/>
      <c r="E6" s="61"/>
      <c r="G6" s="332" t="s">
        <v>245</v>
      </c>
      <c r="H6" s="332" t="s">
        <v>246</v>
      </c>
      <c r="I6" s="332"/>
      <c r="J6" s="332" t="s">
        <v>1380</v>
      </c>
      <c r="K6" s="332" t="s">
        <v>1225</v>
      </c>
      <c r="L6" s="332">
        <v>2</v>
      </c>
      <c r="M6" s="332" t="s">
        <v>248</v>
      </c>
      <c r="N6" s="332" t="s">
        <v>249</v>
      </c>
      <c r="O6" s="332" t="s">
        <v>249</v>
      </c>
      <c r="P6" s="333" t="s">
        <v>239</v>
      </c>
      <c r="Q6" s="334" t="s">
        <v>253</v>
      </c>
      <c r="R6" s="332">
        <v>2</v>
      </c>
      <c r="S6" s="332" t="s">
        <v>1208</v>
      </c>
      <c r="T6" s="332"/>
      <c r="U6" s="332"/>
    </row>
    <row r="7" spans="2:21">
      <c r="B7" s="61" t="s">
        <v>69</v>
      </c>
      <c r="C7" s="61"/>
      <c r="D7" s="61"/>
      <c r="E7" s="61"/>
      <c r="G7" s="332" t="s">
        <v>245</v>
      </c>
      <c r="H7" s="332" t="s">
        <v>246</v>
      </c>
      <c r="I7" s="332"/>
      <c r="J7" s="332" t="s">
        <v>1381</v>
      </c>
      <c r="K7" s="332" t="s">
        <v>1226</v>
      </c>
      <c r="L7" s="332">
        <v>2</v>
      </c>
      <c r="M7" s="332" t="s">
        <v>248</v>
      </c>
      <c r="N7" s="332" t="s">
        <v>249</v>
      </c>
      <c r="O7" s="332" t="s">
        <v>249</v>
      </c>
      <c r="P7" s="333" t="s">
        <v>240</v>
      </c>
      <c r="Q7" s="334" t="s">
        <v>254</v>
      </c>
      <c r="R7" s="332">
        <v>2</v>
      </c>
      <c r="S7" s="332" t="s">
        <v>1208</v>
      </c>
    </row>
    <row r="8" spans="2:21">
      <c r="B8" s="61" t="s">
        <v>71</v>
      </c>
      <c r="C8" s="61"/>
      <c r="D8" s="61"/>
      <c r="E8" s="61"/>
    </row>
    <row r="9" spans="2:21">
      <c r="B9" s="61" t="s">
        <v>73</v>
      </c>
      <c r="C9" s="64" t="s">
        <v>75</v>
      </c>
      <c r="D9" s="65" t="s">
        <v>345</v>
      </c>
      <c r="E9" s="66" t="s">
        <v>346</v>
      </c>
    </row>
    <row r="10" spans="2:21">
      <c r="B10" s="61" t="s">
        <v>76</v>
      </c>
      <c r="C10" s="64" t="s">
        <v>75</v>
      </c>
      <c r="D10" s="755" t="s">
        <v>349</v>
      </c>
      <c r="E10" s="756"/>
    </row>
    <row r="11" spans="2:21">
      <c r="B11" s="61" t="s">
        <v>77</v>
      </c>
      <c r="C11" s="64" t="s">
        <v>75</v>
      </c>
      <c r="D11" s="714" t="s">
        <v>353</v>
      </c>
      <c r="E11" s="715"/>
      <c r="G11" s="335" t="s">
        <v>245</v>
      </c>
      <c r="H11" s="335" t="s">
        <v>246</v>
      </c>
      <c r="I11" s="335"/>
      <c r="J11" s="335" t="s">
        <v>1382</v>
      </c>
      <c r="K11" s="332" t="s">
        <v>1225</v>
      </c>
      <c r="L11" s="335">
        <v>4</v>
      </c>
      <c r="M11" s="335" t="s">
        <v>248</v>
      </c>
      <c r="N11" s="335" t="s">
        <v>249</v>
      </c>
      <c r="O11" s="335" t="s">
        <v>249</v>
      </c>
      <c r="P11" s="335" t="s">
        <v>1380</v>
      </c>
      <c r="Q11" s="335" t="s">
        <v>1225</v>
      </c>
      <c r="R11" s="335">
        <v>2</v>
      </c>
      <c r="S11" s="335" t="s">
        <v>250</v>
      </c>
    </row>
    <row r="12" spans="2:21">
      <c r="B12" s="61" t="s">
        <v>78</v>
      </c>
      <c r="C12" s="64" t="s">
        <v>75</v>
      </c>
      <c r="D12" s="669" t="s">
        <v>355</v>
      </c>
      <c r="E12" s="670"/>
      <c r="G12" s="335" t="s">
        <v>245</v>
      </c>
      <c r="H12" s="335" t="s">
        <v>246</v>
      </c>
      <c r="I12" s="335"/>
      <c r="J12" s="335" t="s">
        <v>1383</v>
      </c>
      <c r="K12" s="332" t="s">
        <v>1226</v>
      </c>
      <c r="L12" s="335">
        <v>4</v>
      </c>
      <c r="M12" s="335" t="s">
        <v>248</v>
      </c>
      <c r="N12" s="335" t="s">
        <v>249</v>
      </c>
      <c r="O12" s="335" t="s">
        <v>249</v>
      </c>
      <c r="P12" s="335" t="s">
        <v>1380</v>
      </c>
      <c r="Q12" s="335" t="s">
        <v>1225</v>
      </c>
      <c r="R12" s="335">
        <v>2</v>
      </c>
      <c r="S12" s="335" t="s">
        <v>257</v>
      </c>
    </row>
    <row r="13" spans="2:21">
      <c r="B13" s="61" t="s">
        <v>81</v>
      </c>
      <c r="C13" s="64" t="s">
        <v>75</v>
      </c>
      <c r="D13" s="697" t="s">
        <v>356</v>
      </c>
      <c r="E13" s="698"/>
      <c r="G13" s="335" t="s">
        <v>245</v>
      </c>
      <c r="H13" s="335" t="s">
        <v>246</v>
      </c>
      <c r="I13" s="335"/>
      <c r="J13" s="335" t="s">
        <v>1374</v>
      </c>
      <c r="K13" s="332" t="s">
        <v>1225</v>
      </c>
      <c r="L13" s="335">
        <v>6</v>
      </c>
      <c r="M13" s="335" t="s">
        <v>248</v>
      </c>
      <c r="N13" s="335" t="s">
        <v>249</v>
      </c>
      <c r="O13" s="335" t="s">
        <v>249</v>
      </c>
      <c r="P13" s="335" t="s">
        <v>1380</v>
      </c>
      <c r="Q13" s="335" t="s">
        <v>1225</v>
      </c>
      <c r="R13" s="335">
        <v>2</v>
      </c>
      <c r="S13" s="335" t="s">
        <v>259</v>
      </c>
    </row>
    <row r="14" spans="2:21">
      <c r="B14" s="78"/>
      <c r="C14" s="78"/>
      <c r="D14" s="78"/>
      <c r="E14" s="78"/>
      <c r="G14" s="335" t="s">
        <v>245</v>
      </c>
      <c r="H14" s="335" t="s">
        <v>246</v>
      </c>
      <c r="I14" s="335"/>
      <c r="J14" s="335" t="s">
        <v>1372</v>
      </c>
      <c r="K14" s="332" t="s">
        <v>1225</v>
      </c>
      <c r="L14" s="335">
        <v>8</v>
      </c>
      <c r="M14" s="335" t="s">
        <v>248</v>
      </c>
      <c r="N14" s="335" t="s">
        <v>249</v>
      </c>
      <c r="O14" s="335" t="s">
        <v>249</v>
      </c>
      <c r="P14" s="335" t="s">
        <v>1380</v>
      </c>
      <c r="Q14" s="335" t="s">
        <v>1225</v>
      </c>
      <c r="R14" s="335">
        <v>2</v>
      </c>
      <c r="S14" s="335" t="s">
        <v>260</v>
      </c>
    </row>
    <row r="15" spans="2:21">
      <c r="B15" s="79"/>
      <c r="C15" s="79"/>
      <c r="D15" s="79"/>
      <c r="E15" s="79"/>
      <c r="G15" s="335" t="s">
        <v>245</v>
      </c>
      <c r="H15" s="335" t="s">
        <v>246</v>
      </c>
      <c r="I15" s="335"/>
      <c r="J15" s="335" t="s">
        <v>1375</v>
      </c>
      <c r="K15" s="332" t="s">
        <v>1226</v>
      </c>
      <c r="L15" s="335">
        <v>6</v>
      </c>
      <c r="M15" s="335" t="s">
        <v>248</v>
      </c>
      <c r="N15" s="335" t="s">
        <v>249</v>
      </c>
      <c r="O15" s="335" t="s">
        <v>249</v>
      </c>
      <c r="P15" s="335" t="s">
        <v>1380</v>
      </c>
      <c r="Q15" s="335" t="s">
        <v>1225</v>
      </c>
      <c r="R15" s="335">
        <v>2</v>
      </c>
      <c r="S15" s="335" t="s">
        <v>1209</v>
      </c>
    </row>
    <row r="16" spans="2:21">
      <c r="B16" s="699" t="s">
        <v>1203</v>
      </c>
      <c r="C16" s="699"/>
      <c r="D16" s="699"/>
      <c r="E16" s="699"/>
      <c r="G16" s="335" t="s">
        <v>245</v>
      </c>
      <c r="H16" s="335" t="s">
        <v>246</v>
      </c>
      <c r="I16" s="335"/>
      <c r="J16" s="335" t="s">
        <v>1373</v>
      </c>
      <c r="K16" s="332" t="s">
        <v>1226</v>
      </c>
      <c r="L16" s="335">
        <v>8</v>
      </c>
      <c r="M16" s="335" t="s">
        <v>248</v>
      </c>
      <c r="N16" s="335" t="s">
        <v>249</v>
      </c>
      <c r="O16" s="335" t="s">
        <v>249</v>
      </c>
      <c r="P16" s="335" t="s">
        <v>1380</v>
      </c>
      <c r="Q16" s="335" t="s">
        <v>1225</v>
      </c>
      <c r="R16" s="335">
        <v>2</v>
      </c>
      <c r="S16" s="335" t="s">
        <v>1210</v>
      </c>
    </row>
    <row r="17" spans="2:21">
      <c r="B17" s="700" t="s">
        <v>92</v>
      </c>
      <c r="C17" s="701"/>
      <c r="D17" s="80"/>
      <c r="E17" s="81"/>
      <c r="G17" s="335" t="s">
        <v>245</v>
      </c>
      <c r="H17" s="335" t="s">
        <v>246</v>
      </c>
      <c r="I17" s="335"/>
      <c r="J17" s="335" t="s">
        <v>1370</v>
      </c>
      <c r="K17" s="332" t="s">
        <v>1225</v>
      </c>
      <c r="L17" s="335">
        <v>10</v>
      </c>
      <c r="M17" s="335" t="s">
        <v>248</v>
      </c>
      <c r="N17" s="335" t="s">
        <v>249</v>
      </c>
      <c r="O17" s="335" t="s">
        <v>249</v>
      </c>
      <c r="P17" s="335" t="s">
        <v>1380</v>
      </c>
      <c r="Q17" s="335" t="s">
        <v>1225</v>
      </c>
      <c r="R17" s="335">
        <v>2</v>
      </c>
      <c r="S17" s="335" t="s">
        <v>1211</v>
      </c>
    </row>
    <row r="18" spans="2:21">
      <c r="B18" s="92" t="s">
        <v>64</v>
      </c>
      <c r="C18" s="92"/>
      <c r="D18" s="93" t="s">
        <v>88</v>
      </c>
      <c r="E18" s="93" t="s">
        <v>89</v>
      </c>
      <c r="G18" s="335" t="s">
        <v>245</v>
      </c>
      <c r="H18" s="335" t="s">
        <v>246</v>
      </c>
      <c r="I18" s="335"/>
      <c r="J18" s="335" t="s">
        <v>1368</v>
      </c>
      <c r="K18" s="332" t="s">
        <v>1225</v>
      </c>
      <c r="L18" s="335">
        <v>12</v>
      </c>
      <c r="M18" s="335" t="s">
        <v>248</v>
      </c>
      <c r="N18" s="335" t="s">
        <v>249</v>
      </c>
      <c r="O18" s="335" t="s">
        <v>249</v>
      </c>
      <c r="P18" s="335" t="s">
        <v>1380</v>
      </c>
      <c r="Q18" s="335" t="s">
        <v>1225</v>
      </c>
      <c r="R18" s="335">
        <v>2</v>
      </c>
      <c r="S18" s="335" t="s">
        <v>1212</v>
      </c>
    </row>
    <row r="19" spans="2:21">
      <c r="B19" s="104">
        <v>48</v>
      </c>
      <c r="C19" s="105" t="s">
        <v>90</v>
      </c>
      <c r="D19" s="106" t="s">
        <v>362</v>
      </c>
      <c r="E19" s="107" t="s">
        <v>363</v>
      </c>
      <c r="G19" s="335" t="s">
        <v>245</v>
      </c>
      <c r="H19" s="335" t="s">
        <v>246</v>
      </c>
      <c r="I19" s="335"/>
      <c r="J19" s="335" t="s">
        <v>1371</v>
      </c>
      <c r="K19" s="332" t="s">
        <v>1226</v>
      </c>
      <c r="L19" s="335">
        <v>10</v>
      </c>
      <c r="M19" s="335" t="s">
        <v>248</v>
      </c>
      <c r="N19" s="335" t="s">
        <v>249</v>
      </c>
      <c r="O19" s="335" t="s">
        <v>249</v>
      </c>
      <c r="P19" s="335" t="s">
        <v>1380</v>
      </c>
      <c r="Q19" s="335" t="s">
        <v>1225</v>
      </c>
      <c r="R19" s="335">
        <v>2</v>
      </c>
      <c r="S19" s="335" t="s">
        <v>1213</v>
      </c>
    </row>
    <row r="20" spans="2:21">
      <c r="B20" s="104">
        <v>47</v>
      </c>
      <c r="C20" s="110"/>
      <c r="D20" s="110"/>
      <c r="E20" s="110"/>
      <c r="G20" s="335" t="s">
        <v>245</v>
      </c>
      <c r="H20" s="335" t="s">
        <v>246</v>
      </c>
      <c r="I20" s="335"/>
      <c r="J20" s="335" t="s">
        <v>1369</v>
      </c>
      <c r="K20" s="332" t="s">
        <v>1226</v>
      </c>
      <c r="L20" s="335">
        <v>12</v>
      </c>
      <c r="M20" s="335" t="s">
        <v>248</v>
      </c>
      <c r="N20" s="335" t="s">
        <v>249</v>
      </c>
      <c r="O20" s="335" t="s">
        <v>249</v>
      </c>
      <c r="P20" s="335" t="s">
        <v>1380</v>
      </c>
      <c r="Q20" s="335" t="s">
        <v>1225</v>
      </c>
      <c r="R20" s="335">
        <v>2</v>
      </c>
      <c r="S20" s="335" t="s">
        <v>1214</v>
      </c>
    </row>
    <row r="21" spans="2:21">
      <c r="B21" s="104">
        <v>46</v>
      </c>
      <c r="C21" s="105" t="s">
        <v>90</v>
      </c>
      <c r="D21" s="106" t="s">
        <v>371</v>
      </c>
      <c r="E21" s="107" t="s">
        <v>372</v>
      </c>
      <c r="G21" s="335" t="s">
        <v>245</v>
      </c>
      <c r="H21" s="335" t="s">
        <v>246</v>
      </c>
      <c r="J21" s="335" t="s">
        <v>2188</v>
      </c>
      <c r="K21" s="332" t="s">
        <v>1225</v>
      </c>
      <c r="L21" s="335">
        <v>18</v>
      </c>
      <c r="M21" s="335" t="s">
        <v>248</v>
      </c>
      <c r="N21" s="335" t="s">
        <v>249</v>
      </c>
      <c r="O21" s="335" t="s">
        <v>249</v>
      </c>
      <c r="P21" s="335" t="s">
        <v>1380</v>
      </c>
      <c r="Q21" s="335" t="s">
        <v>1225</v>
      </c>
      <c r="R21" s="335">
        <v>2</v>
      </c>
      <c r="S21" s="335" t="s">
        <v>750</v>
      </c>
    </row>
    <row r="22" spans="2:21">
      <c r="B22" s="104">
        <v>45</v>
      </c>
      <c r="C22" s="105" t="s">
        <v>90</v>
      </c>
      <c r="D22" s="106" t="s">
        <v>376</v>
      </c>
      <c r="E22" s="107" t="s">
        <v>377</v>
      </c>
      <c r="G22" s="335" t="s">
        <v>245</v>
      </c>
      <c r="H22" s="335" t="s">
        <v>246</v>
      </c>
      <c r="J22" s="335" t="s">
        <v>2189</v>
      </c>
      <c r="K22" s="332" t="s">
        <v>1226</v>
      </c>
      <c r="L22" s="335">
        <v>18</v>
      </c>
      <c r="M22" s="335" t="s">
        <v>248</v>
      </c>
      <c r="N22" s="335" t="s">
        <v>249</v>
      </c>
      <c r="O22" s="335" t="s">
        <v>249</v>
      </c>
      <c r="P22" s="335" t="s">
        <v>1380</v>
      </c>
      <c r="Q22" s="335" t="s">
        <v>1225</v>
      </c>
      <c r="R22" s="335">
        <v>2</v>
      </c>
      <c r="S22" s="335" t="s">
        <v>809</v>
      </c>
    </row>
    <row r="23" spans="2:21">
      <c r="B23" s="104">
        <v>44</v>
      </c>
      <c r="C23" s="110"/>
      <c r="D23" s="110"/>
      <c r="E23" s="110"/>
    </row>
    <row r="24" spans="2:21">
      <c r="B24" s="104">
        <v>43</v>
      </c>
      <c r="C24" s="105" t="s">
        <v>90</v>
      </c>
      <c r="D24" s="106" t="s">
        <v>381</v>
      </c>
      <c r="E24" s="107" t="s">
        <v>382</v>
      </c>
      <c r="G24" s="335" t="s">
        <v>245</v>
      </c>
      <c r="H24" s="335" t="s">
        <v>246</v>
      </c>
      <c r="J24" s="335" t="s">
        <v>1405</v>
      </c>
      <c r="K24" s="332" t="s">
        <v>1406</v>
      </c>
      <c r="L24" s="335">
        <v>22</v>
      </c>
      <c r="M24" s="335" t="s">
        <v>248</v>
      </c>
      <c r="N24" s="335" t="s">
        <v>2025</v>
      </c>
      <c r="O24" s="335" t="s">
        <v>1507</v>
      </c>
      <c r="P24" s="335" t="s">
        <v>1380</v>
      </c>
      <c r="Q24" s="335" t="s">
        <v>1225</v>
      </c>
      <c r="R24" s="335">
        <v>2</v>
      </c>
      <c r="S24" s="335" t="s">
        <v>842</v>
      </c>
      <c r="T24" t="s">
        <v>1648</v>
      </c>
    </row>
    <row r="25" spans="2:21">
      <c r="B25" s="104">
        <v>42</v>
      </c>
      <c r="C25" s="110"/>
      <c r="D25" s="110"/>
      <c r="E25" s="110"/>
      <c r="G25" s="335" t="s">
        <v>245</v>
      </c>
      <c r="H25" s="335" t="s">
        <v>246</v>
      </c>
      <c r="J25" s="335" t="s">
        <v>1407</v>
      </c>
      <c r="K25" s="332" t="s">
        <v>1406</v>
      </c>
      <c r="L25" s="335">
        <v>21</v>
      </c>
      <c r="M25" s="335" t="s">
        <v>248</v>
      </c>
      <c r="N25" s="335" t="s">
        <v>2026</v>
      </c>
      <c r="O25" s="335" t="s">
        <v>1508</v>
      </c>
      <c r="P25" s="335" t="s">
        <v>1380</v>
      </c>
      <c r="Q25" s="335" t="s">
        <v>1225</v>
      </c>
      <c r="R25" s="335">
        <v>2</v>
      </c>
      <c r="S25" s="335" t="s">
        <v>893</v>
      </c>
      <c r="T25" t="s">
        <v>1648</v>
      </c>
    </row>
    <row r="26" spans="2:21">
      <c r="B26" s="104">
        <v>41</v>
      </c>
      <c r="C26" s="105" t="s">
        <v>90</v>
      </c>
      <c r="D26" s="106" t="s">
        <v>387</v>
      </c>
      <c r="E26" s="107" t="s">
        <v>388</v>
      </c>
      <c r="G26" s="335" t="s">
        <v>245</v>
      </c>
      <c r="H26" s="335" t="s">
        <v>246</v>
      </c>
      <c r="J26" s="321" t="s">
        <v>1547</v>
      </c>
      <c r="K26" s="332" t="s">
        <v>1646</v>
      </c>
      <c r="L26" s="335">
        <v>22</v>
      </c>
      <c r="M26" s="335" t="s">
        <v>248</v>
      </c>
      <c r="N26" s="335" t="s">
        <v>1597</v>
      </c>
      <c r="O26" s="335" t="s">
        <v>1647</v>
      </c>
      <c r="P26" s="335" t="s">
        <v>1380</v>
      </c>
      <c r="Q26" s="335" t="s">
        <v>1225</v>
      </c>
      <c r="R26" s="335">
        <v>2</v>
      </c>
      <c r="S26" s="335" t="s">
        <v>948</v>
      </c>
      <c r="T26" t="s">
        <v>1215</v>
      </c>
    </row>
    <row r="27" spans="2:21">
      <c r="B27" s="114">
        <v>40</v>
      </c>
      <c r="C27" s="105" t="s">
        <v>90</v>
      </c>
      <c r="D27" s="114"/>
      <c r="E27" s="114"/>
      <c r="G27" s="335" t="s">
        <v>245</v>
      </c>
      <c r="H27" s="335" t="s">
        <v>246</v>
      </c>
      <c r="J27" s="321" t="s">
        <v>1548</v>
      </c>
      <c r="K27" s="332" t="s">
        <v>1646</v>
      </c>
      <c r="L27" s="335">
        <v>21</v>
      </c>
      <c r="M27" s="335" t="s">
        <v>248</v>
      </c>
      <c r="N27" s="335" t="s">
        <v>1598</v>
      </c>
      <c r="O27" s="335" t="s">
        <v>1509</v>
      </c>
      <c r="P27" s="335" t="s">
        <v>1380</v>
      </c>
      <c r="Q27" s="335" t="s">
        <v>1225</v>
      </c>
      <c r="R27" s="335">
        <v>2</v>
      </c>
      <c r="S27" s="335" t="s">
        <v>992</v>
      </c>
      <c r="T27" t="s">
        <v>1215</v>
      </c>
    </row>
    <row r="28" spans="2:21">
      <c r="B28" s="114">
        <v>39</v>
      </c>
      <c r="C28" s="105" t="s">
        <v>90</v>
      </c>
      <c r="D28" s="114"/>
      <c r="E28" s="114"/>
      <c r="G28" s="332" t="s">
        <v>245</v>
      </c>
      <c r="H28" s="332" t="s">
        <v>246</v>
      </c>
      <c r="I28" s="336"/>
      <c r="J28" s="321" t="s">
        <v>1730</v>
      </c>
      <c r="K28" s="332" t="s">
        <v>1734</v>
      </c>
      <c r="L28" s="335">
        <v>22</v>
      </c>
      <c r="M28" s="332" t="s">
        <v>248</v>
      </c>
      <c r="N28" s="332" t="s">
        <v>1735</v>
      </c>
      <c r="O28" s="332" t="s">
        <v>1511</v>
      </c>
      <c r="P28" s="332" t="s">
        <v>1380</v>
      </c>
      <c r="Q28" s="332" t="s">
        <v>1225</v>
      </c>
      <c r="R28" s="332">
        <v>2</v>
      </c>
      <c r="S28" s="335" t="s">
        <v>1217</v>
      </c>
      <c r="T28" t="s">
        <v>1737</v>
      </c>
      <c r="U28" s="336"/>
    </row>
    <row r="29" spans="2:21">
      <c r="B29" s="114">
        <v>38</v>
      </c>
      <c r="C29" s="105" t="s">
        <v>90</v>
      </c>
      <c r="D29" s="114"/>
      <c r="E29" s="114"/>
      <c r="G29" s="332" t="s">
        <v>245</v>
      </c>
      <c r="H29" s="332" t="s">
        <v>246</v>
      </c>
      <c r="I29" s="336"/>
      <c r="J29" s="321" t="s">
        <v>1731</v>
      </c>
      <c r="K29" s="332" t="s">
        <v>1734</v>
      </c>
      <c r="L29" s="335">
        <v>21</v>
      </c>
      <c r="M29" s="332" t="s">
        <v>248</v>
      </c>
      <c r="N29" s="332" t="s">
        <v>1736</v>
      </c>
      <c r="O29" s="332" t="s">
        <v>1512</v>
      </c>
      <c r="P29" s="332" t="s">
        <v>1380</v>
      </c>
      <c r="Q29" s="332" t="s">
        <v>1225</v>
      </c>
      <c r="R29" s="332">
        <v>2</v>
      </c>
      <c r="S29" s="335" t="s">
        <v>1218</v>
      </c>
      <c r="T29" t="s">
        <v>1737</v>
      </c>
      <c r="U29" s="336"/>
    </row>
    <row r="30" spans="2:21">
      <c r="B30" s="114">
        <v>37</v>
      </c>
      <c r="C30" s="105" t="s">
        <v>90</v>
      </c>
      <c r="D30" s="114"/>
      <c r="E30" s="114"/>
      <c r="G30" s="335" t="s">
        <v>245</v>
      </c>
      <c r="H30" s="335" t="s">
        <v>246</v>
      </c>
      <c r="J30" s="332" t="s">
        <v>1808</v>
      </c>
      <c r="K30" s="332" t="s">
        <v>1855</v>
      </c>
      <c r="L30" s="335">
        <v>22</v>
      </c>
      <c r="M30" s="335" t="s">
        <v>248</v>
      </c>
      <c r="N30" s="335" t="s">
        <v>1904</v>
      </c>
      <c r="O30" s="335" t="s">
        <v>1906</v>
      </c>
      <c r="P30" s="335" t="s">
        <v>1380</v>
      </c>
      <c r="Q30" s="335" t="s">
        <v>1225</v>
      </c>
      <c r="R30" s="335">
        <v>2</v>
      </c>
      <c r="S30" s="335" t="s">
        <v>1219</v>
      </c>
      <c r="T30" t="s">
        <v>1994</v>
      </c>
      <c r="U30" s="336"/>
    </row>
    <row r="31" spans="2:21">
      <c r="B31" s="114">
        <v>36</v>
      </c>
      <c r="C31" s="105" t="s">
        <v>90</v>
      </c>
      <c r="D31" s="114"/>
      <c r="E31" s="114"/>
      <c r="G31" s="335" t="s">
        <v>245</v>
      </c>
      <c r="H31" s="335" t="s">
        <v>246</v>
      </c>
      <c r="J31" s="332" t="s">
        <v>1809</v>
      </c>
      <c r="K31" s="332" t="s">
        <v>1855</v>
      </c>
      <c r="L31" s="335">
        <v>21</v>
      </c>
      <c r="M31" s="335" t="s">
        <v>248</v>
      </c>
      <c r="N31" s="335" t="s">
        <v>1905</v>
      </c>
      <c r="O31" s="335" t="s">
        <v>1510</v>
      </c>
      <c r="P31" s="335" t="s">
        <v>1380</v>
      </c>
      <c r="Q31" s="335" t="s">
        <v>1225</v>
      </c>
      <c r="R31" s="335">
        <v>2</v>
      </c>
      <c r="S31" s="335" t="s">
        <v>695</v>
      </c>
      <c r="T31" t="s">
        <v>1994</v>
      </c>
      <c r="U31" s="336"/>
    </row>
    <row r="32" spans="2:21">
      <c r="B32" s="114">
        <v>35</v>
      </c>
      <c r="C32" s="105" t="s">
        <v>90</v>
      </c>
      <c r="D32" s="114"/>
      <c r="E32" s="114"/>
      <c r="G32" s="332" t="s">
        <v>245</v>
      </c>
      <c r="H32" s="332" t="s">
        <v>246</v>
      </c>
      <c r="I32" s="336"/>
      <c r="J32" s="321" t="s">
        <v>1924</v>
      </c>
      <c r="K32" s="332" t="s">
        <v>1995</v>
      </c>
      <c r="L32" s="335">
        <v>22</v>
      </c>
      <c r="M32" s="332" t="s">
        <v>248</v>
      </c>
      <c r="N32" s="335" t="s">
        <v>2021</v>
      </c>
      <c r="O32" s="332" t="s">
        <v>2024</v>
      </c>
      <c r="P32" s="332" t="s">
        <v>1380</v>
      </c>
      <c r="Q32" s="332" t="s">
        <v>1225</v>
      </c>
      <c r="R32" s="332">
        <v>2</v>
      </c>
      <c r="S32" s="335" t="s">
        <v>700</v>
      </c>
      <c r="T32" t="s">
        <v>2023</v>
      </c>
      <c r="U32" s="337"/>
    </row>
    <row r="33" spans="2:21">
      <c r="B33" s="116">
        <v>34</v>
      </c>
      <c r="C33" s="105" t="s">
        <v>90</v>
      </c>
      <c r="D33" s="629" t="s">
        <v>96</v>
      </c>
      <c r="E33" s="629"/>
      <c r="G33" s="332" t="s">
        <v>245</v>
      </c>
      <c r="H33" s="332" t="s">
        <v>246</v>
      </c>
      <c r="I33" s="336"/>
      <c r="J33" s="321" t="s">
        <v>1925</v>
      </c>
      <c r="K33" s="332" t="s">
        <v>1995</v>
      </c>
      <c r="L33" s="335">
        <v>21</v>
      </c>
      <c r="M33" s="332" t="s">
        <v>248</v>
      </c>
      <c r="N33" s="335" t="s">
        <v>2022</v>
      </c>
      <c r="O33" s="332" t="s">
        <v>1513</v>
      </c>
      <c r="P33" s="332" t="s">
        <v>1380</v>
      </c>
      <c r="Q33" s="332" t="s">
        <v>1225</v>
      </c>
      <c r="R33" s="332">
        <v>2</v>
      </c>
      <c r="S33" s="335" t="s">
        <v>1220</v>
      </c>
      <c r="T33" t="s">
        <v>2023</v>
      </c>
      <c r="U33" s="337"/>
    </row>
    <row r="34" spans="2:21">
      <c r="B34" s="116">
        <v>33</v>
      </c>
      <c r="C34" s="117" t="s">
        <v>90</v>
      </c>
      <c r="D34" s="733" t="s">
        <v>1199</v>
      </c>
      <c r="E34" s="736" t="s">
        <v>2188</v>
      </c>
      <c r="G34" s="332" t="s">
        <v>245</v>
      </c>
      <c r="H34" s="338" t="s">
        <v>246</v>
      </c>
      <c r="I34" s="339"/>
      <c r="J34" s="321" t="s">
        <v>2075</v>
      </c>
      <c r="K34" s="332" t="s">
        <v>2077</v>
      </c>
      <c r="L34" s="332">
        <v>21</v>
      </c>
      <c r="M34" s="332" t="s">
        <v>248</v>
      </c>
      <c r="N34" s="335" t="s">
        <v>2082</v>
      </c>
      <c r="O34" s="332" t="s">
        <v>2083</v>
      </c>
      <c r="P34" s="332" t="s">
        <v>1380</v>
      </c>
      <c r="Q34" s="332" t="s">
        <v>1225</v>
      </c>
      <c r="R34" s="338">
        <v>2</v>
      </c>
      <c r="S34" s="335" t="s">
        <v>1221</v>
      </c>
      <c r="T34" t="s">
        <v>2080</v>
      </c>
      <c r="U34" s="338"/>
    </row>
    <row r="35" spans="2:21">
      <c r="B35" s="116">
        <v>32</v>
      </c>
      <c r="C35" s="117" t="s">
        <v>90</v>
      </c>
      <c r="D35" s="734"/>
      <c r="E35" s="734"/>
      <c r="G35" s="332" t="s">
        <v>245</v>
      </c>
      <c r="H35" s="338" t="s">
        <v>246</v>
      </c>
      <c r="I35" s="339"/>
      <c r="J35" s="321" t="s">
        <v>2076</v>
      </c>
      <c r="K35" s="332" t="s">
        <v>2077</v>
      </c>
      <c r="L35" s="332">
        <v>21</v>
      </c>
      <c r="M35" s="332" t="s">
        <v>248</v>
      </c>
      <c r="N35" s="335" t="s">
        <v>2082</v>
      </c>
      <c r="O35" s="332" t="s">
        <v>1514</v>
      </c>
      <c r="P35" s="332" t="s">
        <v>1380</v>
      </c>
      <c r="Q35" s="332" t="s">
        <v>1225</v>
      </c>
      <c r="R35" s="338">
        <v>2</v>
      </c>
      <c r="S35" s="335" t="s">
        <v>1222</v>
      </c>
      <c r="T35" t="s">
        <v>2080</v>
      </c>
      <c r="U35" s="338"/>
    </row>
    <row r="36" spans="2:21">
      <c r="B36" s="116">
        <v>31</v>
      </c>
      <c r="C36" s="117" t="s">
        <v>90</v>
      </c>
      <c r="D36" s="734"/>
      <c r="E36" s="734"/>
      <c r="G36" s="332" t="s">
        <v>245</v>
      </c>
      <c r="H36" s="332" t="s">
        <v>246</v>
      </c>
      <c r="I36" s="336"/>
      <c r="J36" s="321" t="s">
        <v>2117</v>
      </c>
      <c r="K36" s="332" t="s">
        <v>2157</v>
      </c>
      <c r="L36" s="332">
        <v>22</v>
      </c>
      <c r="M36" s="332" t="s">
        <v>248</v>
      </c>
      <c r="N36" s="335" t="s">
        <v>2163</v>
      </c>
      <c r="O36" s="332" t="s">
        <v>2164</v>
      </c>
      <c r="P36" s="332" t="s">
        <v>1380</v>
      </c>
      <c r="Q36" s="332" t="s">
        <v>1225</v>
      </c>
      <c r="R36" s="332">
        <v>2</v>
      </c>
      <c r="S36" s="335" t="s">
        <v>1223</v>
      </c>
      <c r="T36" t="s">
        <v>2084</v>
      </c>
      <c r="U36" s="337"/>
    </row>
    <row r="37" spans="2:21">
      <c r="B37" s="116">
        <v>30</v>
      </c>
      <c r="C37" s="117" t="s">
        <v>90</v>
      </c>
      <c r="D37" s="734"/>
      <c r="E37" s="734"/>
      <c r="G37" s="332" t="s">
        <v>245</v>
      </c>
      <c r="H37" s="332" t="s">
        <v>246</v>
      </c>
      <c r="I37" s="336"/>
      <c r="J37" s="321" t="s">
        <v>2118</v>
      </c>
      <c r="K37" s="332" t="s">
        <v>2157</v>
      </c>
      <c r="L37" s="332">
        <v>21</v>
      </c>
      <c r="M37" s="332" t="s">
        <v>248</v>
      </c>
      <c r="N37" s="335" t="s">
        <v>2166</v>
      </c>
      <c r="O37" s="332" t="s">
        <v>2165</v>
      </c>
      <c r="P37" s="332" t="s">
        <v>1380</v>
      </c>
      <c r="Q37" s="332" t="s">
        <v>1225</v>
      </c>
      <c r="R37" s="332">
        <v>2</v>
      </c>
      <c r="S37" s="335" t="s">
        <v>1224</v>
      </c>
      <c r="T37" t="s">
        <v>2084</v>
      </c>
      <c r="U37" s="337"/>
    </row>
    <row r="38" spans="2:21">
      <c r="B38" s="116">
        <v>29</v>
      </c>
      <c r="C38" s="117" t="s">
        <v>90</v>
      </c>
      <c r="D38" s="734"/>
      <c r="E38" s="734"/>
      <c r="G38" s="332"/>
      <c r="H38" s="332"/>
      <c r="I38" s="336"/>
      <c r="J38" s="332"/>
      <c r="K38" s="332"/>
      <c r="L38" s="332"/>
      <c r="M38" s="332"/>
      <c r="N38" s="332"/>
      <c r="O38" s="332"/>
      <c r="P38" s="332"/>
      <c r="Q38" s="332"/>
      <c r="R38" s="332"/>
      <c r="S38" s="335"/>
      <c r="T38" s="336"/>
      <c r="U38" s="337"/>
    </row>
    <row r="39" spans="2:21">
      <c r="B39" s="116">
        <v>28</v>
      </c>
      <c r="C39" s="117" t="s">
        <v>90</v>
      </c>
      <c r="D39" s="734"/>
      <c r="E39" s="734"/>
      <c r="G39" s="332"/>
      <c r="H39" s="332"/>
      <c r="I39" s="336"/>
      <c r="J39" s="332"/>
      <c r="K39" s="332"/>
      <c r="L39" s="332"/>
      <c r="M39" s="332"/>
      <c r="N39" s="332"/>
      <c r="O39" s="332"/>
      <c r="P39" s="332"/>
      <c r="Q39" s="332"/>
      <c r="R39" s="332"/>
      <c r="S39" s="335"/>
      <c r="T39" s="336"/>
      <c r="U39" s="337"/>
    </row>
    <row r="40" spans="2:21">
      <c r="B40" s="116">
        <v>27</v>
      </c>
      <c r="C40" s="117" t="s">
        <v>90</v>
      </c>
      <c r="D40" s="734"/>
      <c r="E40" s="734"/>
      <c r="G40" s="338"/>
      <c r="H40" s="338"/>
      <c r="I40" s="339"/>
      <c r="J40" s="338"/>
      <c r="K40" s="340"/>
      <c r="L40" s="338"/>
      <c r="M40" s="338"/>
      <c r="N40" s="338"/>
      <c r="O40" s="338"/>
      <c r="P40" s="338"/>
      <c r="Q40" s="338"/>
      <c r="R40" s="338"/>
      <c r="S40" s="338"/>
      <c r="T40" s="336"/>
      <c r="U40" s="338"/>
    </row>
    <row r="41" spans="2:21">
      <c r="B41" s="116">
        <v>26</v>
      </c>
      <c r="C41" s="117" t="s">
        <v>90</v>
      </c>
      <c r="D41" s="734"/>
      <c r="E41" s="734"/>
      <c r="G41" s="338"/>
      <c r="H41" s="338"/>
      <c r="I41" s="339"/>
      <c r="J41" s="338"/>
      <c r="K41" s="340"/>
      <c r="L41" s="338"/>
      <c r="M41" s="338"/>
      <c r="N41" s="338"/>
      <c r="O41" s="338"/>
      <c r="P41" s="338"/>
      <c r="Q41" s="338"/>
      <c r="R41" s="338"/>
      <c r="S41" s="338"/>
      <c r="U41" s="338"/>
    </row>
    <row r="42" spans="2:21">
      <c r="B42" s="116">
        <v>25</v>
      </c>
      <c r="C42" s="117" t="s">
        <v>90</v>
      </c>
      <c r="D42" s="734"/>
      <c r="E42" s="734"/>
    </row>
    <row r="43" spans="2:21">
      <c r="B43" s="116">
        <v>24</v>
      </c>
      <c r="C43" s="117" t="s">
        <v>90</v>
      </c>
      <c r="D43" s="734"/>
      <c r="E43" s="734"/>
      <c r="G43" s="330" t="s">
        <v>261</v>
      </c>
      <c r="H43" s="331"/>
      <c r="I43" s="331"/>
      <c r="J43" s="331"/>
      <c r="K43" s="331"/>
      <c r="L43" s="331"/>
      <c r="M43" s="331"/>
      <c r="N43" s="331"/>
      <c r="O43" s="331"/>
      <c r="P43" s="331"/>
      <c r="Q43" s="331"/>
      <c r="R43" s="331"/>
      <c r="S43" s="331"/>
      <c r="T43" s="331"/>
      <c r="U43" s="331"/>
    </row>
    <row r="44" spans="2:21">
      <c r="B44" s="116">
        <v>23</v>
      </c>
      <c r="C44" s="117" t="s">
        <v>90</v>
      </c>
      <c r="D44" s="734"/>
      <c r="E44" s="734"/>
      <c r="G44" s="335" t="s">
        <v>245</v>
      </c>
      <c r="H44" s="335" t="s">
        <v>246</v>
      </c>
      <c r="I44" s="335"/>
      <c r="J44" s="335" t="s">
        <v>1376</v>
      </c>
      <c r="K44" s="335" t="s">
        <v>1225</v>
      </c>
      <c r="L44" s="335">
        <v>4</v>
      </c>
      <c r="M44" s="335" t="s">
        <v>273</v>
      </c>
      <c r="N44" s="335" t="s">
        <v>249</v>
      </c>
      <c r="O44" s="335" t="s">
        <v>249</v>
      </c>
      <c r="P44" s="335" t="s">
        <v>1377</v>
      </c>
      <c r="Q44" s="335" t="s">
        <v>1226</v>
      </c>
      <c r="R44" s="335">
        <v>4</v>
      </c>
      <c r="S44" s="335" t="s">
        <v>273</v>
      </c>
      <c r="T44" s="335"/>
      <c r="U44" s="335" t="s">
        <v>1228</v>
      </c>
    </row>
    <row r="45" spans="2:21">
      <c r="B45" s="116">
        <v>22</v>
      </c>
      <c r="C45" s="117" t="s">
        <v>90</v>
      </c>
      <c r="D45" s="734"/>
      <c r="E45" s="734"/>
    </row>
    <row r="46" spans="2:21">
      <c r="B46" s="116">
        <v>21</v>
      </c>
      <c r="C46" s="117" t="s">
        <v>90</v>
      </c>
      <c r="D46" s="734"/>
      <c r="E46" s="734"/>
      <c r="G46" s="335" t="s">
        <v>245</v>
      </c>
      <c r="H46" s="335" t="s">
        <v>263</v>
      </c>
      <c r="I46" s="335"/>
      <c r="J46" s="335" t="s">
        <v>1376</v>
      </c>
      <c r="K46" s="335" t="s">
        <v>1225</v>
      </c>
      <c r="L46" s="335">
        <v>4</v>
      </c>
      <c r="M46" s="335" t="s">
        <v>584</v>
      </c>
      <c r="N46" s="335" t="s">
        <v>249</v>
      </c>
      <c r="O46" s="335" t="s">
        <v>249</v>
      </c>
      <c r="P46" s="335" t="s">
        <v>1377</v>
      </c>
      <c r="Q46" s="335" t="s">
        <v>1226</v>
      </c>
      <c r="R46" s="335">
        <v>4</v>
      </c>
      <c r="S46" s="335" t="s">
        <v>584</v>
      </c>
      <c r="T46" s="335" t="s">
        <v>265</v>
      </c>
      <c r="U46" s="335" t="s">
        <v>309</v>
      </c>
    </row>
    <row r="47" spans="2:21">
      <c r="B47" s="116">
        <v>20</v>
      </c>
      <c r="C47" s="117" t="s">
        <v>90</v>
      </c>
      <c r="D47" s="734"/>
      <c r="E47" s="734"/>
      <c r="G47" s="335" t="s">
        <v>245</v>
      </c>
      <c r="H47" s="335" t="s">
        <v>263</v>
      </c>
      <c r="I47" s="335"/>
      <c r="J47" s="335" t="s">
        <v>1376</v>
      </c>
      <c r="K47" s="335" t="s">
        <v>1225</v>
      </c>
      <c r="L47" s="335">
        <v>4</v>
      </c>
      <c r="M47" s="335" t="s">
        <v>586</v>
      </c>
      <c r="N47" s="335" t="s">
        <v>249</v>
      </c>
      <c r="O47" s="335" t="s">
        <v>249</v>
      </c>
      <c r="P47" s="335" t="s">
        <v>1377</v>
      </c>
      <c r="Q47" s="335" t="s">
        <v>1226</v>
      </c>
      <c r="R47" s="335">
        <v>4</v>
      </c>
      <c r="S47" s="335" t="s">
        <v>586</v>
      </c>
      <c r="T47" s="335" t="s">
        <v>265</v>
      </c>
      <c r="U47" s="335" t="s">
        <v>309</v>
      </c>
    </row>
    <row r="48" spans="2:21">
      <c r="B48" s="116">
        <v>19</v>
      </c>
      <c r="C48" s="117" t="s">
        <v>90</v>
      </c>
      <c r="D48" s="734"/>
      <c r="E48" s="734"/>
      <c r="G48" s="335" t="s">
        <v>262</v>
      </c>
      <c r="H48" s="335" t="s">
        <v>268</v>
      </c>
      <c r="I48" s="335"/>
      <c r="J48" s="335" t="s">
        <v>1376</v>
      </c>
      <c r="K48" s="335" t="s">
        <v>1225</v>
      </c>
      <c r="L48" s="335">
        <v>4</v>
      </c>
      <c r="M48" s="335" t="s">
        <v>587</v>
      </c>
      <c r="N48" s="335" t="s">
        <v>249</v>
      </c>
      <c r="O48" s="335" t="s">
        <v>249</v>
      </c>
      <c r="P48" s="335" t="s">
        <v>1377</v>
      </c>
      <c r="Q48" s="335" t="s">
        <v>1226</v>
      </c>
      <c r="R48" s="335">
        <v>4</v>
      </c>
      <c r="S48" s="335" t="s">
        <v>587</v>
      </c>
      <c r="T48" s="335" t="s">
        <v>270</v>
      </c>
      <c r="U48" s="335" t="s">
        <v>271</v>
      </c>
    </row>
    <row r="49" spans="2:21">
      <c r="B49" s="116">
        <v>18</v>
      </c>
      <c r="C49" s="117" t="s">
        <v>90</v>
      </c>
      <c r="D49" s="735"/>
      <c r="E49" s="735"/>
      <c r="G49" s="335" t="s">
        <v>262</v>
      </c>
      <c r="H49" s="335" t="s">
        <v>268</v>
      </c>
      <c r="I49" s="335"/>
      <c r="J49" s="335" t="s">
        <v>1376</v>
      </c>
      <c r="K49" s="335" t="s">
        <v>1225</v>
      </c>
      <c r="L49" s="335">
        <v>4</v>
      </c>
      <c r="M49" s="335" t="s">
        <v>588</v>
      </c>
      <c r="N49" s="335" t="s">
        <v>249</v>
      </c>
      <c r="O49" s="335" t="s">
        <v>249</v>
      </c>
      <c r="P49" s="335" t="s">
        <v>1377</v>
      </c>
      <c r="Q49" s="335" t="s">
        <v>1226</v>
      </c>
      <c r="R49" s="335">
        <v>4</v>
      </c>
      <c r="S49" s="335" t="s">
        <v>588</v>
      </c>
      <c r="T49" s="335" t="s">
        <v>270</v>
      </c>
      <c r="U49" s="335" t="s">
        <v>271</v>
      </c>
    </row>
    <row r="50" spans="2:21">
      <c r="B50" s="116">
        <v>17</v>
      </c>
      <c r="C50" s="117" t="s">
        <v>90</v>
      </c>
      <c r="D50" s="629" t="s">
        <v>96</v>
      </c>
      <c r="E50" s="629"/>
    </row>
    <row r="51" spans="2:21">
      <c r="B51" s="116">
        <v>16</v>
      </c>
      <c r="C51" s="117" t="s">
        <v>90</v>
      </c>
      <c r="D51" s="116" t="s">
        <v>1200</v>
      </c>
      <c r="E51" s="116"/>
      <c r="G51" s="335" t="s">
        <v>262</v>
      </c>
      <c r="H51" s="335" t="s">
        <v>1229</v>
      </c>
      <c r="I51" s="335"/>
      <c r="J51" s="335" t="s">
        <v>1376</v>
      </c>
      <c r="K51" s="335" t="s">
        <v>1225</v>
      </c>
      <c r="L51" s="335">
        <v>4</v>
      </c>
      <c r="M51" s="335" t="s">
        <v>308</v>
      </c>
      <c r="N51" s="332" t="s">
        <v>1395</v>
      </c>
      <c r="O51" s="332" t="s">
        <v>1399</v>
      </c>
      <c r="P51" s="332" t="s">
        <v>241</v>
      </c>
      <c r="Q51" s="332" t="s">
        <v>253</v>
      </c>
      <c r="R51" s="332">
        <v>4</v>
      </c>
      <c r="S51" s="332" t="s">
        <v>1230</v>
      </c>
      <c r="T51" s="335" t="s">
        <v>270</v>
      </c>
      <c r="U51" s="335" t="s">
        <v>1231</v>
      </c>
    </row>
    <row r="52" spans="2:21">
      <c r="B52" s="116">
        <v>15</v>
      </c>
      <c r="C52" s="117" t="s">
        <v>90</v>
      </c>
      <c r="D52" s="629" t="s">
        <v>96</v>
      </c>
      <c r="E52" s="629"/>
      <c r="G52" s="332" t="s">
        <v>262</v>
      </c>
      <c r="H52" s="332" t="s">
        <v>1229</v>
      </c>
      <c r="I52" s="332"/>
      <c r="J52" s="332" t="s">
        <v>1376</v>
      </c>
      <c r="K52" s="332" t="s">
        <v>1225</v>
      </c>
      <c r="L52" s="332">
        <v>4</v>
      </c>
      <c r="M52" s="332" t="s">
        <v>310</v>
      </c>
      <c r="N52" s="332" t="s">
        <v>1396</v>
      </c>
      <c r="O52" s="332" t="s">
        <v>1400</v>
      </c>
      <c r="P52" s="332" t="s">
        <v>242</v>
      </c>
      <c r="Q52" s="332" t="s">
        <v>254</v>
      </c>
      <c r="R52" s="332">
        <v>4</v>
      </c>
      <c r="S52" s="332" t="s">
        <v>1230</v>
      </c>
      <c r="T52" s="332" t="s">
        <v>270</v>
      </c>
      <c r="U52" s="332" t="s">
        <v>1231</v>
      </c>
    </row>
    <row r="53" spans="2:21">
      <c r="B53" s="116">
        <v>14</v>
      </c>
      <c r="C53" s="117" t="s">
        <v>90</v>
      </c>
      <c r="D53" s="116" t="s">
        <v>1201</v>
      </c>
      <c r="E53" s="116"/>
      <c r="G53" s="335" t="s">
        <v>262</v>
      </c>
      <c r="H53" s="335" t="s">
        <v>1229</v>
      </c>
      <c r="I53" s="335"/>
      <c r="J53" s="335" t="s">
        <v>1377</v>
      </c>
      <c r="K53" s="335" t="s">
        <v>1226</v>
      </c>
      <c r="L53" s="335">
        <v>4</v>
      </c>
      <c r="M53" s="335" t="s">
        <v>308</v>
      </c>
      <c r="N53" s="332" t="s">
        <v>1397</v>
      </c>
      <c r="O53" s="332" t="s">
        <v>1399</v>
      </c>
      <c r="P53" s="332" t="s">
        <v>241</v>
      </c>
      <c r="Q53" s="332" t="s">
        <v>253</v>
      </c>
      <c r="R53" s="332">
        <v>4</v>
      </c>
      <c r="S53" s="332" t="s">
        <v>1232</v>
      </c>
      <c r="T53" s="335" t="s">
        <v>270</v>
      </c>
      <c r="U53" s="335" t="s">
        <v>1231</v>
      </c>
    </row>
    <row r="54" spans="2:21">
      <c r="B54" s="116">
        <v>13</v>
      </c>
      <c r="C54" s="117" t="s">
        <v>90</v>
      </c>
      <c r="D54" s="629" t="s">
        <v>96</v>
      </c>
      <c r="E54" s="629"/>
      <c r="G54" s="335" t="s">
        <v>262</v>
      </c>
      <c r="H54" s="335" t="s">
        <v>1229</v>
      </c>
      <c r="I54" s="335"/>
      <c r="J54" s="335" t="s">
        <v>1377</v>
      </c>
      <c r="K54" s="335" t="s">
        <v>1226</v>
      </c>
      <c r="L54" s="335">
        <v>4</v>
      </c>
      <c r="M54" s="335" t="s">
        <v>310</v>
      </c>
      <c r="N54" s="332" t="s">
        <v>1398</v>
      </c>
      <c r="O54" s="332" t="s">
        <v>1400</v>
      </c>
      <c r="P54" s="332" t="s">
        <v>242</v>
      </c>
      <c r="Q54" s="332" t="s">
        <v>254</v>
      </c>
      <c r="R54" s="332">
        <v>4</v>
      </c>
      <c r="S54" s="332" t="s">
        <v>1232</v>
      </c>
      <c r="T54" s="335" t="s">
        <v>270</v>
      </c>
      <c r="U54" s="335" t="s">
        <v>1231</v>
      </c>
    </row>
    <row r="55" spans="2:21" ht="15.75">
      <c r="B55" s="116">
        <v>12</v>
      </c>
      <c r="C55" s="117" t="s">
        <v>90</v>
      </c>
      <c r="D55" s="123" t="s">
        <v>1202</v>
      </c>
      <c r="E55" s="124" t="s">
        <v>1368</v>
      </c>
    </row>
    <row r="56" spans="2:21">
      <c r="B56" s="116">
        <v>11</v>
      </c>
      <c r="C56" s="117" t="s">
        <v>90</v>
      </c>
      <c r="D56" s="629" t="s">
        <v>96</v>
      </c>
      <c r="E56" s="629"/>
      <c r="G56" s="335" t="s">
        <v>245</v>
      </c>
      <c r="H56" s="335" t="s">
        <v>246</v>
      </c>
      <c r="I56" s="335"/>
      <c r="J56" s="335" t="s">
        <v>1378</v>
      </c>
      <c r="K56" s="335" t="s">
        <v>1225</v>
      </c>
      <c r="L56" s="335">
        <v>2</v>
      </c>
      <c r="M56" s="335" t="s">
        <v>274</v>
      </c>
      <c r="N56" s="335" t="s">
        <v>249</v>
      </c>
      <c r="O56" s="335" t="s">
        <v>249</v>
      </c>
      <c r="P56" s="335" t="s">
        <v>1376</v>
      </c>
      <c r="Q56" s="335" t="s">
        <v>1225</v>
      </c>
      <c r="R56" s="335">
        <v>4</v>
      </c>
      <c r="S56" s="335" t="s">
        <v>275</v>
      </c>
      <c r="T56" s="335" t="s">
        <v>281</v>
      </c>
    </row>
    <row r="57" spans="2:21" ht="15.75">
      <c r="B57" s="116">
        <v>10</v>
      </c>
      <c r="C57" s="117" t="s">
        <v>90</v>
      </c>
      <c r="D57" s="123" t="s">
        <v>1202</v>
      </c>
      <c r="E57" s="124" t="s">
        <v>1370</v>
      </c>
      <c r="G57" s="335" t="s">
        <v>245</v>
      </c>
      <c r="H57" s="335" t="s">
        <v>246</v>
      </c>
      <c r="I57" s="335"/>
      <c r="J57" s="335" t="s">
        <v>1378</v>
      </c>
      <c r="K57" s="335" t="s">
        <v>1225</v>
      </c>
      <c r="L57" s="335">
        <v>2</v>
      </c>
      <c r="M57" s="335" t="s">
        <v>277</v>
      </c>
      <c r="N57" s="335" t="s">
        <v>249</v>
      </c>
      <c r="O57" s="335" t="s">
        <v>249</v>
      </c>
      <c r="P57" s="335" t="s">
        <v>1377</v>
      </c>
      <c r="Q57" s="335" t="s">
        <v>1226</v>
      </c>
      <c r="R57" s="335">
        <v>4</v>
      </c>
      <c r="S57" s="335" t="s">
        <v>275</v>
      </c>
      <c r="T57" s="335" t="s">
        <v>281</v>
      </c>
    </row>
    <row r="58" spans="2:21">
      <c r="B58" s="116">
        <v>9</v>
      </c>
      <c r="C58" s="117" t="s">
        <v>90</v>
      </c>
      <c r="D58" s="125" t="s">
        <v>96</v>
      </c>
      <c r="E58" s="125"/>
    </row>
    <row r="59" spans="2:21" ht="15.75">
      <c r="B59" s="116">
        <v>8</v>
      </c>
      <c r="C59" s="117" t="s">
        <v>90</v>
      </c>
      <c r="D59" s="126" t="s">
        <v>101</v>
      </c>
      <c r="E59" s="127" t="s">
        <v>1372</v>
      </c>
      <c r="G59" s="335" t="s">
        <v>262</v>
      </c>
      <c r="H59" s="335" t="s">
        <v>268</v>
      </c>
      <c r="I59" s="335"/>
      <c r="J59" s="335" t="s">
        <v>1384</v>
      </c>
      <c r="K59" s="335" t="s">
        <v>1226</v>
      </c>
      <c r="L59" s="335">
        <v>2</v>
      </c>
      <c r="M59" s="335" t="s">
        <v>1233</v>
      </c>
      <c r="N59" s="335" t="s">
        <v>249</v>
      </c>
      <c r="O59" s="335" t="s">
        <v>249</v>
      </c>
      <c r="P59" s="335" t="s">
        <v>1376</v>
      </c>
      <c r="Q59" s="335" t="s">
        <v>1225</v>
      </c>
      <c r="R59" s="335">
        <v>4</v>
      </c>
      <c r="S59" s="335" t="s">
        <v>278</v>
      </c>
      <c r="T59" s="335" t="s">
        <v>596</v>
      </c>
    </row>
    <row r="60" spans="2:21">
      <c r="B60" s="116">
        <v>7</v>
      </c>
      <c r="C60" s="117" t="s">
        <v>90</v>
      </c>
      <c r="D60" s="629" t="s">
        <v>96</v>
      </c>
      <c r="E60" s="629"/>
      <c r="G60" s="335" t="s">
        <v>262</v>
      </c>
      <c r="H60" s="335" t="s">
        <v>268</v>
      </c>
      <c r="I60" s="335"/>
      <c r="J60" s="335" t="s">
        <v>1384</v>
      </c>
      <c r="K60" s="335" t="s">
        <v>1226</v>
      </c>
      <c r="L60" s="335">
        <v>2</v>
      </c>
      <c r="M60" s="335" t="s">
        <v>1234</v>
      </c>
      <c r="N60" s="335" t="s">
        <v>249</v>
      </c>
      <c r="O60" s="335" t="s">
        <v>249</v>
      </c>
      <c r="P60" s="335" t="s">
        <v>1377</v>
      </c>
      <c r="Q60" s="335" t="s">
        <v>1226</v>
      </c>
      <c r="R60" s="335">
        <v>4</v>
      </c>
      <c r="S60" s="335" t="s">
        <v>278</v>
      </c>
      <c r="T60" s="335" t="s">
        <v>596</v>
      </c>
    </row>
    <row r="61" spans="2:21" ht="15.75">
      <c r="B61" s="116">
        <v>6</v>
      </c>
      <c r="C61" s="117" t="s">
        <v>90</v>
      </c>
      <c r="D61" s="126" t="s">
        <v>101</v>
      </c>
      <c r="E61" s="127" t="s">
        <v>1374</v>
      </c>
    </row>
    <row r="62" spans="2:21">
      <c r="B62" s="116">
        <v>5</v>
      </c>
      <c r="C62" s="117" t="s">
        <v>90</v>
      </c>
      <c r="D62" s="629" t="s">
        <v>96</v>
      </c>
      <c r="E62" s="629"/>
      <c r="G62" s="335" t="s">
        <v>262</v>
      </c>
      <c r="H62" s="335" t="s">
        <v>268</v>
      </c>
      <c r="I62" s="335"/>
      <c r="J62" s="335" t="s">
        <v>1385</v>
      </c>
      <c r="K62" s="335" t="s">
        <v>1406</v>
      </c>
      <c r="L62" s="335">
        <v>24</v>
      </c>
      <c r="M62" s="335" t="s">
        <v>1233</v>
      </c>
      <c r="N62" s="335" t="s">
        <v>1489</v>
      </c>
      <c r="O62" s="335" t="s">
        <v>1340</v>
      </c>
      <c r="P62" s="335" t="s">
        <v>1376</v>
      </c>
      <c r="Q62" s="335" t="s">
        <v>1225</v>
      </c>
      <c r="R62" s="335">
        <v>4</v>
      </c>
      <c r="S62" s="335" t="s">
        <v>280</v>
      </c>
      <c r="T62" s="335" t="s">
        <v>596</v>
      </c>
      <c r="U62" t="s">
        <v>1648</v>
      </c>
    </row>
    <row r="63" spans="2:21" ht="15.75">
      <c r="B63" s="116">
        <v>4</v>
      </c>
      <c r="C63" s="117" t="s">
        <v>90</v>
      </c>
      <c r="D63" s="130" t="s">
        <v>98</v>
      </c>
      <c r="E63" s="131" t="s">
        <v>1376</v>
      </c>
      <c r="G63" s="335" t="s">
        <v>262</v>
      </c>
      <c r="H63" s="335" t="s">
        <v>268</v>
      </c>
      <c r="I63" s="335"/>
      <c r="J63" s="335" t="s">
        <v>1385</v>
      </c>
      <c r="K63" s="335" t="s">
        <v>1406</v>
      </c>
      <c r="L63" s="335">
        <v>24</v>
      </c>
      <c r="M63" s="335" t="s">
        <v>1234</v>
      </c>
      <c r="N63" s="335" t="s">
        <v>1490</v>
      </c>
      <c r="O63" s="335" t="s">
        <v>1341</v>
      </c>
      <c r="P63" s="335" t="s">
        <v>1377</v>
      </c>
      <c r="Q63" s="335" t="s">
        <v>1226</v>
      </c>
      <c r="R63" s="335">
        <v>4</v>
      </c>
      <c r="S63" s="335" t="s">
        <v>280</v>
      </c>
      <c r="T63" s="335" t="s">
        <v>596</v>
      </c>
      <c r="U63" t="s">
        <v>1648</v>
      </c>
    </row>
    <row r="64" spans="2:21">
      <c r="B64" s="116">
        <v>3</v>
      </c>
      <c r="C64" s="117" t="s">
        <v>90</v>
      </c>
      <c r="D64" s="629" t="s">
        <v>96</v>
      </c>
      <c r="E64" s="629"/>
      <c r="G64" s="335"/>
      <c r="H64" s="335"/>
      <c r="I64" s="335"/>
      <c r="J64" s="335"/>
      <c r="K64" s="335"/>
      <c r="L64" s="335"/>
      <c r="M64" s="335"/>
      <c r="N64" s="335"/>
      <c r="O64" s="335"/>
      <c r="P64" s="335"/>
      <c r="Q64" s="335"/>
      <c r="R64" s="335"/>
      <c r="S64" s="335"/>
      <c r="T64" s="335"/>
    </row>
    <row r="65" spans="2:21" ht="15.75">
      <c r="B65" s="116">
        <v>2</v>
      </c>
      <c r="C65" s="117" t="s">
        <v>90</v>
      </c>
      <c r="D65" s="130" t="s">
        <v>115</v>
      </c>
      <c r="E65" s="131" t="s">
        <v>1378</v>
      </c>
      <c r="G65" s="335" t="s">
        <v>262</v>
      </c>
      <c r="H65" s="335" t="s">
        <v>268</v>
      </c>
      <c r="I65" s="335"/>
      <c r="J65" s="335" t="s">
        <v>1386</v>
      </c>
      <c r="K65" s="335" t="s">
        <v>1646</v>
      </c>
      <c r="L65" s="335">
        <v>24</v>
      </c>
      <c r="M65" s="335" t="s">
        <v>1233</v>
      </c>
      <c r="N65" s="335" t="s">
        <v>1594</v>
      </c>
      <c r="O65" s="335" t="s">
        <v>1342</v>
      </c>
      <c r="P65" s="335" t="s">
        <v>1376</v>
      </c>
      <c r="Q65" s="335" t="s">
        <v>1225</v>
      </c>
      <c r="R65" s="335">
        <v>4</v>
      </c>
      <c r="S65" s="335" t="s">
        <v>285</v>
      </c>
      <c r="T65" s="335" t="s">
        <v>596</v>
      </c>
      <c r="U65" t="s">
        <v>1215</v>
      </c>
    </row>
    <row r="66" spans="2:21">
      <c r="B66" s="116">
        <v>1</v>
      </c>
      <c r="C66" s="117" t="s">
        <v>90</v>
      </c>
      <c r="D66" s="732" t="s">
        <v>96</v>
      </c>
      <c r="E66" s="732"/>
      <c r="G66" s="335" t="s">
        <v>262</v>
      </c>
      <c r="H66" s="335" t="s">
        <v>268</v>
      </c>
      <c r="I66" s="335"/>
      <c r="J66" s="335" t="s">
        <v>1386</v>
      </c>
      <c r="K66" s="335" t="s">
        <v>1646</v>
      </c>
      <c r="L66" s="335">
        <v>24</v>
      </c>
      <c r="M66" s="335" t="s">
        <v>1234</v>
      </c>
      <c r="N66" s="335" t="s">
        <v>1595</v>
      </c>
      <c r="O66" s="335" t="s">
        <v>1343</v>
      </c>
      <c r="P66" s="335" t="s">
        <v>1377</v>
      </c>
      <c r="Q66" s="335" t="s">
        <v>1226</v>
      </c>
      <c r="R66" s="335">
        <v>4</v>
      </c>
      <c r="S66" s="335" t="s">
        <v>285</v>
      </c>
      <c r="T66" s="335" t="s">
        <v>596</v>
      </c>
      <c r="U66" t="s">
        <v>1215</v>
      </c>
    </row>
    <row r="67" spans="2:21">
      <c r="B67" s="116" t="s">
        <v>116</v>
      </c>
      <c r="C67" s="116"/>
      <c r="D67" s="138" t="s">
        <v>7</v>
      </c>
      <c r="E67" s="138"/>
      <c r="G67" s="335"/>
      <c r="H67" s="335"/>
      <c r="I67" s="335"/>
      <c r="J67" s="335"/>
      <c r="K67" s="335"/>
      <c r="L67" s="335"/>
      <c r="M67" s="335"/>
      <c r="N67" s="335"/>
      <c r="O67" s="335"/>
      <c r="P67" s="335"/>
      <c r="Q67" s="335"/>
      <c r="R67" s="335"/>
      <c r="S67" s="335"/>
      <c r="T67" s="335"/>
    </row>
    <row r="68" spans="2:21">
      <c r="B68" s="116" t="s">
        <v>121</v>
      </c>
      <c r="C68" s="116"/>
      <c r="D68" s="138" t="s">
        <v>7</v>
      </c>
      <c r="E68" s="138"/>
      <c r="G68" s="332" t="s">
        <v>262</v>
      </c>
      <c r="H68" s="332" t="s">
        <v>268</v>
      </c>
      <c r="I68" s="332"/>
      <c r="J68" s="332" t="s">
        <v>1387</v>
      </c>
      <c r="K68" s="332" t="s">
        <v>1734</v>
      </c>
      <c r="L68" s="332">
        <v>24</v>
      </c>
      <c r="M68" s="332" t="s">
        <v>1233</v>
      </c>
      <c r="N68" s="332" t="s">
        <v>1739</v>
      </c>
      <c r="O68" s="332" t="s">
        <v>1362</v>
      </c>
      <c r="P68" s="332" t="s">
        <v>1376</v>
      </c>
      <c r="Q68" s="332" t="s">
        <v>1225</v>
      </c>
      <c r="R68" s="332">
        <v>4</v>
      </c>
      <c r="S68" s="332" t="s">
        <v>301</v>
      </c>
      <c r="T68" s="332" t="s">
        <v>596</v>
      </c>
      <c r="U68" t="s">
        <v>1737</v>
      </c>
    </row>
    <row r="69" spans="2:21">
      <c r="G69" s="332" t="s">
        <v>262</v>
      </c>
      <c r="H69" s="332" t="s">
        <v>268</v>
      </c>
      <c r="I69" s="332"/>
      <c r="J69" s="332" t="s">
        <v>1387</v>
      </c>
      <c r="K69" s="332" t="s">
        <v>1734</v>
      </c>
      <c r="L69" s="332">
        <v>24</v>
      </c>
      <c r="M69" s="332" t="s">
        <v>1234</v>
      </c>
      <c r="N69" s="332" t="s">
        <v>1738</v>
      </c>
      <c r="O69" s="332" t="s">
        <v>1363</v>
      </c>
      <c r="P69" s="332" t="s">
        <v>1377</v>
      </c>
      <c r="Q69" s="332" t="s">
        <v>1226</v>
      </c>
      <c r="R69" s="332">
        <v>4</v>
      </c>
      <c r="S69" s="332" t="s">
        <v>301</v>
      </c>
      <c r="T69" s="332" t="s">
        <v>596</v>
      </c>
      <c r="U69" t="s">
        <v>1737</v>
      </c>
    </row>
    <row r="70" spans="2:21" ht="15.75" thickBot="1">
      <c r="G70" s="332"/>
      <c r="H70" s="332"/>
      <c r="I70" s="332"/>
      <c r="J70" s="332"/>
      <c r="K70" s="332"/>
      <c r="L70" s="332"/>
      <c r="M70" s="332"/>
      <c r="N70" s="332"/>
      <c r="O70" s="332"/>
      <c r="P70" s="332"/>
      <c r="Q70" s="332"/>
      <c r="R70" s="332"/>
      <c r="S70" s="332"/>
      <c r="T70" s="332"/>
      <c r="U70" s="336"/>
    </row>
    <row r="71" spans="2:21">
      <c r="B71" s="716" t="s">
        <v>63</v>
      </c>
      <c r="C71" s="717"/>
      <c r="D71" s="717"/>
      <c r="E71" s="718"/>
      <c r="G71" s="332" t="s">
        <v>262</v>
      </c>
      <c r="H71" s="332" t="s">
        <v>268</v>
      </c>
      <c r="I71" s="332"/>
      <c r="J71" s="332" t="s">
        <v>1388</v>
      </c>
      <c r="K71" s="332" t="s">
        <v>2167</v>
      </c>
      <c r="L71" s="332">
        <v>24</v>
      </c>
      <c r="M71" s="332" t="s">
        <v>1233</v>
      </c>
      <c r="N71" s="332" t="s">
        <v>1908</v>
      </c>
      <c r="O71" s="332" t="s">
        <v>1360</v>
      </c>
      <c r="P71" s="332" t="s">
        <v>1376</v>
      </c>
      <c r="Q71" s="332" t="s">
        <v>1225</v>
      </c>
      <c r="R71" s="332">
        <v>4</v>
      </c>
      <c r="S71" s="332" t="s">
        <v>312</v>
      </c>
      <c r="T71" s="332" t="s">
        <v>596</v>
      </c>
      <c r="U71" t="s">
        <v>1994</v>
      </c>
    </row>
    <row r="72" spans="2:21">
      <c r="B72" s="61" t="s">
        <v>64</v>
      </c>
      <c r="C72" s="61" t="s">
        <v>65</v>
      </c>
      <c r="D72" s="707" t="s">
        <v>66</v>
      </c>
      <c r="E72" s="708"/>
      <c r="G72" s="332" t="s">
        <v>262</v>
      </c>
      <c r="H72" s="332" t="s">
        <v>268</v>
      </c>
      <c r="I72" s="332"/>
      <c r="J72" s="332" t="s">
        <v>1388</v>
      </c>
      <c r="K72" s="332" t="s">
        <v>2167</v>
      </c>
      <c r="L72" s="332">
        <v>24</v>
      </c>
      <c r="M72" s="332" t="s">
        <v>1234</v>
      </c>
      <c r="N72" s="332" t="s">
        <v>1907</v>
      </c>
      <c r="O72" s="332" t="s">
        <v>1361</v>
      </c>
      <c r="P72" s="332" t="s">
        <v>1377</v>
      </c>
      <c r="Q72" s="332" t="s">
        <v>1226</v>
      </c>
      <c r="R72" s="332">
        <v>4</v>
      </c>
      <c r="S72" s="332" t="s">
        <v>312</v>
      </c>
      <c r="T72" s="332" t="s">
        <v>596</v>
      </c>
      <c r="U72" t="s">
        <v>1994</v>
      </c>
    </row>
    <row r="73" spans="2:21">
      <c r="B73" s="61" t="s">
        <v>67</v>
      </c>
      <c r="C73" s="61"/>
      <c r="D73" s="61"/>
      <c r="E73" s="61"/>
      <c r="G73" s="332"/>
      <c r="H73" s="332"/>
      <c r="I73" s="332"/>
      <c r="J73" s="332"/>
      <c r="K73" s="332"/>
      <c r="L73" s="332"/>
      <c r="M73" s="332"/>
      <c r="N73" s="332"/>
      <c r="O73" s="332"/>
      <c r="P73" s="332"/>
      <c r="Q73" s="332"/>
      <c r="R73" s="332"/>
      <c r="S73" s="332"/>
      <c r="T73" s="332"/>
      <c r="U73" s="337"/>
    </row>
    <row r="74" spans="2:21">
      <c r="B74" s="61" t="s">
        <v>69</v>
      </c>
      <c r="C74" s="61"/>
      <c r="D74" s="61"/>
      <c r="E74" s="61"/>
      <c r="G74" s="332" t="s">
        <v>262</v>
      </c>
      <c r="H74" s="332" t="s">
        <v>268</v>
      </c>
      <c r="I74" s="340"/>
      <c r="J74" s="332" t="s">
        <v>1389</v>
      </c>
      <c r="K74" s="332" t="s">
        <v>1995</v>
      </c>
      <c r="L74" s="332">
        <v>24</v>
      </c>
      <c r="M74" s="332" t="s">
        <v>1233</v>
      </c>
      <c r="N74" s="332" t="s">
        <v>1997</v>
      </c>
      <c r="O74" s="332" t="s">
        <v>1364</v>
      </c>
      <c r="P74" s="332" t="s">
        <v>1376</v>
      </c>
      <c r="Q74" s="332" t="s">
        <v>1225</v>
      </c>
      <c r="R74" s="340">
        <v>4</v>
      </c>
      <c r="S74" s="332" t="s">
        <v>1230</v>
      </c>
      <c r="T74" s="332" t="s">
        <v>596</v>
      </c>
      <c r="U74" t="s">
        <v>1999</v>
      </c>
    </row>
    <row r="75" spans="2:21">
      <c r="B75" s="61" t="s">
        <v>71</v>
      </c>
      <c r="C75" s="61"/>
      <c r="D75" s="61"/>
      <c r="E75" s="61"/>
      <c r="G75" s="332" t="s">
        <v>262</v>
      </c>
      <c r="H75" s="332" t="s">
        <v>268</v>
      </c>
      <c r="I75" s="340"/>
      <c r="J75" s="332" t="s">
        <v>1389</v>
      </c>
      <c r="K75" s="332" t="s">
        <v>1995</v>
      </c>
      <c r="L75" s="332">
        <v>24</v>
      </c>
      <c r="M75" s="332" t="s">
        <v>1234</v>
      </c>
      <c r="N75" s="332" t="s">
        <v>1998</v>
      </c>
      <c r="O75" s="332" t="s">
        <v>1365</v>
      </c>
      <c r="P75" s="332" t="s">
        <v>1377</v>
      </c>
      <c r="Q75" s="332" t="s">
        <v>1226</v>
      </c>
      <c r="R75" s="340">
        <v>4</v>
      </c>
      <c r="S75" s="332" t="s">
        <v>1230</v>
      </c>
      <c r="T75" s="332" t="s">
        <v>596</v>
      </c>
      <c r="U75" t="s">
        <v>1999</v>
      </c>
    </row>
    <row r="76" spans="2:21">
      <c r="B76" s="61" t="s">
        <v>73</v>
      </c>
      <c r="C76" s="61"/>
      <c r="D76" s="61"/>
      <c r="E76" s="61"/>
      <c r="G76" s="336"/>
      <c r="H76" s="336"/>
      <c r="I76" s="336"/>
      <c r="J76" s="336"/>
      <c r="K76" s="336"/>
      <c r="L76" s="336"/>
      <c r="M76" s="336"/>
      <c r="N76" s="336"/>
      <c r="O76" s="336"/>
      <c r="P76" s="336"/>
      <c r="Q76" s="336"/>
      <c r="R76" s="336"/>
      <c r="S76" s="336"/>
      <c r="T76" s="336"/>
      <c r="U76" s="336"/>
    </row>
    <row r="77" spans="2:21">
      <c r="B77" s="61" t="s">
        <v>76</v>
      </c>
      <c r="C77" s="64" t="s">
        <v>75</v>
      </c>
      <c r="D77" s="755" t="s">
        <v>350</v>
      </c>
      <c r="E77" s="756"/>
      <c r="G77" s="332" t="s">
        <v>262</v>
      </c>
      <c r="H77" s="332" t="s">
        <v>268</v>
      </c>
      <c r="I77" s="332"/>
      <c r="J77" s="332" t="s">
        <v>1390</v>
      </c>
      <c r="K77" s="332" t="s">
        <v>2077</v>
      </c>
      <c r="L77" s="332">
        <v>24</v>
      </c>
      <c r="M77" s="332" t="s">
        <v>1233</v>
      </c>
      <c r="N77" s="332" t="s">
        <v>2078</v>
      </c>
      <c r="O77" s="332" t="s">
        <v>1366</v>
      </c>
      <c r="P77" s="332" t="s">
        <v>1376</v>
      </c>
      <c r="Q77" s="332" t="s">
        <v>1225</v>
      </c>
      <c r="R77" s="332">
        <v>4</v>
      </c>
      <c r="S77" s="332" t="s">
        <v>1232</v>
      </c>
      <c r="T77" s="332" t="s">
        <v>596</v>
      </c>
      <c r="U77" t="s">
        <v>2080</v>
      </c>
    </row>
    <row r="78" spans="2:21">
      <c r="B78" s="61" t="s">
        <v>77</v>
      </c>
      <c r="C78" s="64" t="s">
        <v>75</v>
      </c>
      <c r="D78" s="714" t="s">
        <v>354</v>
      </c>
      <c r="E78" s="715"/>
      <c r="G78" s="332" t="s">
        <v>262</v>
      </c>
      <c r="H78" s="332" t="s">
        <v>268</v>
      </c>
      <c r="I78" s="332"/>
      <c r="J78" s="332" t="s">
        <v>1390</v>
      </c>
      <c r="K78" s="332" t="s">
        <v>2077</v>
      </c>
      <c r="L78" s="332">
        <v>24</v>
      </c>
      <c r="M78" s="332" t="s">
        <v>1234</v>
      </c>
      <c r="N78" s="332" t="s">
        <v>2079</v>
      </c>
      <c r="O78" s="332" t="s">
        <v>1367</v>
      </c>
      <c r="P78" s="332" t="s">
        <v>1377</v>
      </c>
      <c r="Q78" s="332" t="s">
        <v>1226</v>
      </c>
      <c r="R78" s="332">
        <v>4</v>
      </c>
      <c r="S78" s="332" t="s">
        <v>1232</v>
      </c>
      <c r="T78" s="332" t="s">
        <v>596</v>
      </c>
      <c r="U78" t="s">
        <v>2080</v>
      </c>
    </row>
    <row r="79" spans="2:21">
      <c r="B79" s="61" t="s">
        <v>78</v>
      </c>
      <c r="C79" s="64" t="s">
        <v>75</v>
      </c>
      <c r="D79" s="669" t="s">
        <v>355</v>
      </c>
      <c r="E79" s="670"/>
      <c r="G79" s="332"/>
      <c r="H79" s="332"/>
      <c r="I79" s="332"/>
      <c r="J79" s="332"/>
      <c r="K79" s="332"/>
      <c r="L79" s="332"/>
      <c r="M79" s="332"/>
      <c r="N79" s="332"/>
      <c r="O79" s="332"/>
      <c r="P79" s="332"/>
      <c r="Q79" s="332"/>
      <c r="R79" s="332"/>
      <c r="S79" s="332"/>
      <c r="T79" s="332"/>
      <c r="U79" s="337"/>
    </row>
    <row r="80" spans="2:21">
      <c r="B80" s="61" t="s">
        <v>81</v>
      </c>
      <c r="C80" s="64" t="s">
        <v>75</v>
      </c>
      <c r="D80" s="697" t="s">
        <v>356</v>
      </c>
      <c r="E80" s="698"/>
      <c r="G80" s="332" t="s">
        <v>262</v>
      </c>
      <c r="H80" s="332" t="s">
        <v>268</v>
      </c>
      <c r="I80" s="332"/>
      <c r="J80" s="332" t="s">
        <v>1391</v>
      </c>
      <c r="K80" s="332" t="s">
        <v>2157</v>
      </c>
      <c r="L80" s="332">
        <v>24</v>
      </c>
      <c r="M80" s="332" t="s">
        <v>1233</v>
      </c>
      <c r="N80" s="332" t="s">
        <v>2158</v>
      </c>
      <c r="O80" s="332" t="s">
        <v>2160</v>
      </c>
      <c r="P80" s="332" t="s">
        <v>1376</v>
      </c>
      <c r="Q80" s="332" t="s">
        <v>1225</v>
      </c>
      <c r="R80" s="332">
        <v>4</v>
      </c>
      <c r="S80" s="332" t="s">
        <v>595</v>
      </c>
      <c r="T80" s="332" t="s">
        <v>596</v>
      </c>
      <c r="U80" t="s">
        <v>2162</v>
      </c>
    </row>
    <row r="81" spans="2:21">
      <c r="B81" s="78"/>
      <c r="C81" s="78"/>
      <c r="D81" s="78"/>
      <c r="E81" s="78"/>
      <c r="G81" s="332" t="s">
        <v>262</v>
      </c>
      <c r="H81" s="332" t="s">
        <v>268</v>
      </c>
      <c r="I81" s="332"/>
      <c r="J81" s="332" t="s">
        <v>1391</v>
      </c>
      <c r="K81" s="332" t="s">
        <v>2157</v>
      </c>
      <c r="L81" s="332">
        <v>24</v>
      </c>
      <c r="M81" s="332" t="s">
        <v>1234</v>
      </c>
      <c r="N81" s="332" t="s">
        <v>2159</v>
      </c>
      <c r="O81" s="332" t="s">
        <v>2161</v>
      </c>
      <c r="P81" s="332" t="s">
        <v>1377</v>
      </c>
      <c r="Q81" s="332" t="s">
        <v>1226</v>
      </c>
      <c r="R81" s="332">
        <v>4</v>
      </c>
      <c r="S81" s="332" t="s">
        <v>595</v>
      </c>
      <c r="T81" s="332" t="s">
        <v>596</v>
      </c>
      <c r="U81" t="s">
        <v>2162</v>
      </c>
    </row>
    <row r="82" spans="2:21">
      <c r="B82" s="79"/>
      <c r="C82" s="79"/>
      <c r="D82" s="79"/>
      <c r="E82" s="79"/>
      <c r="G82" s="336"/>
      <c r="H82" s="336"/>
      <c r="I82" s="336"/>
      <c r="J82" s="336"/>
      <c r="K82" s="336"/>
      <c r="L82" s="336"/>
      <c r="M82" s="336"/>
      <c r="N82" s="336"/>
      <c r="O82" s="336"/>
      <c r="P82" s="336"/>
      <c r="Q82" s="336"/>
      <c r="R82" s="336"/>
      <c r="S82" s="332"/>
      <c r="T82" s="336"/>
      <c r="U82" s="336"/>
    </row>
    <row r="83" spans="2:21">
      <c r="B83" s="699" t="s">
        <v>1204</v>
      </c>
      <c r="C83" s="699"/>
      <c r="D83" s="699"/>
      <c r="E83" s="699"/>
      <c r="G83" s="335" t="s">
        <v>245</v>
      </c>
      <c r="H83" s="335" t="s">
        <v>246</v>
      </c>
      <c r="I83" s="335"/>
      <c r="J83" s="335" t="s">
        <v>1374</v>
      </c>
      <c r="K83" s="335" t="s">
        <v>1225</v>
      </c>
      <c r="L83" s="335">
        <v>6</v>
      </c>
      <c r="M83" s="335" t="s">
        <v>273</v>
      </c>
      <c r="N83" s="335" t="s">
        <v>249</v>
      </c>
      <c r="O83" s="335" t="s">
        <v>249</v>
      </c>
      <c r="P83" s="335" t="s">
        <v>1384</v>
      </c>
      <c r="Q83" s="335" t="s">
        <v>1226</v>
      </c>
      <c r="R83" s="335">
        <v>2</v>
      </c>
      <c r="S83" s="321" t="s">
        <v>1237</v>
      </c>
    </row>
    <row r="84" spans="2:21">
      <c r="B84" s="700" t="s">
        <v>92</v>
      </c>
      <c r="C84" s="701"/>
      <c r="D84" s="80"/>
      <c r="E84" s="81"/>
      <c r="G84" s="335" t="s">
        <v>245</v>
      </c>
      <c r="H84" s="335" t="s">
        <v>246</v>
      </c>
      <c r="I84" s="335"/>
      <c r="J84" s="335" t="s">
        <v>1372</v>
      </c>
      <c r="K84" s="335" t="s">
        <v>1225</v>
      </c>
      <c r="L84" s="335">
        <v>8</v>
      </c>
      <c r="M84" s="335" t="s">
        <v>273</v>
      </c>
      <c r="N84" s="335" t="s">
        <v>249</v>
      </c>
      <c r="O84" s="335" t="s">
        <v>249</v>
      </c>
      <c r="P84" s="335" t="s">
        <v>1384</v>
      </c>
      <c r="Q84" s="335" t="s">
        <v>1226</v>
      </c>
      <c r="R84" s="335">
        <v>2</v>
      </c>
      <c r="S84" s="321" t="s">
        <v>1238</v>
      </c>
    </row>
    <row r="85" spans="2:21">
      <c r="B85" s="92" t="s">
        <v>64</v>
      </c>
      <c r="C85" s="92"/>
      <c r="D85" s="93" t="s">
        <v>88</v>
      </c>
      <c r="E85" s="93" t="s">
        <v>89</v>
      </c>
      <c r="G85" s="335" t="s">
        <v>245</v>
      </c>
      <c r="H85" s="335" t="s">
        <v>246</v>
      </c>
      <c r="I85" s="335"/>
      <c r="J85" s="335" t="s">
        <v>1375</v>
      </c>
      <c r="K85" s="335" t="s">
        <v>1226</v>
      </c>
      <c r="L85" s="335">
        <v>6</v>
      </c>
      <c r="M85" s="335" t="s">
        <v>273</v>
      </c>
      <c r="N85" s="335" t="s">
        <v>249</v>
      </c>
      <c r="O85" s="335" t="s">
        <v>249</v>
      </c>
      <c r="P85" s="335" t="s">
        <v>1384</v>
      </c>
      <c r="Q85" s="335" t="s">
        <v>1226</v>
      </c>
      <c r="R85" s="335">
        <v>2</v>
      </c>
      <c r="S85" s="321" t="s">
        <v>1239</v>
      </c>
    </row>
    <row r="86" spans="2:21">
      <c r="B86" s="104">
        <v>48</v>
      </c>
      <c r="C86" s="105" t="s">
        <v>90</v>
      </c>
      <c r="D86" s="106" t="s">
        <v>365</v>
      </c>
      <c r="E86" s="107" t="s">
        <v>366</v>
      </c>
      <c r="G86" s="335" t="s">
        <v>245</v>
      </c>
      <c r="H86" s="335" t="s">
        <v>246</v>
      </c>
      <c r="I86" s="335"/>
      <c r="J86" s="335" t="s">
        <v>1373</v>
      </c>
      <c r="K86" s="335" t="s">
        <v>1226</v>
      </c>
      <c r="L86" s="335">
        <v>8</v>
      </c>
      <c r="M86" s="335" t="s">
        <v>273</v>
      </c>
      <c r="N86" s="335" t="s">
        <v>249</v>
      </c>
      <c r="O86" s="335" t="s">
        <v>249</v>
      </c>
      <c r="P86" s="335" t="s">
        <v>1384</v>
      </c>
      <c r="Q86" s="335" t="s">
        <v>1226</v>
      </c>
      <c r="R86" s="335">
        <v>2</v>
      </c>
      <c r="S86" s="321" t="s">
        <v>1240</v>
      </c>
    </row>
    <row r="87" spans="2:21">
      <c r="B87" s="104">
        <v>47</v>
      </c>
      <c r="C87" s="105" t="s">
        <v>90</v>
      </c>
      <c r="D87" s="106" t="s">
        <v>368</v>
      </c>
      <c r="E87" s="107" t="s">
        <v>369</v>
      </c>
    </row>
    <row r="88" spans="2:21">
      <c r="B88" s="104">
        <v>46</v>
      </c>
      <c r="C88" s="105" t="s">
        <v>90</v>
      </c>
      <c r="D88" s="106" t="s">
        <v>373</v>
      </c>
      <c r="E88" s="107" t="s">
        <v>374</v>
      </c>
      <c r="G88" s="335" t="s">
        <v>245</v>
      </c>
      <c r="H88" s="335" t="s">
        <v>246</v>
      </c>
      <c r="I88" s="335"/>
      <c r="J88" s="335" t="s">
        <v>1370</v>
      </c>
      <c r="K88" s="335" t="s">
        <v>1225</v>
      </c>
      <c r="L88" s="335">
        <v>10</v>
      </c>
      <c r="M88" s="335" t="s">
        <v>273</v>
      </c>
      <c r="N88" s="335" t="s">
        <v>249</v>
      </c>
      <c r="O88" s="335" t="s">
        <v>249</v>
      </c>
      <c r="P88" s="335" t="s">
        <v>1384</v>
      </c>
      <c r="Q88" s="335" t="s">
        <v>1226</v>
      </c>
      <c r="R88" s="335">
        <v>2</v>
      </c>
      <c r="S88" s="321" t="s">
        <v>1241</v>
      </c>
    </row>
    <row r="89" spans="2:21">
      <c r="B89" s="104">
        <v>45</v>
      </c>
      <c r="C89" s="105" t="s">
        <v>90</v>
      </c>
      <c r="D89" s="106" t="s">
        <v>379</v>
      </c>
      <c r="E89" s="107" t="s">
        <v>380</v>
      </c>
      <c r="G89" s="335" t="s">
        <v>245</v>
      </c>
      <c r="H89" s="335" t="s">
        <v>246</v>
      </c>
      <c r="I89" s="335"/>
      <c r="J89" s="335" t="s">
        <v>1368</v>
      </c>
      <c r="K89" s="335" t="s">
        <v>1225</v>
      </c>
      <c r="L89" s="335">
        <v>12</v>
      </c>
      <c r="M89" s="335" t="s">
        <v>273</v>
      </c>
      <c r="N89" s="335" t="s">
        <v>249</v>
      </c>
      <c r="O89" s="335" t="s">
        <v>249</v>
      </c>
      <c r="P89" s="335" t="s">
        <v>1384</v>
      </c>
      <c r="Q89" s="335" t="s">
        <v>1226</v>
      </c>
      <c r="R89" s="335">
        <v>2</v>
      </c>
      <c r="S89" s="321" t="s">
        <v>1242</v>
      </c>
    </row>
    <row r="90" spans="2:21">
      <c r="B90" s="104">
        <v>44</v>
      </c>
      <c r="C90" s="110"/>
      <c r="D90" s="110"/>
      <c r="E90" s="110"/>
      <c r="G90" s="335" t="s">
        <v>245</v>
      </c>
      <c r="H90" s="335" t="s">
        <v>246</v>
      </c>
      <c r="I90" s="335"/>
      <c r="J90" s="335" t="s">
        <v>1371</v>
      </c>
      <c r="K90" s="335" t="s">
        <v>1226</v>
      </c>
      <c r="L90" s="335">
        <v>10</v>
      </c>
      <c r="M90" s="335" t="s">
        <v>273</v>
      </c>
      <c r="N90" s="335" t="s">
        <v>249</v>
      </c>
      <c r="O90" s="335" t="s">
        <v>249</v>
      </c>
      <c r="P90" s="335" t="s">
        <v>1384</v>
      </c>
      <c r="Q90" s="335" t="s">
        <v>1226</v>
      </c>
      <c r="R90" s="335">
        <v>2</v>
      </c>
      <c r="S90" s="321" t="s">
        <v>1243</v>
      </c>
    </row>
    <row r="91" spans="2:21">
      <c r="B91" s="104">
        <v>43</v>
      </c>
      <c r="C91" s="105" t="s">
        <v>90</v>
      </c>
      <c r="D91" s="106" t="s">
        <v>383</v>
      </c>
      <c r="E91" s="107" t="s">
        <v>384</v>
      </c>
      <c r="G91" s="335" t="s">
        <v>245</v>
      </c>
      <c r="H91" s="335" t="s">
        <v>246</v>
      </c>
      <c r="I91" s="335"/>
      <c r="J91" s="335" t="s">
        <v>1369</v>
      </c>
      <c r="K91" s="335" t="s">
        <v>1226</v>
      </c>
      <c r="L91" s="335">
        <v>12</v>
      </c>
      <c r="M91" s="335" t="s">
        <v>273</v>
      </c>
      <c r="N91" s="335" t="s">
        <v>249</v>
      </c>
      <c r="O91" s="335" t="s">
        <v>249</v>
      </c>
      <c r="P91" s="335" t="s">
        <v>1384</v>
      </c>
      <c r="Q91" s="335" t="s">
        <v>1226</v>
      </c>
      <c r="R91" s="335">
        <v>2</v>
      </c>
      <c r="S91" s="321" t="s">
        <v>1244</v>
      </c>
    </row>
    <row r="92" spans="2:21">
      <c r="B92" s="104">
        <v>42</v>
      </c>
      <c r="C92" s="105" t="s">
        <v>90</v>
      </c>
      <c r="D92" s="106" t="s">
        <v>385</v>
      </c>
      <c r="E92" s="107" t="s">
        <v>386</v>
      </c>
    </row>
    <row r="93" spans="2:21">
      <c r="B93" s="104">
        <v>41</v>
      </c>
      <c r="C93" s="105" t="s">
        <v>90</v>
      </c>
      <c r="D93" s="106" t="s">
        <v>389</v>
      </c>
      <c r="E93" s="107" t="s">
        <v>390</v>
      </c>
      <c r="G93" s="335" t="s">
        <v>245</v>
      </c>
      <c r="H93" s="335" t="s">
        <v>246</v>
      </c>
      <c r="J93" s="335" t="s">
        <v>2188</v>
      </c>
      <c r="K93" s="335" t="s">
        <v>1225</v>
      </c>
      <c r="L93" s="335">
        <v>18</v>
      </c>
      <c r="M93" s="335" t="s">
        <v>1245</v>
      </c>
      <c r="N93" s="335" t="s">
        <v>249</v>
      </c>
      <c r="O93" s="335" t="s">
        <v>249</v>
      </c>
      <c r="P93" s="335" t="s">
        <v>1384</v>
      </c>
      <c r="Q93" s="335" t="s">
        <v>1226</v>
      </c>
      <c r="R93" s="335">
        <v>2</v>
      </c>
      <c r="S93" s="321" t="s">
        <v>1246</v>
      </c>
    </row>
    <row r="94" spans="2:21">
      <c r="B94" s="114">
        <v>40</v>
      </c>
      <c r="C94" s="105" t="s">
        <v>90</v>
      </c>
      <c r="D94" s="114"/>
      <c r="E94" s="114"/>
      <c r="G94" s="335" t="s">
        <v>245</v>
      </c>
      <c r="H94" s="335" t="s">
        <v>246</v>
      </c>
      <c r="J94" s="335" t="s">
        <v>2189</v>
      </c>
      <c r="K94" s="335" t="s">
        <v>1226</v>
      </c>
      <c r="L94" s="335">
        <v>18</v>
      </c>
      <c r="M94" s="335" t="s">
        <v>1245</v>
      </c>
      <c r="N94" s="335" t="s">
        <v>249</v>
      </c>
      <c r="O94" s="335" t="s">
        <v>249</v>
      </c>
      <c r="P94" s="335" t="s">
        <v>1384</v>
      </c>
      <c r="Q94" s="335" t="s">
        <v>1226</v>
      </c>
      <c r="R94" s="335">
        <v>2</v>
      </c>
      <c r="S94" s="321" t="s">
        <v>1247</v>
      </c>
    </row>
    <row r="95" spans="2:21">
      <c r="B95" s="114">
        <v>39</v>
      </c>
      <c r="C95" s="105" t="s">
        <v>90</v>
      </c>
      <c r="D95" s="114"/>
      <c r="E95" s="114"/>
    </row>
    <row r="96" spans="2:21">
      <c r="B96" s="114">
        <v>38</v>
      </c>
      <c r="C96" s="105" t="s">
        <v>90</v>
      </c>
      <c r="D96" s="114"/>
      <c r="E96" s="114"/>
      <c r="G96" s="335" t="s">
        <v>245</v>
      </c>
      <c r="H96" s="335" t="s">
        <v>246</v>
      </c>
      <c r="I96" s="335"/>
      <c r="J96" s="335" t="s">
        <v>1405</v>
      </c>
      <c r="K96" s="335" t="s">
        <v>1406</v>
      </c>
      <c r="L96" s="335">
        <v>21</v>
      </c>
      <c r="M96" s="335" t="s">
        <v>273</v>
      </c>
      <c r="N96" s="335" t="s">
        <v>249</v>
      </c>
      <c r="O96" s="335" t="s">
        <v>249</v>
      </c>
      <c r="P96" s="335" t="s">
        <v>1385</v>
      </c>
      <c r="Q96" s="321" t="s">
        <v>1406</v>
      </c>
      <c r="R96" s="321">
        <v>4</v>
      </c>
      <c r="S96" s="321" t="s">
        <v>1248</v>
      </c>
      <c r="T96" t="s">
        <v>1648</v>
      </c>
    </row>
    <row r="97" spans="2:21">
      <c r="B97" s="114">
        <v>37</v>
      </c>
      <c r="C97" s="105" t="s">
        <v>90</v>
      </c>
      <c r="D97" s="114"/>
      <c r="E97" s="114"/>
      <c r="G97" s="335" t="s">
        <v>245</v>
      </c>
      <c r="H97" s="335" t="s">
        <v>246</v>
      </c>
      <c r="I97" s="335"/>
      <c r="J97" s="335" t="s">
        <v>1407</v>
      </c>
      <c r="K97" s="335" t="s">
        <v>1406</v>
      </c>
      <c r="L97" s="335">
        <v>22</v>
      </c>
      <c r="M97" s="335" t="s">
        <v>273</v>
      </c>
      <c r="N97" s="335" t="s">
        <v>249</v>
      </c>
      <c r="O97" s="335" t="s">
        <v>249</v>
      </c>
      <c r="P97" s="335" t="s">
        <v>1385</v>
      </c>
      <c r="Q97" s="321" t="s">
        <v>1406</v>
      </c>
      <c r="R97" s="321">
        <v>4</v>
      </c>
      <c r="S97" s="321" t="s">
        <v>1249</v>
      </c>
      <c r="T97" t="s">
        <v>1648</v>
      </c>
    </row>
    <row r="98" spans="2:21">
      <c r="B98" s="114">
        <v>36</v>
      </c>
      <c r="C98" s="105" t="s">
        <v>90</v>
      </c>
      <c r="D98" s="114"/>
      <c r="E98" s="114"/>
      <c r="G98" s="335"/>
      <c r="H98" s="335"/>
      <c r="I98" s="335"/>
      <c r="J98" s="335"/>
      <c r="K98" s="335"/>
      <c r="L98" s="335"/>
      <c r="M98" s="335"/>
      <c r="N98" s="335"/>
      <c r="O98" s="335"/>
      <c r="P98" s="335"/>
      <c r="Q98" s="321"/>
      <c r="R98" s="321"/>
      <c r="S98" s="321"/>
    </row>
    <row r="99" spans="2:21">
      <c r="B99" s="114">
        <v>35</v>
      </c>
      <c r="C99" s="105" t="s">
        <v>90</v>
      </c>
      <c r="D99" s="114"/>
      <c r="E99" s="114"/>
      <c r="G99" s="338" t="s">
        <v>245</v>
      </c>
      <c r="H99" s="338" t="s">
        <v>246</v>
      </c>
      <c r="I99" s="338"/>
      <c r="J99" s="335" t="s">
        <v>1547</v>
      </c>
      <c r="K99" s="335" t="s">
        <v>1646</v>
      </c>
      <c r="L99" s="335">
        <v>21</v>
      </c>
      <c r="M99" s="335" t="s">
        <v>273</v>
      </c>
      <c r="N99" s="335" t="s">
        <v>249</v>
      </c>
      <c r="O99" s="335" t="s">
        <v>249</v>
      </c>
      <c r="P99" s="335" t="s">
        <v>1386</v>
      </c>
      <c r="Q99" s="321" t="s">
        <v>1646</v>
      </c>
      <c r="R99" s="321">
        <v>4</v>
      </c>
      <c r="S99" s="321" t="s">
        <v>1250</v>
      </c>
      <c r="T99" t="s">
        <v>1215</v>
      </c>
    </row>
    <row r="100" spans="2:21">
      <c r="B100" s="116">
        <v>34</v>
      </c>
      <c r="C100" s="105" t="s">
        <v>90</v>
      </c>
      <c r="D100" s="629" t="s">
        <v>96</v>
      </c>
      <c r="E100" s="629"/>
      <c r="G100" s="338" t="s">
        <v>245</v>
      </c>
      <c r="H100" s="338" t="s">
        <v>246</v>
      </c>
      <c r="I100" s="338"/>
      <c r="J100" s="335" t="s">
        <v>1548</v>
      </c>
      <c r="K100" s="335" t="s">
        <v>1646</v>
      </c>
      <c r="L100" s="335">
        <v>22</v>
      </c>
      <c r="M100" s="335" t="s">
        <v>273</v>
      </c>
      <c r="N100" s="335" t="s">
        <v>249</v>
      </c>
      <c r="O100" s="335" t="s">
        <v>249</v>
      </c>
      <c r="P100" s="335" t="s">
        <v>1386</v>
      </c>
      <c r="Q100" s="321" t="s">
        <v>1646</v>
      </c>
      <c r="R100" s="321">
        <v>4</v>
      </c>
      <c r="S100" s="321" t="s">
        <v>1251</v>
      </c>
      <c r="T100" t="s">
        <v>1215</v>
      </c>
    </row>
    <row r="101" spans="2:21">
      <c r="B101" s="116">
        <v>33</v>
      </c>
      <c r="C101" s="117" t="s">
        <v>90</v>
      </c>
      <c r="D101" s="733" t="s">
        <v>1199</v>
      </c>
      <c r="E101" s="736" t="s">
        <v>2189</v>
      </c>
      <c r="J101" s="335"/>
      <c r="K101" s="335"/>
    </row>
    <row r="102" spans="2:21">
      <c r="B102" s="116">
        <v>32</v>
      </c>
      <c r="C102" s="117" t="s">
        <v>90</v>
      </c>
      <c r="D102" s="734"/>
      <c r="E102" s="734"/>
      <c r="G102" s="332"/>
      <c r="H102" s="332"/>
      <c r="I102" s="332"/>
      <c r="J102" s="332"/>
      <c r="K102" s="332"/>
      <c r="L102" s="332"/>
      <c r="M102" s="332"/>
      <c r="N102" s="332"/>
      <c r="O102" s="332"/>
      <c r="P102" s="332"/>
      <c r="Q102" s="332"/>
      <c r="R102" s="341"/>
      <c r="S102" s="341"/>
      <c r="T102" s="336"/>
      <c r="U102" s="337"/>
    </row>
    <row r="103" spans="2:21">
      <c r="B103" s="116">
        <v>31</v>
      </c>
      <c r="C103" s="117" t="s">
        <v>90</v>
      </c>
      <c r="D103" s="734"/>
      <c r="E103" s="734"/>
      <c r="G103" s="340" t="s">
        <v>245</v>
      </c>
      <c r="H103" s="340" t="s">
        <v>246</v>
      </c>
      <c r="I103" s="340"/>
      <c r="J103" s="335" t="s">
        <v>1730</v>
      </c>
      <c r="K103" s="335" t="s">
        <v>1734</v>
      </c>
      <c r="L103" s="335">
        <v>21</v>
      </c>
      <c r="M103" s="335" t="s">
        <v>273</v>
      </c>
      <c r="N103" s="335" t="s">
        <v>249</v>
      </c>
      <c r="O103" s="335" t="s">
        <v>249</v>
      </c>
      <c r="P103" s="335" t="s">
        <v>1387</v>
      </c>
      <c r="Q103" s="321" t="s">
        <v>1734</v>
      </c>
      <c r="R103" s="321">
        <v>4</v>
      </c>
      <c r="S103" s="321" t="s">
        <v>1252</v>
      </c>
      <c r="T103" t="s">
        <v>1737</v>
      </c>
    </row>
    <row r="104" spans="2:21">
      <c r="B104" s="116">
        <v>30</v>
      </c>
      <c r="C104" s="117" t="s">
        <v>90</v>
      </c>
      <c r="D104" s="734"/>
      <c r="E104" s="734"/>
      <c r="G104" s="340" t="s">
        <v>245</v>
      </c>
      <c r="H104" s="340" t="s">
        <v>246</v>
      </c>
      <c r="I104" s="340"/>
      <c r="J104" s="335" t="s">
        <v>1731</v>
      </c>
      <c r="K104" s="335" t="s">
        <v>1734</v>
      </c>
      <c r="L104" s="335">
        <v>22</v>
      </c>
      <c r="M104" s="335" t="s">
        <v>273</v>
      </c>
      <c r="N104" s="335" t="s">
        <v>249</v>
      </c>
      <c r="O104" s="335" t="s">
        <v>249</v>
      </c>
      <c r="P104" s="335" t="s">
        <v>1387</v>
      </c>
      <c r="Q104" s="321" t="s">
        <v>1734</v>
      </c>
      <c r="R104" s="321">
        <v>4</v>
      </c>
      <c r="S104" s="321" t="s">
        <v>1253</v>
      </c>
      <c r="T104" t="s">
        <v>1737</v>
      </c>
    </row>
    <row r="105" spans="2:21">
      <c r="B105" s="116">
        <v>29</v>
      </c>
      <c r="C105" s="117" t="s">
        <v>90</v>
      </c>
      <c r="D105" s="734"/>
      <c r="E105" s="734"/>
      <c r="G105" s="332"/>
      <c r="H105" s="332"/>
      <c r="I105" s="332"/>
      <c r="J105" s="332"/>
      <c r="K105" s="332"/>
      <c r="L105" s="332"/>
      <c r="M105" s="332"/>
      <c r="N105" s="332"/>
      <c r="O105" s="332"/>
      <c r="P105" s="332"/>
      <c r="Q105" s="341"/>
      <c r="R105" s="341"/>
      <c r="S105" s="341"/>
      <c r="T105" s="336"/>
      <c r="U105" s="336"/>
    </row>
    <row r="106" spans="2:21">
      <c r="B106" s="116">
        <v>28</v>
      </c>
      <c r="C106" s="117" t="s">
        <v>90</v>
      </c>
      <c r="D106" s="734"/>
      <c r="E106" s="734"/>
      <c r="G106" s="332" t="s">
        <v>245</v>
      </c>
      <c r="H106" s="332" t="s">
        <v>246</v>
      </c>
      <c r="I106" s="332"/>
      <c r="J106" s="335" t="s">
        <v>1808</v>
      </c>
      <c r="K106" s="335" t="s">
        <v>1855</v>
      </c>
      <c r="L106" s="332">
        <v>21</v>
      </c>
      <c r="M106" s="332" t="s">
        <v>273</v>
      </c>
      <c r="N106" s="332" t="s">
        <v>249</v>
      </c>
      <c r="O106" s="332" t="s">
        <v>249</v>
      </c>
      <c r="P106" s="332" t="s">
        <v>1388</v>
      </c>
      <c r="Q106" s="321" t="s">
        <v>1855</v>
      </c>
      <c r="R106" s="341">
        <v>4</v>
      </c>
      <c r="S106" s="341" t="s">
        <v>1254</v>
      </c>
      <c r="T106" t="s">
        <v>1994</v>
      </c>
      <c r="U106" s="337"/>
    </row>
    <row r="107" spans="2:21">
      <c r="B107" s="116">
        <v>27</v>
      </c>
      <c r="C107" s="117" t="s">
        <v>90</v>
      </c>
      <c r="D107" s="734"/>
      <c r="E107" s="734"/>
      <c r="G107" s="332" t="s">
        <v>245</v>
      </c>
      <c r="H107" s="332" t="s">
        <v>246</v>
      </c>
      <c r="I107" s="332"/>
      <c r="J107" s="335" t="s">
        <v>1809</v>
      </c>
      <c r="K107" s="335" t="s">
        <v>1855</v>
      </c>
      <c r="L107" s="332">
        <v>22</v>
      </c>
      <c r="M107" s="332" t="s">
        <v>273</v>
      </c>
      <c r="N107" s="332" t="s">
        <v>249</v>
      </c>
      <c r="O107" s="332" t="s">
        <v>249</v>
      </c>
      <c r="P107" s="332" t="s">
        <v>1388</v>
      </c>
      <c r="Q107" s="321" t="s">
        <v>1855</v>
      </c>
      <c r="R107" s="341">
        <v>4</v>
      </c>
      <c r="S107" s="341" t="s">
        <v>1255</v>
      </c>
      <c r="T107" t="s">
        <v>1994</v>
      </c>
      <c r="U107" s="337"/>
    </row>
    <row r="108" spans="2:21">
      <c r="B108" s="116">
        <v>26</v>
      </c>
      <c r="C108" s="117" t="s">
        <v>90</v>
      </c>
      <c r="D108" s="734"/>
      <c r="E108" s="734"/>
      <c r="G108" s="332"/>
      <c r="H108" s="332"/>
      <c r="I108" s="332"/>
      <c r="J108" s="332"/>
      <c r="K108" s="332"/>
      <c r="L108" s="332"/>
      <c r="M108" s="332"/>
      <c r="N108" s="332"/>
      <c r="O108" s="332"/>
      <c r="P108" s="332"/>
      <c r="Q108" s="332"/>
      <c r="R108" s="341"/>
      <c r="S108" s="341"/>
      <c r="T108" s="336"/>
      <c r="U108" s="337"/>
    </row>
    <row r="109" spans="2:21">
      <c r="B109" s="116">
        <v>25</v>
      </c>
      <c r="C109" s="117" t="s">
        <v>90</v>
      </c>
      <c r="D109" s="734"/>
      <c r="E109" s="734"/>
      <c r="G109" s="332" t="s">
        <v>245</v>
      </c>
      <c r="H109" s="332" t="s">
        <v>246</v>
      </c>
      <c r="I109" s="340"/>
      <c r="J109" s="335" t="s">
        <v>1924</v>
      </c>
      <c r="K109" s="335" t="s">
        <v>1995</v>
      </c>
      <c r="L109" s="332">
        <v>21</v>
      </c>
      <c r="M109" s="332" t="s">
        <v>273</v>
      </c>
      <c r="N109" s="332" t="s">
        <v>249</v>
      </c>
      <c r="O109" s="332" t="s">
        <v>249</v>
      </c>
      <c r="P109" s="332" t="s">
        <v>1389</v>
      </c>
      <c r="Q109" s="321" t="s">
        <v>1995</v>
      </c>
      <c r="R109" s="342">
        <v>4</v>
      </c>
      <c r="S109" s="341" t="s">
        <v>1256</v>
      </c>
      <c r="T109" t="s">
        <v>1996</v>
      </c>
      <c r="U109" s="338"/>
    </row>
    <row r="110" spans="2:21">
      <c r="B110" s="116">
        <v>24</v>
      </c>
      <c r="C110" s="117" t="s">
        <v>90</v>
      </c>
      <c r="D110" s="734"/>
      <c r="E110" s="734"/>
      <c r="G110" s="332" t="s">
        <v>245</v>
      </c>
      <c r="H110" s="332" t="s">
        <v>246</v>
      </c>
      <c r="I110" s="340"/>
      <c r="J110" s="335" t="s">
        <v>1925</v>
      </c>
      <c r="K110" s="335" t="s">
        <v>1995</v>
      </c>
      <c r="L110" s="332">
        <v>22</v>
      </c>
      <c r="M110" s="332" t="s">
        <v>273</v>
      </c>
      <c r="N110" s="332" t="s">
        <v>249</v>
      </c>
      <c r="O110" s="332" t="s">
        <v>249</v>
      </c>
      <c r="P110" s="332" t="s">
        <v>1389</v>
      </c>
      <c r="Q110" s="321" t="s">
        <v>1995</v>
      </c>
      <c r="R110" s="342">
        <v>4</v>
      </c>
      <c r="S110" s="341" t="s">
        <v>1257</v>
      </c>
      <c r="T110" t="s">
        <v>1996</v>
      </c>
      <c r="U110" s="338"/>
    </row>
    <row r="111" spans="2:21">
      <c r="B111" s="116">
        <v>23</v>
      </c>
      <c r="C111" s="117" t="s">
        <v>90</v>
      </c>
      <c r="D111" s="734"/>
      <c r="E111" s="734"/>
      <c r="G111" s="336"/>
      <c r="H111" s="336"/>
      <c r="I111" s="336"/>
      <c r="J111" s="336"/>
      <c r="K111" s="336"/>
      <c r="L111" s="336"/>
      <c r="M111" s="336"/>
      <c r="N111" s="336"/>
      <c r="O111" s="336"/>
      <c r="P111" s="336"/>
      <c r="Q111" s="336"/>
      <c r="R111" s="336"/>
      <c r="S111" s="336"/>
      <c r="T111" s="336"/>
      <c r="U111" s="336"/>
    </row>
    <row r="112" spans="2:21">
      <c r="B112" s="116">
        <v>22</v>
      </c>
      <c r="C112" s="117" t="s">
        <v>90</v>
      </c>
      <c r="D112" s="734"/>
      <c r="E112" s="734"/>
      <c r="G112" s="332" t="s">
        <v>245</v>
      </c>
      <c r="H112" s="332" t="s">
        <v>246</v>
      </c>
      <c r="I112" s="332"/>
      <c r="J112" s="335" t="s">
        <v>2075</v>
      </c>
      <c r="K112" s="335" t="s">
        <v>2077</v>
      </c>
      <c r="L112" s="332">
        <v>21</v>
      </c>
      <c r="M112" s="332" t="s">
        <v>273</v>
      </c>
      <c r="N112" s="332" t="s">
        <v>249</v>
      </c>
      <c r="O112" s="332" t="s">
        <v>249</v>
      </c>
      <c r="P112" s="332" t="s">
        <v>1390</v>
      </c>
      <c r="Q112" s="321" t="s">
        <v>2077</v>
      </c>
      <c r="R112" s="341">
        <v>4</v>
      </c>
      <c r="S112" s="341" t="s">
        <v>1258</v>
      </c>
      <c r="T112" t="s">
        <v>2080</v>
      </c>
      <c r="U112" s="337"/>
    </row>
    <row r="113" spans="2:21">
      <c r="B113" s="116">
        <v>21</v>
      </c>
      <c r="C113" s="117" t="s">
        <v>90</v>
      </c>
      <c r="D113" s="734"/>
      <c r="E113" s="734"/>
      <c r="G113" s="332" t="s">
        <v>245</v>
      </c>
      <c r="H113" s="332" t="s">
        <v>246</v>
      </c>
      <c r="I113" s="332"/>
      <c r="J113" s="335" t="s">
        <v>2076</v>
      </c>
      <c r="K113" s="335" t="s">
        <v>2077</v>
      </c>
      <c r="L113" s="332">
        <v>22</v>
      </c>
      <c r="M113" s="332" t="s">
        <v>273</v>
      </c>
      <c r="N113" s="332" t="s">
        <v>249</v>
      </c>
      <c r="O113" s="332" t="s">
        <v>249</v>
      </c>
      <c r="P113" s="332" t="s">
        <v>1390</v>
      </c>
      <c r="Q113" s="321" t="s">
        <v>2077</v>
      </c>
      <c r="R113" s="341">
        <v>4</v>
      </c>
      <c r="S113" s="341" t="s">
        <v>1259</v>
      </c>
      <c r="T113" t="s">
        <v>2080</v>
      </c>
      <c r="U113" s="337"/>
    </row>
    <row r="114" spans="2:21">
      <c r="B114" s="116">
        <v>20</v>
      </c>
      <c r="C114" s="117" t="s">
        <v>90</v>
      </c>
      <c r="D114" s="734"/>
      <c r="E114" s="734"/>
      <c r="G114" s="332"/>
      <c r="H114" s="332"/>
      <c r="I114" s="332"/>
      <c r="J114" s="332"/>
      <c r="K114" s="332"/>
      <c r="L114" s="332"/>
      <c r="M114" s="332"/>
      <c r="N114" s="332"/>
      <c r="O114" s="332"/>
      <c r="P114" s="332"/>
      <c r="Q114" s="332"/>
      <c r="R114" s="341"/>
      <c r="S114" s="341"/>
      <c r="T114" s="336"/>
      <c r="U114" s="336"/>
    </row>
    <row r="115" spans="2:21">
      <c r="B115" s="116">
        <v>19</v>
      </c>
      <c r="C115" s="117" t="s">
        <v>90</v>
      </c>
      <c r="D115" s="734"/>
      <c r="E115" s="734"/>
      <c r="G115" s="332" t="s">
        <v>245</v>
      </c>
      <c r="H115" s="332" t="s">
        <v>246</v>
      </c>
      <c r="I115" s="332"/>
      <c r="J115" s="335" t="s">
        <v>2117</v>
      </c>
      <c r="K115" s="335" t="s">
        <v>2157</v>
      </c>
      <c r="L115" s="332">
        <v>21</v>
      </c>
      <c r="M115" s="332" t="s">
        <v>273</v>
      </c>
      <c r="N115" s="332" t="s">
        <v>249</v>
      </c>
      <c r="O115" s="332" t="s">
        <v>249</v>
      </c>
      <c r="P115" s="332" t="s">
        <v>1391</v>
      </c>
      <c r="Q115" s="321" t="s">
        <v>2157</v>
      </c>
      <c r="R115" s="341">
        <v>4</v>
      </c>
      <c r="S115" s="341" t="s">
        <v>1260</v>
      </c>
      <c r="T115" t="s">
        <v>2162</v>
      </c>
      <c r="U115" s="337"/>
    </row>
    <row r="116" spans="2:21">
      <c r="B116" s="116">
        <v>18</v>
      </c>
      <c r="C116" s="117" t="s">
        <v>90</v>
      </c>
      <c r="D116" s="735"/>
      <c r="E116" s="735"/>
      <c r="G116" s="332" t="s">
        <v>245</v>
      </c>
      <c r="H116" s="332" t="s">
        <v>246</v>
      </c>
      <c r="I116" s="332"/>
      <c r="J116" s="335" t="s">
        <v>2117</v>
      </c>
      <c r="K116" s="335" t="s">
        <v>2157</v>
      </c>
      <c r="L116" s="332">
        <v>22</v>
      </c>
      <c r="M116" s="332" t="s">
        <v>273</v>
      </c>
      <c r="N116" s="332" t="s">
        <v>249</v>
      </c>
      <c r="O116" s="332" t="s">
        <v>249</v>
      </c>
      <c r="P116" s="332" t="s">
        <v>1391</v>
      </c>
      <c r="Q116" s="321" t="s">
        <v>2157</v>
      </c>
      <c r="R116" s="341">
        <v>4</v>
      </c>
      <c r="S116" s="341" t="s">
        <v>1261</v>
      </c>
      <c r="T116" t="s">
        <v>2162</v>
      </c>
      <c r="U116" s="337"/>
    </row>
    <row r="117" spans="2:21">
      <c r="B117" s="116">
        <v>17</v>
      </c>
      <c r="C117" s="117" t="s">
        <v>90</v>
      </c>
      <c r="D117" s="629" t="s">
        <v>96</v>
      </c>
      <c r="E117" s="629"/>
      <c r="G117" s="332"/>
      <c r="H117" s="332"/>
      <c r="I117" s="332"/>
      <c r="J117" s="332"/>
      <c r="K117" s="332"/>
      <c r="L117" s="332"/>
      <c r="M117" s="332"/>
      <c r="N117" s="332"/>
      <c r="O117" s="332"/>
      <c r="P117" s="332"/>
      <c r="Q117" s="332"/>
      <c r="R117" s="341"/>
      <c r="S117" s="341"/>
      <c r="T117" s="336"/>
      <c r="U117" s="337"/>
    </row>
    <row r="118" spans="2:21">
      <c r="B118" s="116">
        <v>16</v>
      </c>
      <c r="C118" s="117" t="s">
        <v>90</v>
      </c>
      <c r="D118" s="116" t="s">
        <v>1200</v>
      </c>
      <c r="E118" s="116"/>
      <c r="G118" s="332"/>
      <c r="H118" s="332"/>
      <c r="I118" s="332"/>
      <c r="J118" s="332"/>
      <c r="K118" s="332"/>
      <c r="L118" s="332"/>
      <c r="M118" s="332"/>
      <c r="N118" s="332"/>
      <c r="O118" s="332"/>
      <c r="P118" s="332"/>
      <c r="Q118" s="332"/>
      <c r="R118" s="341"/>
      <c r="S118" s="341"/>
      <c r="T118" s="336"/>
    </row>
    <row r="119" spans="2:21">
      <c r="B119" s="116">
        <v>15</v>
      </c>
      <c r="C119" s="117" t="s">
        <v>90</v>
      </c>
      <c r="D119" s="629" t="s">
        <v>96</v>
      </c>
      <c r="E119" s="629"/>
      <c r="G119" s="343" t="s">
        <v>1262</v>
      </c>
      <c r="H119" s="331"/>
      <c r="I119" s="331"/>
      <c r="J119" s="331"/>
      <c r="K119" s="331"/>
      <c r="L119" s="331"/>
      <c r="M119" s="331"/>
      <c r="N119" s="331"/>
      <c r="O119" s="331"/>
      <c r="P119" s="331"/>
      <c r="Q119" s="331"/>
      <c r="R119" s="331"/>
      <c r="S119" s="331"/>
      <c r="T119" s="331"/>
      <c r="U119" s="331"/>
    </row>
    <row r="120" spans="2:21">
      <c r="B120" s="116">
        <v>14</v>
      </c>
      <c r="C120" s="117" t="s">
        <v>90</v>
      </c>
      <c r="D120" s="116" t="s">
        <v>1201</v>
      </c>
      <c r="E120" s="116"/>
    </row>
    <row r="121" spans="2:21" ht="15.75">
      <c r="B121" s="116">
        <v>13</v>
      </c>
      <c r="C121" s="117" t="s">
        <v>90</v>
      </c>
      <c r="D121" s="629" t="s">
        <v>96</v>
      </c>
      <c r="E121" s="629"/>
      <c r="G121" s="321" t="s">
        <v>262</v>
      </c>
      <c r="H121" s="341" t="s">
        <v>268</v>
      </c>
      <c r="I121" s="344"/>
      <c r="J121" s="335" t="s">
        <v>2188</v>
      </c>
      <c r="K121" s="335" t="s">
        <v>1225</v>
      </c>
      <c r="L121" s="335">
        <v>18</v>
      </c>
      <c r="M121" s="341" t="s">
        <v>1263</v>
      </c>
      <c r="N121" s="321" t="s">
        <v>249</v>
      </c>
      <c r="O121" s="321" t="s">
        <v>249</v>
      </c>
      <c r="P121" s="335" t="s">
        <v>2189</v>
      </c>
      <c r="Q121" s="335" t="s">
        <v>1226</v>
      </c>
      <c r="R121" s="335">
        <v>18</v>
      </c>
      <c r="S121" s="341" t="s">
        <v>1263</v>
      </c>
      <c r="T121" s="321" t="s">
        <v>1264</v>
      </c>
      <c r="U121" s="341" t="s">
        <v>1265</v>
      </c>
    </row>
    <row r="122" spans="2:21" ht="15.75">
      <c r="B122" s="116">
        <v>12</v>
      </c>
      <c r="C122" s="117" t="s">
        <v>90</v>
      </c>
      <c r="D122" s="123" t="s">
        <v>1202</v>
      </c>
      <c r="E122" s="124" t="s">
        <v>1369</v>
      </c>
      <c r="G122" s="321" t="s">
        <v>262</v>
      </c>
      <c r="H122" s="341" t="s">
        <v>268</v>
      </c>
      <c r="I122" s="344"/>
      <c r="J122" s="335" t="s">
        <v>2188</v>
      </c>
      <c r="K122" s="335" t="s">
        <v>1225</v>
      </c>
      <c r="L122" s="335">
        <v>18</v>
      </c>
      <c r="M122" s="341" t="s">
        <v>1266</v>
      </c>
      <c r="N122" s="321" t="s">
        <v>249</v>
      </c>
      <c r="O122" s="321" t="s">
        <v>249</v>
      </c>
      <c r="P122" s="335" t="s">
        <v>2189</v>
      </c>
      <c r="Q122" s="335" t="s">
        <v>1226</v>
      </c>
      <c r="R122" s="335">
        <v>18</v>
      </c>
      <c r="S122" s="341" t="s">
        <v>1266</v>
      </c>
      <c r="T122" s="321" t="s">
        <v>270</v>
      </c>
      <c r="U122" s="341" t="s">
        <v>1267</v>
      </c>
    </row>
    <row r="123" spans="2:21">
      <c r="B123" s="116">
        <v>11</v>
      </c>
      <c r="C123" s="117" t="s">
        <v>90</v>
      </c>
      <c r="D123" s="629" t="s">
        <v>96</v>
      </c>
      <c r="E123" s="629"/>
      <c r="G123" s="321" t="s">
        <v>262</v>
      </c>
      <c r="H123" s="341" t="s">
        <v>268</v>
      </c>
      <c r="I123" s="345"/>
      <c r="J123" s="335" t="s">
        <v>2188</v>
      </c>
      <c r="K123" s="335" t="s">
        <v>1225</v>
      </c>
      <c r="L123" s="335">
        <v>18</v>
      </c>
      <c r="M123" s="307" t="s">
        <v>1268</v>
      </c>
      <c r="N123" s="321" t="s">
        <v>249</v>
      </c>
      <c r="O123" s="321" t="s">
        <v>249</v>
      </c>
      <c r="P123" s="335" t="s">
        <v>2189</v>
      </c>
      <c r="Q123" s="335" t="s">
        <v>1226</v>
      </c>
      <c r="R123" s="335">
        <v>18</v>
      </c>
      <c r="S123" s="307" t="s">
        <v>1268</v>
      </c>
      <c r="T123" s="321" t="s">
        <v>270</v>
      </c>
      <c r="U123" s="341" t="s">
        <v>1267</v>
      </c>
    </row>
    <row r="124" spans="2:21" ht="15.75">
      <c r="B124" s="116">
        <v>10</v>
      </c>
      <c r="C124" s="117" t="s">
        <v>90</v>
      </c>
      <c r="D124" s="123" t="s">
        <v>1202</v>
      </c>
      <c r="E124" s="124" t="s">
        <v>1371</v>
      </c>
      <c r="G124" s="346"/>
      <c r="H124" s="346"/>
      <c r="I124" s="346"/>
      <c r="J124" s="346"/>
      <c r="K124" s="346"/>
      <c r="L124" s="346"/>
      <c r="M124" s="346"/>
      <c r="N124" s="346"/>
      <c r="O124" s="346"/>
      <c r="P124" s="346"/>
      <c r="Q124" s="346"/>
      <c r="R124" s="346"/>
      <c r="S124" s="346"/>
      <c r="T124" s="346"/>
      <c r="U124" s="346"/>
    </row>
    <row r="125" spans="2:21">
      <c r="B125" s="116">
        <v>9</v>
      </c>
      <c r="C125" s="117" t="s">
        <v>90</v>
      </c>
      <c r="D125" s="125" t="s">
        <v>96</v>
      </c>
      <c r="E125" s="125"/>
      <c r="G125" s="346"/>
      <c r="H125" s="346"/>
      <c r="I125" s="346"/>
      <c r="J125" s="346"/>
      <c r="K125" s="346"/>
      <c r="L125" s="346"/>
      <c r="M125" s="346"/>
      <c r="N125" s="346"/>
      <c r="O125" s="346"/>
      <c r="P125" s="347"/>
      <c r="Q125" s="347"/>
      <c r="R125" s="347"/>
      <c r="S125" s="347"/>
      <c r="T125" s="347"/>
      <c r="U125" s="348"/>
    </row>
    <row r="126" spans="2:21" ht="15.75">
      <c r="B126" s="116">
        <v>8</v>
      </c>
      <c r="C126" s="117" t="s">
        <v>90</v>
      </c>
      <c r="D126" s="126" t="s">
        <v>101</v>
      </c>
      <c r="E126" s="127" t="s">
        <v>1373</v>
      </c>
      <c r="G126" s="798" t="s">
        <v>1269</v>
      </c>
      <c r="H126" s="798"/>
      <c r="I126" s="798"/>
      <c r="J126" s="798"/>
      <c r="K126" s="349"/>
      <c r="L126" s="349"/>
      <c r="M126" s="349"/>
      <c r="N126" s="349"/>
      <c r="O126" s="349"/>
      <c r="P126" s="349"/>
      <c r="Q126" s="349"/>
      <c r="R126" s="349"/>
      <c r="S126" s="349"/>
      <c r="T126" s="349"/>
      <c r="U126" s="349"/>
    </row>
    <row r="127" spans="2:21">
      <c r="B127" s="116">
        <v>7</v>
      </c>
      <c r="C127" s="117" t="s">
        <v>90</v>
      </c>
      <c r="D127" s="629" t="s">
        <v>96</v>
      </c>
      <c r="E127" s="629"/>
      <c r="G127" s="350"/>
      <c r="H127" s="350"/>
      <c r="I127" s="350"/>
      <c r="J127" s="351"/>
      <c r="K127" s="351"/>
      <c r="L127" s="351"/>
      <c r="M127" s="352"/>
      <c r="N127" s="350"/>
      <c r="O127" s="350"/>
      <c r="P127" s="353"/>
      <c r="Q127" s="353"/>
      <c r="R127" s="354"/>
      <c r="S127" s="353"/>
      <c r="T127" s="355"/>
      <c r="U127" s="356"/>
    </row>
    <row r="128" spans="2:21" ht="15.75">
      <c r="B128" s="116">
        <v>6</v>
      </c>
      <c r="C128" s="117" t="s">
        <v>90</v>
      </c>
      <c r="D128" s="126" t="s">
        <v>101</v>
      </c>
      <c r="E128" s="127" t="s">
        <v>1375</v>
      </c>
      <c r="G128" s="350"/>
      <c r="H128" s="350"/>
      <c r="I128" s="350"/>
      <c r="J128" s="351"/>
      <c r="K128" s="351"/>
      <c r="L128" s="351"/>
      <c r="M128" s="352"/>
      <c r="N128" s="350"/>
      <c r="O128" s="350"/>
      <c r="P128" s="353"/>
      <c r="Q128" s="353"/>
      <c r="R128" s="354"/>
      <c r="S128" s="353"/>
      <c r="T128" s="355"/>
      <c r="U128" s="356"/>
    </row>
    <row r="129" spans="2:21">
      <c r="B129" s="116">
        <v>5</v>
      </c>
      <c r="C129" s="117" t="s">
        <v>90</v>
      </c>
      <c r="D129" s="629" t="s">
        <v>96</v>
      </c>
      <c r="E129" s="629"/>
      <c r="G129" s="357" t="s">
        <v>262</v>
      </c>
      <c r="H129" s="357" t="s">
        <v>268</v>
      </c>
      <c r="I129" s="357"/>
      <c r="J129" s="358" t="s">
        <v>2188</v>
      </c>
      <c r="K129" s="335" t="s">
        <v>1225</v>
      </c>
      <c r="L129" s="358">
        <v>18</v>
      </c>
      <c r="M129" s="359" t="s">
        <v>315</v>
      </c>
      <c r="N129" s="357" t="s">
        <v>249</v>
      </c>
      <c r="O129" s="357" t="s">
        <v>249</v>
      </c>
      <c r="P129" s="318" t="s">
        <v>1370</v>
      </c>
      <c r="Q129" s="335" t="s">
        <v>1225</v>
      </c>
      <c r="R129" s="341">
        <v>10</v>
      </c>
      <c r="S129" s="318" t="s">
        <v>840</v>
      </c>
      <c r="T129" s="360" t="s">
        <v>270</v>
      </c>
      <c r="U129" s="361" t="s">
        <v>1270</v>
      </c>
    </row>
    <row r="130" spans="2:21" ht="15.75">
      <c r="B130" s="116">
        <v>4</v>
      </c>
      <c r="C130" s="117" t="s">
        <v>90</v>
      </c>
      <c r="D130" s="130" t="s">
        <v>98</v>
      </c>
      <c r="E130" s="131" t="s">
        <v>1377</v>
      </c>
      <c r="G130" s="357" t="s">
        <v>262</v>
      </c>
      <c r="H130" s="357" t="s">
        <v>268</v>
      </c>
      <c r="I130" s="357"/>
      <c r="J130" s="358" t="s">
        <v>2188</v>
      </c>
      <c r="K130" s="335" t="s">
        <v>1225</v>
      </c>
      <c r="L130" s="358">
        <v>18</v>
      </c>
      <c r="M130" s="359" t="s">
        <v>318</v>
      </c>
      <c r="N130" s="357" t="s">
        <v>249</v>
      </c>
      <c r="O130" s="357" t="s">
        <v>249</v>
      </c>
      <c r="P130" s="318" t="s">
        <v>1370</v>
      </c>
      <c r="Q130" s="335" t="s">
        <v>1225</v>
      </c>
      <c r="R130" s="341">
        <v>10</v>
      </c>
      <c r="S130" s="318" t="s">
        <v>1271</v>
      </c>
      <c r="T130" s="360" t="s">
        <v>270</v>
      </c>
      <c r="U130" s="361" t="s">
        <v>1270</v>
      </c>
    </row>
    <row r="131" spans="2:21">
      <c r="B131" s="116">
        <v>3</v>
      </c>
      <c r="C131" s="117" t="s">
        <v>90</v>
      </c>
      <c r="D131" s="629" t="s">
        <v>96</v>
      </c>
      <c r="E131" s="629"/>
      <c r="G131" s="357" t="s">
        <v>262</v>
      </c>
      <c r="H131" s="357" t="s">
        <v>268</v>
      </c>
      <c r="I131" s="357"/>
      <c r="J131" s="358" t="s">
        <v>2188</v>
      </c>
      <c r="K131" s="335" t="s">
        <v>1225</v>
      </c>
      <c r="L131" s="358">
        <v>18</v>
      </c>
      <c r="M131" s="359" t="s">
        <v>1272</v>
      </c>
      <c r="N131" s="357" t="s">
        <v>249</v>
      </c>
      <c r="O131" s="357" t="s">
        <v>249</v>
      </c>
      <c r="P131" s="318" t="s">
        <v>1370</v>
      </c>
      <c r="Q131" s="335" t="s">
        <v>1225</v>
      </c>
      <c r="R131" s="341">
        <v>10</v>
      </c>
      <c r="S131" s="318" t="s">
        <v>895</v>
      </c>
      <c r="T131" s="360" t="s">
        <v>270</v>
      </c>
      <c r="U131" s="361" t="s">
        <v>1270</v>
      </c>
    </row>
    <row r="132" spans="2:21" ht="15.75">
      <c r="B132" s="116">
        <v>2</v>
      </c>
      <c r="C132" s="117" t="s">
        <v>90</v>
      </c>
      <c r="D132" s="130" t="s">
        <v>95</v>
      </c>
      <c r="E132" s="131" t="s">
        <v>1379</v>
      </c>
      <c r="G132" s="357" t="s">
        <v>262</v>
      </c>
      <c r="H132" s="357" t="s">
        <v>268</v>
      </c>
      <c r="I132" s="357"/>
      <c r="J132" s="358" t="s">
        <v>2188</v>
      </c>
      <c r="K132" s="335" t="s">
        <v>1225</v>
      </c>
      <c r="L132" s="358">
        <v>18</v>
      </c>
      <c r="M132" s="359" t="s">
        <v>1273</v>
      </c>
      <c r="N132" s="357" t="s">
        <v>249</v>
      </c>
      <c r="O132" s="357" t="s">
        <v>249</v>
      </c>
      <c r="P132" s="318" t="s">
        <v>1370</v>
      </c>
      <c r="Q132" s="335" t="s">
        <v>1225</v>
      </c>
      <c r="R132" s="341">
        <v>10</v>
      </c>
      <c r="S132" s="318" t="s">
        <v>887</v>
      </c>
      <c r="T132" s="360" t="s">
        <v>270</v>
      </c>
      <c r="U132" s="361" t="s">
        <v>1270</v>
      </c>
    </row>
    <row r="133" spans="2:21">
      <c r="B133" s="116">
        <v>1</v>
      </c>
      <c r="C133" s="117" t="s">
        <v>90</v>
      </c>
      <c r="D133" s="629" t="s">
        <v>96</v>
      </c>
      <c r="E133" s="629"/>
      <c r="G133" s="349"/>
      <c r="H133" s="349"/>
      <c r="I133" s="349"/>
      <c r="J133" s="349"/>
      <c r="K133" s="349"/>
      <c r="L133" s="349"/>
      <c r="M133" s="349"/>
      <c r="N133" s="349"/>
      <c r="O133" s="349"/>
      <c r="P133" s="362"/>
      <c r="Q133" s="362"/>
      <c r="R133" s="362"/>
      <c r="S133" s="362"/>
      <c r="T133" s="362"/>
      <c r="U133" s="358"/>
    </row>
    <row r="134" spans="2:21">
      <c r="B134" s="116" t="s">
        <v>116</v>
      </c>
      <c r="C134" s="116"/>
      <c r="D134" s="138" t="s">
        <v>7</v>
      </c>
      <c r="E134" s="138"/>
      <c r="G134" s="357" t="s">
        <v>262</v>
      </c>
      <c r="H134" s="357" t="s">
        <v>268</v>
      </c>
      <c r="I134" s="357"/>
      <c r="J134" s="358" t="s">
        <v>2189</v>
      </c>
      <c r="K134" s="335" t="s">
        <v>1226</v>
      </c>
      <c r="L134" s="358">
        <v>18</v>
      </c>
      <c r="M134" s="359" t="s">
        <v>315</v>
      </c>
      <c r="N134" s="357" t="s">
        <v>249</v>
      </c>
      <c r="O134" s="357" t="s">
        <v>249</v>
      </c>
      <c r="P134" s="341" t="s">
        <v>1369</v>
      </c>
      <c r="Q134" s="335" t="s">
        <v>1226</v>
      </c>
      <c r="R134" s="341">
        <v>12</v>
      </c>
      <c r="S134" s="318" t="s">
        <v>840</v>
      </c>
      <c r="T134" s="341" t="s">
        <v>270</v>
      </c>
      <c r="U134" s="363" t="s">
        <v>1270</v>
      </c>
    </row>
    <row r="135" spans="2:21">
      <c r="B135" s="116" t="s">
        <v>121</v>
      </c>
      <c r="C135" s="116"/>
      <c r="D135" s="138" t="s">
        <v>7</v>
      </c>
      <c r="E135" s="138"/>
      <c r="G135" s="357" t="s">
        <v>262</v>
      </c>
      <c r="H135" s="357" t="s">
        <v>268</v>
      </c>
      <c r="I135" s="357"/>
      <c r="J135" s="358" t="s">
        <v>2189</v>
      </c>
      <c r="K135" s="335" t="s">
        <v>1226</v>
      </c>
      <c r="L135" s="358">
        <v>18</v>
      </c>
      <c r="M135" s="359" t="s">
        <v>318</v>
      </c>
      <c r="N135" s="357" t="s">
        <v>249</v>
      </c>
      <c r="O135" s="357" t="s">
        <v>249</v>
      </c>
      <c r="P135" s="341" t="s">
        <v>1369</v>
      </c>
      <c r="Q135" s="335" t="s">
        <v>1226</v>
      </c>
      <c r="R135" s="341">
        <v>12</v>
      </c>
      <c r="S135" s="318" t="s">
        <v>1271</v>
      </c>
      <c r="T135" s="341" t="s">
        <v>270</v>
      </c>
      <c r="U135" s="363" t="s">
        <v>1270</v>
      </c>
    </row>
    <row r="136" spans="2:21">
      <c r="G136" s="357" t="s">
        <v>262</v>
      </c>
      <c r="H136" s="357" t="s">
        <v>268</v>
      </c>
      <c r="I136" s="357"/>
      <c r="J136" s="358" t="s">
        <v>2189</v>
      </c>
      <c r="K136" s="335" t="s">
        <v>1226</v>
      </c>
      <c r="L136" s="358">
        <v>18</v>
      </c>
      <c r="M136" s="359" t="s">
        <v>1272</v>
      </c>
      <c r="N136" s="357" t="s">
        <v>249</v>
      </c>
      <c r="O136" s="357" t="s">
        <v>249</v>
      </c>
      <c r="P136" s="341" t="s">
        <v>1369</v>
      </c>
      <c r="Q136" s="335" t="s">
        <v>1226</v>
      </c>
      <c r="R136" s="341">
        <v>12</v>
      </c>
      <c r="S136" s="318" t="s">
        <v>895</v>
      </c>
      <c r="T136" s="341" t="s">
        <v>270</v>
      </c>
      <c r="U136" s="363" t="s">
        <v>1270</v>
      </c>
    </row>
    <row r="137" spans="2:21">
      <c r="G137" s="357" t="s">
        <v>262</v>
      </c>
      <c r="H137" s="357" t="s">
        <v>268</v>
      </c>
      <c r="I137" s="357"/>
      <c r="J137" s="358" t="s">
        <v>2189</v>
      </c>
      <c r="K137" s="335" t="s">
        <v>1226</v>
      </c>
      <c r="L137" s="358">
        <v>18</v>
      </c>
      <c r="M137" s="359" t="s">
        <v>1273</v>
      </c>
      <c r="N137" s="357" t="s">
        <v>249</v>
      </c>
      <c r="O137" s="357" t="s">
        <v>249</v>
      </c>
      <c r="P137" s="341" t="s">
        <v>1369</v>
      </c>
      <c r="Q137" s="335" t="s">
        <v>1226</v>
      </c>
      <c r="R137" s="341">
        <v>12</v>
      </c>
      <c r="S137" s="318" t="s">
        <v>887</v>
      </c>
      <c r="T137" s="341" t="s">
        <v>270</v>
      </c>
      <c r="U137" s="363" t="s">
        <v>1270</v>
      </c>
    </row>
    <row r="138" spans="2:21">
      <c r="G138" s="350"/>
      <c r="H138" s="350"/>
      <c r="I138" s="350"/>
      <c r="J138" s="351"/>
      <c r="K138" s="351"/>
      <c r="L138" s="351"/>
      <c r="M138" s="352"/>
      <c r="N138" s="350"/>
      <c r="O138" s="350"/>
      <c r="P138" s="353"/>
      <c r="Q138" s="353"/>
      <c r="R138" s="354"/>
      <c r="S138" s="353"/>
      <c r="T138" s="355"/>
      <c r="U138" s="356"/>
    </row>
    <row r="139" spans="2:21">
      <c r="G139" s="357" t="s">
        <v>262</v>
      </c>
      <c r="H139" s="357" t="s">
        <v>268</v>
      </c>
      <c r="I139" s="357"/>
      <c r="J139" s="358" t="s">
        <v>237</v>
      </c>
      <c r="K139" s="358" t="s">
        <v>253</v>
      </c>
      <c r="L139" s="358">
        <v>5</v>
      </c>
      <c r="M139" s="324" t="s">
        <v>1927</v>
      </c>
      <c r="N139" s="357" t="s">
        <v>1935</v>
      </c>
      <c r="O139" s="357" t="s">
        <v>1931</v>
      </c>
      <c r="P139" s="318" t="s">
        <v>1370</v>
      </c>
      <c r="Q139" s="335" t="s">
        <v>1225</v>
      </c>
      <c r="R139" s="341">
        <v>10</v>
      </c>
      <c r="S139" s="318" t="s">
        <v>837</v>
      </c>
      <c r="T139" s="360" t="s">
        <v>270</v>
      </c>
      <c r="U139" s="361" t="s">
        <v>1270</v>
      </c>
    </row>
    <row r="140" spans="2:21">
      <c r="G140" s="357" t="s">
        <v>262</v>
      </c>
      <c r="H140" s="357" t="s">
        <v>268</v>
      </c>
      <c r="I140" s="357"/>
      <c r="J140" s="358" t="s">
        <v>237</v>
      </c>
      <c r="K140" s="358" t="s">
        <v>253</v>
      </c>
      <c r="L140" s="358">
        <v>5</v>
      </c>
      <c r="M140" s="324" t="s">
        <v>1928</v>
      </c>
      <c r="N140" s="357" t="s">
        <v>1936</v>
      </c>
      <c r="O140" s="357" t="s">
        <v>1932</v>
      </c>
      <c r="P140" s="318" t="s">
        <v>1370</v>
      </c>
      <c r="Q140" s="335" t="s">
        <v>1225</v>
      </c>
      <c r="R140" s="341">
        <v>10</v>
      </c>
      <c r="S140" s="318" t="s">
        <v>839</v>
      </c>
      <c r="T140" s="360" t="s">
        <v>270</v>
      </c>
      <c r="U140" s="361" t="s">
        <v>1270</v>
      </c>
    </row>
    <row r="141" spans="2:21">
      <c r="G141" s="357" t="s">
        <v>262</v>
      </c>
      <c r="H141" s="357" t="s">
        <v>268</v>
      </c>
      <c r="I141" s="357"/>
      <c r="J141" s="358" t="s">
        <v>237</v>
      </c>
      <c r="K141" s="358" t="s">
        <v>253</v>
      </c>
      <c r="L141" s="358">
        <v>5</v>
      </c>
      <c r="M141" s="324" t="s">
        <v>1929</v>
      </c>
      <c r="N141" s="357" t="s">
        <v>1937</v>
      </c>
      <c r="O141" s="357" t="s">
        <v>1933</v>
      </c>
      <c r="P141" s="318" t="s">
        <v>1370</v>
      </c>
      <c r="Q141" s="335" t="s">
        <v>1225</v>
      </c>
      <c r="R141" s="341">
        <v>10</v>
      </c>
      <c r="S141" s="318" t="s">
        <v>841</v>
      </c>
      <c r="T141" s="360" t="s">
        <v>270</v>
      </c>
      <c r="U141" s="361" t="s">
        <v>1270</v>
      </c>
    </row>
    <row r="142" spans="2:21">
      <c r="G142" s="357" t="s">
        <v>262</v>
      </c>
      <c r="H142" s="357" t="s">
        <v>268</v>
      </c>
      <c r="I142" s="357"/>
      <c r="J142" s="358" t="s">
        <v>237</v>
      </c>
      <c r="K142" s="358" t="s">
        <v>253</v>
      </c>
      <c r="L142" s="358">
        <v>5</v>
      </c>
      <c r="M142" s="324" t="s">
        <v>1930</v>
      </c>
      <c r="N142" s="357" t="s">
        <v>1938</v>
      </c>
      <c r="O142" s="357" t="s">
        <v>1934</v>
      </c>
      <c r="P142" s="318" t="s">
        <v>1370</v>
      </c>
      <c r="Q142" s="335" t="s">
        <v>1225</v>
      </c>
      <c r="R142" s="341">
        <v>10</v>
      </c>
      <c r="S142" s="318" t="s">
        <v>838</v>
      </c>
      <c r="T142" s="360" t="s">
        <v>270</v>
      </c>
      <c r="U142" s="361" t="s">
        <v>1270</v>
      </c>
    </row>
    <row r="143" spans="2:21">
      <c r="G143" s="349"/>
      <c r="H143" s="349"/>
      <c r="I143" s="349"/>
      <c r="J143" s="349"/>
      <c r="K143" s="349"/>
      <c r="L143" s="349"/>
      <c r="M143" s="349"/>
      <c r="N143" s="349"/>
      <c r="O143" s="349"/>
      <c r="P143" s="362"/>
      <c r="Q143" s="362"/>
      <c r="R143" s="362"/>
      <c r="S143" s="362"/>
      <c r="T143" s="362"/>
      <c r="U143" s="358"/>
    </row>
    <row r="144" spans="2:21">
      <c r="G144" s="357" t="s">
        <v>262</v>
      </c>
      <c r="H144" s="357" t="s">
        <v>268</v>
      </c>
      <c r="I144" s="357"/>
      <c r="J144" s="358" t="s">
        <v>238</v>
      </c>
      <c r="K144" s="358" t="s">
        <v>254</v>
      </c>
      <c r="L144" s="358">
        <v>5</v>
      </c>
      <c r="M144" s="324" t="s">
        <v>1927</v>
      </c>
      <c r="N144" s="357" t="s">
        <v>1939</v>
      </c>
      <c r="O144" s="357" t="s">
        <v>1398</v>
      </c>
      <c r="P144" s="341" t="s">
        <v>1369</v>
      </c>
      <c r="Q144" s="335" t="s">
        <v>1226</v>
      </c>
      <c r="R144" s="341">
        <v>12</v>
      </c>
      <c r="S144" s="318" t="s">
        <v>837</v>
      </c>
      <c r="T144" s="341" t="s">
        <v>270</v>
      </c>
      <c r="U144" s="363" t="s">
        <v>1270</v>
      </c>
    </row>
    <row r="145" spans="7:21">
      <c r="G145" s="357" t="s">
        <v>262</v>
      </c>
      <c r="H145" s="357" t="s">
        <v>268</v>
      </c>
      <c r="I145" s="357"/>
      <c r="J145" s="358" t="s">
        <v>238</v>
      </c>
      <c r="K145" s="358" t="s">
        <v>254</v>
      </c>
      <c r="L145" s="358">
        <v>5</v>
      </c>
      <c r="M145" s="324" t="s">
        <v>1928</v>
      </c>
      <c r="N145" s="357" t="s">
        <v>1940</v>
      </c>
      <c r="O145" s="357" t="s">
        <v>1947</v>
      </c>
      <c r="P145" s="341" t="s">
        <v>1369</v>
      </c>
      <c r="Q145" s="335" t="s">
        <v>1226</v>
      </c>
      <c r="R145" s="341">
        <v>12</v>
      </c>
      <c r="S145" s="318" t="s">
        <v>839</v>
      </c>
      <c r="T145" s="341" t="s">
        <v>270</v>
      </c>
      <c r="U145" s="363" t="s">
        <v>1270</v>
      </c>
    </row>
    <row r="146" spans="7:21">
      <c r="G146" s="357" t="s">
        <v>262</v>
      </c>
      <c r="H146" s="357" t="s">
        <v>268</v>
      </c>
      <c r="I146" s="357"/>
      <c r="J146" s="358" t="s">
        <v>238</v>
      </c>
      <c r="K146" s="358" t="s">
        <v>254</v>
      </c>
      <c r="L146" s="358">
        <v>5</v>
      </c>
      <c r="M146" s="324" t="s">
        <v>1929</v>
      </c>
      <c r="N146" s="357" t="s">
        <v>1941</v>
      </c>
      <c r="O146" s="357" t="s">
        <v>1948</v>
      </c>
      <c r="P146" s="341" t="s">
        <v>1369</v>
      </c>
      <c r="Q146" s="335" t="s">
        <v>1226</v>
      </c>
      <c r="R146" s="341">
        <v>12</v>
      </c>
      <c r="S146" s="318" t="s">
        <v>841</v>
      </c>
      <c r="T146" s="341" t="s">
        <v>270</v>
      </c>
      <c r="U146" s="363" t="s">
        <v>1270</v>
      </c>
    </row>
    <row r="147" spans="7:21">
      <c r="G147" s="357" t="s">
        <v>262</v>
      </c>
      <c r="H147" s="357" t="s">
        <v>268</v>
      </c>
      <c r="I147" s="357"/>
      <c r="J147" s="358" t="s">
        <v>238</v>
      </c>
      <c r="K147" s="358" t="s">
        <v>254</v>
      </c>
      <c r="L147" s="358">
        <v>5</v>
      </c>
      <c r="M147" s="324" t="s">
        <v>1930</v>
      </c>
      <c r="N147" s="357" t="s">
        <v>1942</v>
      </c>
      <c r="O147" s="357" t="s">
        <v>1949</v>
      </c>
      <c r="P147" s="341" t="s">
        <v>1369</v>
      </c>
      <c r="Q147" s="335" t="s">
        <v>1226</v>
      </c>
      <c r="R147" s="341">
        <v>12</v>
      </c>
      <c r="S147" s="318" t="s">
        <v>838</v>
      </c>
      <c r="T147" s="341" t="s">
        <v>270</v>
      </c>
      <c r="U147" s="363" t="s">
        <v>1270</v>
      </c>
    </row>
    <row r="148" spans="7:21">
      <c r="G148" s="357"/>
      <c r="H148" s="357"/>
      <c r="I148" s="357"/>
      <c r="J148" s="358"/>
      <c r="K148" s="358"/>
      <c r="L148" s="358"/>
      <c r="M148" s="359"/>
      <c r="N148" s="357"/>
      <c r="O148" s="357"/>
      <c r="P148" s="341"/>
      <c r="Q148" s="335"/>
      <c r="R148" s="341"/>
      <c r="S148" s="318"/>
      <c r="T148" s="341"/>
      <c r="U148" s="363"/>
    </row>
    <row r="149" spans="7:21">
      <c r="G149" s="341" t="s">
        <v>262</v>
      </c>
      <c r="H149" s="341" t="s">
        <v>268</v>
      </c>
      <c r="I149" s="341"/>
      <c r="J149" s="341" t="s">
        <v>1370</v>
      </c>
      <c r="K149" s="332" t="s">
        <v>1225</v>
      </c>
      <c r="L149" s="341">
        <v>10</v>
      </c>
      <c r="M149" s="341" t="s">
        <v>1275</v>
      </c>
      <c r="N149" s="341" t="s">
        <v>249</v>
      </c>
      <c r="O149" s="341" t="s">
        <v>249</v>
      </c>
      <c r="P149" s="341" t="s">
        <v>1369</v>
      </c>
      <c r="Q149" s="332" t="s">
        <v>1226</v>
      </c>
      <c r="R149" s="341">
        <v>12</v>
      </c>
      <c r="S149" s="341" t="s">
        <v>1275</v>
      </c>
      <c r="T149" s="341" t="s">
        <v>270</v>
      </c>
      <c r="U149" s="341" t="s">
        <v>1276</v>
      </c>
    </row>
    <row r="150" spans="7:21">
      <c r="G150" s="341" t="s">
        <v>262</v>
      </c>
      <c r="H150" s="341" t="s">
        <v>268</v>
      </c>
      <c r="I150" s="341"/>
      <c r="J150" s="341" t="s">
        <v>1370</v>
      </c>
      <c r="K150" s="332" t="s">
        <v>1225</v>
      </c>
      <c r="L150" s="341">
        <v>10</v>
      </c>
      <c r="M150" s="341" t="s">
        <v>1277</v>
      </c>
      <c r="N150" s="341" t="s">
        <v>249</v>
      </c>
      <c r="O150" s="341" t="s">
        <v>249</v>
      </c>
      <c r="P150" s="341" t="s">
        <v>1369</v>
      </c>
      <c r="Q150" s="332" t="s">
        <v>1226</v>
      </c>
      <c r="R150" s="341">
        <v>12</v>
      </c>
      <c r="S150" s="341" t="s">
        <v>1277</v>
      </c>
      <c r="T150" s="341" t="s">
        <v>270</v>
      </c>
      <c r="U150" s="341" t="s">
        <v>1276</v>
      </c>
    </row>
    <row r="151" spans="7:21">
      <c r="G151" s="341" t="s">
        <v>262</v>
      </c>
      <c r="H151" s="341" t="s">
        <v>268</v>
      </c>
      <c r="I151" s="341"/>
      <c r="J151" s="341" t="s">
        <v>1370</v>
      </c>
      <c r="K151" s="332" t="s">
        <v>1225</v>
      </c>
      <c r="L151" s="341">
        <v>10</v>
      </c>
      <c r="M151" s="341" t="s">
        <v>1278</v>
      </c>
      <c r="N151" s="341" t="s">
        <v>249</v>
      </c>
      <c r="O151" s="341" t="s">
        <v>249</v>
      </c>
      <c r="P151" s="341" t="s">
        <v>1369</v>
      </c>
      <c r="Q151" s="332" t="s">
        <v>1226</v>
      </c>
      <c r="R151" s="341">
        <v>12</v>
      </c>
      <c r="S151" s="341" t="s">
        <v>1278</v>
      </c>
      <c r="T151" s="341" t="s">
        <v>270</v>
      </c>
      <c r="U151" s="341" t="s">
        <v>1276</v>
      </c>
    </row>
    <row r="152" spans="7:21">
      <c r="G152" s="341" t="s">
        <v>262</v>
      </c>
      <c r="H152" s="341" t="s">
        <v>268</v>
      </c>
      <c r="I152" s="341"/>
      <c r="J152" s="341" t="s">
        <v>1370</v>
      </c>
      <c r="K152" s="332" t="s">
        <v>1225</v>
      </c>
      <c r="L152" s="341">
        <v>10</v>
      </c>
      <c r="M152" s="341" t="s">
        <v>1279</v>
      </c>
      <c r="N152" s="341" t="s">
        <v>249</v>
      </c>
      <c r="O152" s="341" t="s">
        <v>249</v>
      </c>
      <c r="P152" s="341" t="s">
        <v>1369</v>
      </c>
      <c r="Q152" s="332" t="s">
        <v>1226</v>
      </c>
      <c r="R152" s="341">
        <v>12</v>
      </c>
      <c r="S152" s="341" t="s">
        <v>1279</v>
      </c>
      <c r="T152" s="341" t="s">
        <v>270</v>
      </c>
      <c r="U152" s="341" t="s">
        <v>1276</v>
      </c>
    </row>
    <row r="153" spans="7:21">
      <c r="G153" s="357"/>
      <c r="H153" s="357"/>
      <c r="I153" s="357"/>
      <c r="J153" s="358"/>
      <c r="K153" s="358"/>
      <c r="L153" s="358"/>
      <c r="M153" s="359"/>
      <c r="N153" s="357"/>
      <c r="O153" s="357"/>
      <c r="P153" s="341"/>
      <c r="Q153" s="335"/>
      <c r="R153" s="341"/>
      <c r="S153" s="318"/>
      <c r="T153" s="341"/>
      <c r="U153" s="363"/>
    </row>
    <row r="154" spans="7:21">
      <c r="G154" s="801" t="s">
        <v>1280</v>
      </c>
      <c r="H154" s="801"/>
      <c r="I154" s="801"/>
      <c r="J154" s="801"/>
      <c r="K154" s="346"/>
      <c r="L154" s="346"/>
      <c r="M154" s="346"/>
      <c r="N154" s="346"/>
      <c r="O154" s="346"/>
      <c r="P154" s="346"/>
      <c r="Q154" s="346"/>
      <c r="R154" s="346"/>
      <c r="S154" s="346"/>
      <c r="T154" s="346"/>
      <c r="U154" s="346"/>
    </row>
    <row r="155" spans="7:21">
      <c r="G155" s="321" t="s">
        <v>262</v>
      </c>
      <c r="H155" s="321" t="s">
        <v>303</v>
      </c>
      <c r="I155" s="321"/>
      <c r="J155" s="335" t="s">
        <v>2188</v>
      </c>
      <c r="K155" s="335" t="s">
        <v>1225</v>
      </c>
      <c r="L155" s="335">
        <v>18</v>
      </c>
      <c r="M155" s="341" t="s">
        <v>1281</v>
      </c>
      <c r="N155" s="357" t="s">
        <v>1943</v>
      </c>
      <c r="O155" s="357" t="s">
        <v>1944</v>
      </c>
      <c r="P155" s="321" t="s">
        <v>244</v>
      </c>
      <c r="Q155" s="321" t="s">
        <v>253</v>
      </c>
      <c r="R155" s="321">
        <v>22</v>
      </c>
      <c r="S155" s="321" t="s">
        <v>1282</v>
      </c>
      <c r="T155" s="321" t="s">
        <v>270</v>
      </c>
      <c r="U155" s="800" t="s">
        <v>2186</v>
      </c>
    </row>
    <row r="156" spans="7:21">
      <c r="G156" s="321" t="s">
        <v>262</v>
      </c>
      <c r="H156" s="321" t="s">
        <v>303</v>
      </c>
      <c r="I156" s="321"/>
      <c r="J156" s="335" t="s">
        <v>2188</v>
      </c>
      <c r="K156" s="335" t="s">
        <v>1225</v>
      </c>
      <c r="L156" s="335">
        <v>18</v>
      </c>
      <c r="M156" s="341" t="s">
        <v>1283</v>
      </c>
      <c r="N156" s="357" t="s">
        <v>1945</v>
      </c>
      <c r="O156" s="357" t="s">
        <v>1946</v>
      </c>
      <c r="P156" s="321" t="s">
        <v>244</v>
      </c>
      <c r="Q156" s="321" t="s">
        <v>253</v>
      </c>
      <c r="R156" s="321">
        <v>22</v>
      </c>
      <c r="S156" s="321" t="s">
        <v>1284</v>
      </c>
      <c r="T156" s="321" t="s">
        <v>270</v>
      </c>
      <c r="U156" s="800"/>
    </row>
    <row r="157" spans="7:21">
      <c r="G157" s="321"/>
      <c r="H157" s="321"/>
      <c r="I157" s="321"/>
      <c r="J157" s="335"/>
      <c r="K157" s="335"/>
      <c r="L157" s="335"/>
      <c r="M157" s="321"/>
      <c r="N157" s="321"/>
      <c r="O157" s="321"/>
      <c r="P157" s="321"/>
      <c r="Q157" s="321"/>
      <c r="R157" s="321"/>
      <c r="S157" s="321"/>
      <c r="T157" s="346"/>
      <c r="U157" s="346"/>
    </row>
    <row r="158" spans="7:21">
      <c r="G158" s="321" t="s">
        <v>262</v>
      </c>
      <c r="H158" s="321" t="s">
        <v>303</v>
      </c>
      <c r="I158" s="321"/>
      <c r="J158" s="335" t="s">
        <v>2189</v>
      </c>
      <c r="K158" s="335" t="s">
        <v>1226</v>
      </c>
      <c r="L158" s="335">
        <v>18</v>
      </c>
      <c r="M158" s="341" t="s">
        <v>1281</v>
      </c>
      <c r="N158" s="357" t="s">
        <v>1950</v>
      </c>
      <c r="O158" s="332" t="s">
        <v>1952</v>
      </c>
      <c r="P158" s="321" t="s">
        <v>243</v>
      </c>
      <c r="Q158" s="321" t="s">
        <v>254</v>
      </c>
      <c r="R158" s="321">
        <v>22</v>
      </c>
      <c r="S158" s="321" t="s">
        <v>1282</v>
      </c>
      <c r="T158" s="321" t="s">
        <v>270</v>
      </c>
      <c r="U158" s="800" t="s">
        <v>2187</v>
      </c>
    </row>
    <row r="159" spans="7:21">
      <c r="G159" s="321" t="s">
        <v>262</v>
      </c>
      <c r="H159" s="321" t="s">
        <v>303</v>
      </c>
      <c r="I159" s="321"/>
      <c r="J159" s="335" t="s">
        <v>2189</v>
      </c>
      <c r="K159" s="335" t="s">
        <v>1226</v>
      </c>
      <c r="L159" s="335">
        <v>18</v>
      </c>
      <c r="M159" s="341" t="s">
        <v>1283</v>
      </c>
      <c r="N159" s="357" t="s">
        <v>1951</v>
      </c>
      <c r="O159" s="332" t="s">
        <v>1953</v>
      </c>
      <c r="P159" s="321" t="s">
        <v>243</v>
      </c>
      <c r="Q159" s="321" t="s">
        <v>254</v>
      </c>
      <c r="R159" s="321">
        <v>22</v>
      </c>
      <c r="S159" s="321" t="s">
        <v>1284</v>
      </c>
      <c r="T159" s="321" t="s">
        <v>270</v>
      </c>
      <c r="U159" s="800"/>
    </row>
    <row r="160" spans="7:21">
      <c r="G160" s="346"/>
      <c r="H160" s="346"/>
      <c r="I160" s="346"/>
      <c r="J160" s="346"/>
      <c r="K160" s="346"/>
      <c r="L160" s="346"/>
      <c r="M160" s="346"/>
      <c r="N160" s="346"/>
      <c r="O160" s="346"/>
      <c r="P160" s="346"/>
      <c r="Q160" s="346"/>
      <c r="R160" s="346"/>
      <c r="S160" s="346"/>
      <c r="T160" s="346"/>
      <c r="U160" s="346"/>
    </row>
    <row r="161" spans="7:21">
      <c r="G161" s="801" t="s">
        <v>1285</v>
      </c>
      <c r="H161" s="801"/>
      <c r="I161" s="801"/>
      <c r="J161" s="801"/>
      <c r="K161" s="346"/>
      <c r="L161" s="346"/>
      <c r="M161" s="321"/>
      <c r="N161" s="346"/>
      <c r="O161" s="346"/>
      <c r="P161" s="346"/>
      <c r="Q161" s="346"/>
      <c r="R161" s="346"/>
      <c r="S161" s="346"/>
      <c r="T161" s="346"/>
      <c r="U161" s="364"/>
    </row>
    <row r="162" spans="7:21">
      <c r="G162" s="321" t="s">
        <v>262</v>
      </c>
      <c r="H162" s="321" t="s">
        <v>268</v>
      </c>
      <c r="I162" s="321"/>
      <c r="J162" s="335" t="s">
        <v>2188</v>
      </c>
      <c r="K162" s="335" t="s">
        <v>1225</v>
      </c>
      <c r="L162" s="335">
        <v>18</v>
      </c>
      <c r="M162" s="341" t="s">
        <v>341</v>
      </c>
      <c r="N162" s="335" t="s">
        <v>249</v>
      </c>
      <c r="O162" s="335" t="s">
        <v>249</v>
      </c>
      <c r="P162" s="335" t="s">
        <v>1370</v>
      </c>
      <c r="Q162" s="335" t="s">
        <v>1225</v>
      </c>
      <c r="R162" s="321">
        <v>10</v>
      </c>
      <c r="S162" s="335" t="s">
        <v>891</v>
      </c>
      <c r="T162" s="321" t="s">
        <v>270</v>
      </c>
      <c r="U162" s="800" t="s">
        <v>1286</v>
      </c>
    </row>
    <row r="163" spans="7:21">
      <c r="G163" s="321" t="s">
        <v>262</v>
      </c>
      <c r="H163" s="321" t="s">
        <v>268</v>
      </c>
      <c r="I163" s="321"/>
      <c r="J163" s="335" t="s">
        <v>2188</v>
      </c>
      <c r="K163" s="335" t="s">
        <v>1225</v>
      </c>
      <c r="L163" s="335">
        <v>18</v>
      </c>
      <c r="M163" s="341" t="s">
        <v>342</v>
      </c>
      <c r="N163" s="335" t="s">
        <v>249</v>
      </c>
      <c r="O163" s="335" t="s">
        <v>249</v>
      </c>
      <c r="P163" s="335" t="s">
        <v>1370</v>
      </c>
      <c r="Q163" s="335" t="s">
        <v>1225</v>
      </c>
      <c r="R163" s="321">
        <v>10</v>
      </c>
      <c r="S163" s="335" t="s">
        <v>892</v>
      </c>
      <c r="T163" s="321" t="s">
        <v>270</v>
      </c>
      <c r="U163" s="800"/>
    </row>
    <row r="164" spans="7:21">
      <c r="G164" s="321" t="s">
        <v>262</v>
      </c>
      <c r="H164" s="321" t="s">
        <v>268</v>
      </c>
      <c r="I164" s="321"/>
      <c r="J164" s="335" t="s">
        <v>2188</v>
      </c>
      <c r="K164" s="335" t="s">
        <v>1225</v>
      </c>
      <c r="L164" s="335">
        <v>18</v>
      </c>
      <c r="M164" s="341" t="s">
        <v>1287</v>
      </c>
      <c r="N164" s="335" t="s">
        <v>249</v>
      </c>
      <c r="O164" s="335" t="s">
        <v>249</v>
      </c>
      <c r="P164" s="335" t="s">
        <v>1370</v>
      </c>
      <c r="Q164" s="335" t="s">
        <v>1225</v>
      </c>
      <c r="R164" s="321">
        <v>10</v>
      </c>
      <c r="S164" s="335" t="s">
        <v>890</v>
      </c>
      <c r="T164" s="321" t="s">
        <v>270</v>
      </c>
      <c r="U164" s="800" t="s">
        <v>1286</v>
      </c>
    </row>
    <row r="165" spans="7:21">
      <c r="G165" s="321" t="s">
        <v>262</v>
      </c>
      <c r="H165" s="321" t="s">
        <v>268</v>
      </c>
      <c r="I165" s="321"/>
      <c r="J165" s="335" t="s">
        <v>2188</v>
      </c>
      <c r="K165" s="335" t="s">
        <v>1225</v>
      </c>
      <c r="L165" s="335">
        <v>18</v>
      </c>
      <c r="M165" s="341" t="s">
        <v>1288</v>
      </c>
      <c r="N165" s="335" t="s">
        <v>249</v>
      </c>
      <c r="O165" s="335" t="s">
        <v>249</v>
      </c>
      <c r="P165" s="335" t="s">
        <v>1370</v>
      </c>
      <c r="Q165" s="335" t="s">
        <v>1225</v>
      </c>
      <c r="R165" s="321">
        <v>10</v>
      </c>
      <c r="S165" s="335" t="s">
        <v>888</v>
      </c>
      <c r="T165" s="321" t="s">
        <v>270</v>
      </c>
      <c r="U165" s="800"/>
    </row>
    <row r="166" spans="7:21">
      <c r="G166" s="346"/>
      <c r="H166" s="346"/>
      <c r="I166" s="346"/>
      <c r="J166" s="346"/>
      <c r="K166" s="346"/>
      <c r="L166" s="346"/>
      <c r="M166" s="346"/>
      <c r="N166" s="346"/>
      <c r="O166" s="346"/>
      <c r="P166" s="346"/>
      <c r="Q166" s="346"/>
      <c r="R166" s="346"/>
      <c r="S166" s="346"/>
      <c r="T166" s="346"/>
      <c r="U166" s="346"/>
    </row>
    <row r="167" spans="7:21">
      <c r="G167" s="321" t="s">
        <v>262</v>
      </c>
      <c r="H167" s="321" t="s">
        <v>268</v>
      </c>
      <c r="I167" s="321"/>
      <c r="J167" s="335" t="s">
        <v>2188</v>
      </c>
      <c r="K167" s="335" t="s">
        <v>1225</v>
      </c>
      <c r="L167" s="335">
        <v>18</v>
      </c>
      <c r="M167" s="341" t="s">
        <v>1289</v>
      </c>
      <c r="N167" s="335" t="s">
        <v>249</v>
      </c>
      <c r="O167" s="335" t="s">
        <v>249</v>
      </c>
      <c r="P167" s="335" t="s">
        <v>1371</v>
      </c>
      <c r="Q167" s="335" t="s">
        <v>1226</v>
      </c>
      <c r="R167" s="321">
        <v>10</v>
      </c>
      <c r="S167" s="335" t="s">
        <v>891</v>
      </c>
      <c r="T167" s="321" t="s">
        <v>270</v>
      </c>
      <c r="U167" s="800" t="s">
        <v>1286</v>
      </c>
    </row>
    <row r="168" spans="7:21">
      <c r="G168" s="321" t="s">
        <v>262</v>
      </c>
      <c r="H168" s="321" t="s">
        <v>268</v>
      </c>
      <c r="I168" s="321"/>
      <c r="J168" s="335" t="s">
        <v>2188</v>
      </c>
      <c r="K168" s="335" t="s">
        <v>1225</v>
      </c>
      <c r="L168" s="335">
        <v>18</v>
      </c>
      <c r="M168" s="341" t="s">
        <v>1290</v>
      </c>
      <c r="N168" s="335" t="s">
        <v>249</v>
      </c>
      <c r="O168" s="335" t="s">
        <v>249</v>
      </c>
      <c r="P168" s="335" t="s">
        <v>1371</v>
      </c>
      <c r="Q168" s="335" t="s">
        <v>1226</v>
      </c>
      <c r="R168" s="321">
        <v>10</v>
      </c>
      <c r="S168" s="335" t="s">
        <v>892</v>
      </c>
      <c r="T168" s="321" t="s">
        <v>270</v>
      </c>
      <c r="U168" s="800"/>
    </row>
    <row r="169" spans="7:21">
      <c r="G169" s="321" t="s">
        <v>262</v>
      </c>
      <c r="H169" s="321" t="s">
        <v>268</v>
      </c>
      <c r="I169" s="321"/>
      <c r="J169" s="335" t="s">
        <v>2188</v>
      </c>
      <c r="K169" s="335" t="s">
        <v>1225</v>
      </c>
      <c r="L169" s="335">
        <v>18</v>
      </c>
      <c r="M169" s="341" t="s">
        <v>1291</v>
      </c>
      <c r="N169" s="335" t="s">
        <v>249</v>
      </c>
      <c r="O169" s="335" t="s">
        <v>249</v>
      </c>
      <c r="P169" s="335" t="s">
        <v>1371</v>
      </c>
      <c r="Q169" s="335" t="s">
        <v>1226</v>
      </c>
      <c r="R169" s="321">
        <v>10</v>
      </c>
      <c r="S169" s="335" t="s">
        <v>890</v>
      </c>
      <c r="T169" s="321" t="s">
        <v>270</v>
      </c>
      <c r="U169" s="800" t="s">
        <v>1286</v>
      </c>
    </row>
    <row r="170" spans="7:21">
      <c r="G170" s="321" t="s">
        <v>262</v>
      </c>
      <c r="H170" s="321" t="s">
        <v>268</v>
      </c>
      <c r="I170" s="321"/>
      <c r="J170" s="335" t="s">
        <v>2188</v>
      </c>
      <c r="K170" s="335" t="s">
        <v>1225</v>
      </c>
      <c r="L170" s="335">
        <v>18</v>
      </c>
      <c r="M170" s="341" t="s">
        <v>1292</v>
      </c>
      <c r="N170" s="335" t="s">
        <v>249</v>
      </c>
      <c r="O170" s="335" t="s">
        <v>249</v>
      </c>
      <c r="P170" s="335" t="s">
        <v>1371</v>
      </c>
      <c r="Q170" s="335" t="s">
        <v>1226</v>
      </c>
      <c r="R170" s="321">
        <v>10</v>
      </c>
      <c r="S170" s="335" t="s">
        <v>888</v>
      </c>
      <c r="T170" s="321" t="s">
        <v>270</v>
      </c>
      <c r="U170" s="800"/>
    </row>
    <row r="171" spans="7:21">
      <c r="G171" s="346"/>
      <c r="H171" s="346"/>
      <c r="I171" s="346"/>
      <c r="J171" s="346"/>
      <c r="K171" s="346"/>
      <c r="L171" s="346"/>
      <c r="M171" s="346"/>
      <c r="N171" s="346"/>
      <c r="O171" s="346"/>
      <c r="P171" s="346"/>
      <c r="Q171" s="346"/>
      <c r="R171" s="346"/>
      <c r="S171" s="346"/>
      <c r="T171" s="346"/>
      <c r="U171" s="346"/>
    </row>
    <row r="172" spans="7:21">
      <c r="G172" s="321" t="s">
        <v>262</v>
      </c>
      <c r="H172" s="321" t="s">
        <v>268</v>
      </c>
      <c r="I172" s="321"/>
      <c r="J172" s="335" t="s">
        <v>2189</v>
      </c>
      <c r="K172" s="335" t="s">
        <v>1226</v>
      </c>
      <c r="L172" s="335">
        <v>18</v>
      </c>
      <c r="M172" s="341" t="s">
        <v>341</v>
      </c>
      <c r="N172" s="335" t="s">
        <v>249</v>
      </c>
      <c r="O172" s="335" t="s">
        <v>249</v>
      </c>
      <c r="P172" s="335" t="s">
        <v>1368</v>
      </c>
      <c r="Q172" s="335" t="s">
        <v>1225</v>
      </c>
      <c r="R172" s="321">
        <v>12</v>
      </c>
      <c r="S172" s="335" t="s">
        <v>891</v>
      </c>
      <c r="T172" s="321" t="s">
        <v>270</v>
      </c>
      <c r="U172" s="800" t="s">
        <v>1286</v>
      </c>
    </row>
    <row r="173" spans="7:21">
      <c r="G173" s="321" t="s">
        <v>262</v>
      </c>
      <c r="H173" s="321" t="s">
        <v>268</v>
      </c>
      <c r="I173" s="321"/>
      <c r="J173" s="335" t="s">
        <v>2189</v>
      </c>
      <c r="K173" s="335" t="s">
        <v>1226</v>
      </c>
      <c r="L173" s="335">
        <v>18</v>
      </c>
      <c r="M173" s="341" t="s">
        <v>342</v>
      </c>
      <c r="N173" s="335" t="s">
        <v>249</v>
      </c>
      <c r="O173" s="335" t="s">
        <v>249</v>
      </c>
      <c r="P173" s="335" t="s">
        <v>1368</v>
      </c>
      <c r="Q173" s="335" t="s">
        <v>1225</v>
      </c>
      <c r="R173" s="321">
        <v>12</v>
      </c>
      <c r="S173" s="335" t="s">
        <v>892</v>
      </c>
      <c r="T173" s="321" t="s">
        <v>270</v>
      </c>
      <c r="U173" s="800"/>
    </row>
    <row r="174" spans="7:21">
      <c r="G174" s="321" t="s">
        <v>262</v>
      </c>
      <c r="H174" s="321" t="s">
        <v>268</v>
      </c>
      <c r="I174" s="321"/>
      <c r="J174" s="335" t="s">
        <v>2189</v>
      </c>
      <c r="K174" s="335" t="s">
        <v>1226</v>
      </c>
      <c r="L174" s="335">
        <v>18</v>
      </c>
      <c r="M174" s="341" t="s">
        <v>1287</v>
      </c>
      <c r="N174" s="335" t="s">
        <v>249</v>
      </c>
      <c r="O174" s="335" t="s">
        <v>249</v>
      </c>
      <c r="P174" s="335" t="s">
        <v>1368</v>
      </c>
      <c r="Q174" s="335" t="s">
        <v>1225</v>
      </c>
      <c r="R174" s="321">
        <v>12</v>
      </c>
      <c r="S174" s="335" t="s">
        <v>890</v>
      </c>
      <c r="T174" s="321" t="s">
        <v>270</v>
      </c>
      <c r="U174" s="800" t="s">
        <v>1286</v>
      </c>
    </row>
    <row r="175" spans="7:21">
      <c r="G175" s="321" t="s">
        <v>262</v>
      </c>
      <c r="H175" s="321" t="s">
        <v>268</v>
      </c>
      <c r="I175" s="321"/>
      <c r="J175" s="335" t="s">
        <v>2189</v>
      </c>
      <c r="K175" s="335" t="s">
        <v>1226</v>
      </c>
      <c r="L175" s="335">
        <v>18</v>
      </c>
      <c r="M175" s="341" t="s">
        <v>1288</v>
      </c>
      <c r="N175" s="335" t="s">
        <v>249</v>
      </c>
      <c r="O175" s="335" t="s">
        <v>249</v>
      </c>
      <c r="P175" s="335" t="s">
        <v>1368</v>
      </c>
      <c r="Q175" s="335" t="s">
        <v>1225</v>
      </c>
      <c r="R175" s="321">
        <v>12</v>
      </c>
      <c r="S175" s="335" t="s">
        <v>888</v>
      </c>
      <c r="T175" s="321" t="s">
        <v>270</v>
      </c>
      <c r="U175" s="800"/>
    </row>
    <row r="176" spans="7:21">
      <c r="G176" s="346"/>
      <c r="H176" s="346"/>
      <c r="I176" s="346"/>
      <c r="J176" s="346"/>
      <c r="K176" s="346"/>
      <c r="L176" s="346"/>
      <c r="M176" s="346"/>
      <c r="N176" s="346"/>
      <c r="O176" s="346"/>
      <c r="P176" s="346"/>
      <c r="Q176" s="346"/>
      <c r="R176" s="346"/>
      <c r="S176" s="346"/>
      <c r="T176" s="346"/>
      <c r="U176" s="364"/>
    </row>
    <row r="177" spans="7:21">
      <c r="G177" s="321" t="s">
        <v>262</v>
      </c>
      <c r="H177" s="321" t="s">
        <v>268</v>
      </c>
      <c r="I177" s="321"/>
      <c r="J177" s="335" t="s">
        <v>2189</v>
      </c>
      <c r="K177" s="335" t="s">
        <v>1226</v>
      </c>
      <c r="L177" s="335">
        <v>18</v>
      </c>
      <c r="M177" s="341" t="s">
        <v>1289</v>
      </c>
      <c r="N177" s="335" t="s">
        <v>249</v>
      </c>
      <c r="O177" s="335" t="s">
        <v>249</v>
      </c>
      <c r="P177" s="335" t="s">
        <v>1369</v>
      </c>
      <c r="Q177" s="335" t="s">
        <v>1226</v>
      </c>
      <c r="R177" s="321">
        <v>12</v>
      </c>
      <c r="S177" s="335" t="s">
        <v>891</v>
      </c>
      <c r="T177" s="321" t="s">
        <v>270</v>
      </c>
      <c r="U177" s="800" t="s">
        <v>1286</v>
      </c>
    </row>
    <row r="178" spans="7:21">
      <c r="G178" s="321" t="s">
        <v>262</v>
      </c>
      <c r="H178" s="321" t="s">
        <v>268</v>
      </c>
      <c r="I178" s="321"/>
      <c r="J178" s="335" t="s">
        <v>2189</v>
      </c>
      <c r="K178" s="335" t="s">
        <v>1226</v>
      </c>
      <c r="L178" s="335">
        <v>18</v>
      </c>
      <c r="M178" s="341" t="s">
        <v>1290</v>
      </c>
      <c r="N178" s="335" t="s">
        <v>249</v>
      </c>
      <c r="O178" s="335" t="s">
        <v>249</v>
      </c>
      <c r="P178" s="335" t="s">
        <v>1369</v>
      </c>
      <c r="Q178" s="335" t="s">
        <v>1226</v>
      </c>
      <c r="R178" s="321">
        <v>12</v>
      </c>
      <c r="S178" s="335" t="s">
        <v>892</v>
      </c>
      <c r="T178" s="321" t="s">
        <v>270</v>
      </c>
      <c r="U178" s="800"/>
    </row>
    <row r="179" spans="7:21">
      <c r="G179" s="321" t="s">
        <v>262</v>
      </c>
      <c r="H179" s="321" t="s">
        <v>268</v>
      </c>
      <c r="I179" s="321"/>
      <c r="J179" s="335" t="s">
        <v>2189</v>
      </c>
      <c r="K179" s="335" t="s">
        <v>1226</v>
      </c>
      <c r="L179" s="335">
        <v>18</v>
      </c>
      <c r="M179" s="341" t="s">
        <v>1291</v>
      </c>
      <c r="N179" s="335" t="s">
        <v>249</v>
      </c>
      <c r="O179" s="335" t="s">
        <v>249</v>
      </c>
      <c r="P179" s="335" t="s">
        <v>1369</v>
      </c>
      <c r="Q179" s="335" t="s">
        <v>1226</v>
      </c>
      <c r="R179" s="321">
        <v>12</v>
      </c>
      <c r="S179" s="335" t="s">
        <v>890</v>
      </c>
      <c r="T179" s="321" t="s">
        <v>270</v>
      </c>
      <c r="U179" s="800" t="s">
        <v>1286</v>
      </c>
    </row>
    <row r="180" spans="7:21">
      <c r="G180" s="321" t="s">
        <v>262</v>
      </c>
      <c r="H180" s="321" t="s">
        <v>268</v>
      </c>
      <c r="I180" s="321"/>
      <c r="J180" s="335" t="s">
        <v>2189</v>
      </c>
      <c r="K180" s="335" t="s">
        <v>1226</v>
      </c>
      <c r="L180" s="335">
        <v>18</v>
      </c>
      <c r="M180" s="341" t="s">
        <v>1292</v>
      </c>
      <c r="N180" s="335" t="s">
        <v>249</v>
      </c>
      <c r="O180" s="335" t="s">
        <v>249</v>
      </c>
      <c r="P180" s="335" t="s">
        <v>1369</v>
      </c>
      <c r="Q180" s="335" t="s">
        <v>1226</v>
      </c>
      <c r="R180" s="321">
        <v>12</v>
      </c>
      <c r="S180" s="335" t="s">
        <v>888</v>
      </c>
      <c r="T180" s="321" t="s">
        <v>270</v>
      </c>
      <c r="U180" s="800"/>
    </row>
    <row r="182" spans="7:21">
      <c r="G182" s="365" t="s">
        <v>1293</v>
      </c>
      <c r="H182" s="331"/>
      <c r="I182" s="331"/>
      <c r="J182" s="331"/>
      <c r="K182" s="331"/>
      <c r="L182" s="331"/>
      <c r="M182" s="331"/>
      <c r="N182" s="331"/>
      <c r="O182" s="331"/>
      <c r="P182" s="331"/>
      <c r="Q182" s="331"/>
      <c r="R182" s="331"/>
      <c r="S182" s="331"/>
      <c r="T182" s="331"/>
      <c r="U182" s="331"/>
    </row>
    <row r="183" spans="7:21">
      <c r="G183" s="321" t="s">
        <v>245</v>
      </c>
      <c r="H183" s="321" t="s">
        <v>756</v>
      </c>
      <c r="I183" s="321"/>
      <c r="J183" s="321" t="s">
        <v>1392</v>
      </c>
      <c r="K183" s="335" t="s">
        <v>1294</v>
      </c>
      <c r="L183" s="321" t="s">
        <v>1295</v>
      </c>
      <c r="M183" s="321" t="s">
        <v>1295</v>
      </c>
      <c r="N183" s="321" t="s">
        <v>249</v>
      </c>
      <c r="O183" s="321" t="s">
        <v>249</v>
      </c>
      <c r="P183" s="321" t="s">
        <v>1370</v>
      </c>
      <c r="Q183" s="335" t="s">
        <v>1225</v>
      </c>
      <c r="R183" s="321">
        <v>10</v>
      </c>
      <c r="S183" s="321" t="s">
        <v>1296</v>
      </c>
      <c r="T183" s="321"/>
      <c r="U183" s="321" t="s">
        <v>1297</v>
      </c>
    </row>
    <row r="184" spans="7:21">
      <c r="G184" s="321" t="s">
        <v>245</v>
      </c>
      <c r="H184" s="321" t="s">
        <v>756</v>
      </c>
      <c r="I184" s="321"/>
      <c r="J184" s="321" t="s">
        <v>1393</v>
      </c>
      <c r="K184" s="335" t="s">
        <v>1294</v>
      </c>
      <c r="L184" s="321" t="s">
        <v>1295</v>
      </c>
      <c r="M184" s="321" t="s">
        <v>1295</v>
      </c>
      <c r="N184" s="321" t="s">
        <v>249</v>
      </c>
      <c r="O184" s="321" t="s">
        <v>249</v>
      </c>
      <c r="P184" s="321" t="s">
        <v>1924</v>
      </c>
      <c r="Q184" s="335" t="s">
        <v>1995</v>
      </c>
      <c r="R184" s="321">
        <v>22</v>
      </c>
      <c r="S184" s="321" t="s">
        <v>1298</v>
      </c>
      <c r="T184" s="321"/>
      <c r="U184" s="321" t="s">
        <v>1297</v>
      </c>
    </row>
    <row r="185" spans="7:21">
      <c r="G185" s="321" t="s">
        <v>245</v>
      </c>
      <c r="H185" s="321" t="s">
        <v>756</v>
      </c>
      <c r="I185" s="321"/>
      <c r="J185" s="321" t="s">
        <v>1394</v>
      </c>
      <c r="K185" s="335" t="s">
        <v>1294</v>
      </c>
      <c r="L185" s="321" t="s">
        <v>1295</v>
      </c>
      <c r="M185" s="321" t="s">
        <v>1295</v>
      </c>
      <c r="N185" s="321" t="s">
        <v>249</v>
      </c>
      <c r="O185" s="321" t="s">
        <v>249</v>
      </c>
      <c r="P185" s="321" t="s">
        <v>2117</v>
      </c>
      <c r="Q185" s="335" t="s">
        <v>2157</v>
      </c>
      <c r="R185" s="321">
        <v>22</v>
      </c>
      <c r="S185" s="321" t="s">
        <v>1298</v>
      </c>
      <c r="T185" s="321"/>
      <c r="U185" s="321" t="s">
        <v>1297</v>
      </c>
    </row>
    <row r="187" spans="7:21">
      <c r="G187" s="795" t="s">
        <v>1491</v>
      </c>
      <c r="H187" s="795"/>
      <c r="I187" s="331"/>
      <c r="J187" s="331"/>
      <c r="K187" s="331"/>
      <c r="L187" s="331"/>
      <c r="M187" s="331"/>
      <c r="N187" s="331"/>
      <c r="O187" s="331"/>
      <c r="P187" s="331"/>
      <c r="Q187" s="331"/>
      <c r="R187" s="331"/>
      <c r="S187" s="331"/>
      <c r="T187" s="331"/>
      <c r="U187" s="331"/>
    </row>
    <row r="188" spans="7:21">
      <c r="G188" s="321" t="s">
        <v>245</v>
      </c>
      <c r="H188" s="321" t="s">
        <v>263</v>
      </c>
      <c r="I188" s="321"/>
      <c r="J188" s="321" t="s">
        <v>1370</v>
      </c>
      <c r="K188" s="335" t="s">
        <v>1225</v>
      </c>
      <c r="L188" s="321">
        <v>10</v>
      </c>
      <c r="M188" s="321" t="s">
        <v>264</v>
      </c>
      <c r="N188" s="321" t="s">
        <v>249</v>
      </c>
      <c r="O188" s="321" t="s">
        <v>249</v>
      </c>
      <c r="P188" s="321" t="s">
        <v>1368</v>
      </c>
      <c r="Q188" s="335" t="s">
        <v>1225</v>
      </c>
      <c r="R188" s="321">
        <v>12</v>
      </c>
      <c r="S188" s="321" t="s">
        <v>264</v>
      </c>
      <c r="T188" s="321" t="s">
        <v>265</v>
      </c>
      <c r="U188" s="321" t="s">
        <v>309</v>
      </c>
    </row>
    <row r="189" spans="7:21">
      <c r="G189" s="321" t="s">
        <v>245</v>
      </c>
      <c r="H189" s="321" t="s">
        <v>263</v>
      </c>
      <c r="I189" s="321"/>
      <c r="J189" s="321" t="s">
        <v>1370</v>
      </c>
      <c r="K189" s="335" t="s">
        <v>1225</v>
      </c>
      <c r="L189" s="321">
        <v>10</v>
      </c>
      <c r="M189" s="321" t="s">
        <v>267</v>
      </c>
      <c r="N189" s="321" t="s">
        <v>249</v>
      </c>
      <c r="O189" s="321" t="s">
        <v>249</v>
      </c>
      <c r="P189" s="321" t="s">
        <v>1368</v>
      </c>
      <c r="Q189" s="335" t="s">
        <v>1225</v>
      </c>
      <c r="R189" s="321">
        <v>12</v>
      </c>
      <c r="S189" s="321" t="s">
        <v>267</v>
      </c>
      <c r="T189" s="321" t="s">
        <v>265</v>
      </c>
      <c r="U189" s="321" t="s">
        <v>309</v>
      </c>
    </row>
    <row r="190" spans="7:21">
      <c r="G190" s="321" t="s">
        <v>245</v>
      </c>
      <c r="H190" s="321" t="s">
        <v>268</v>
      </c>
      <c r="I190" s="321"/>
      <c r="J190" s="321" t="s">
        <v>1370</v>
      </c>
      <c r="K190" s="335" t="s">
        <v>1225</v>
      </c>
      <c r="L190" s="321">
        <v>10</v>
      </c>
      <c r="M190" s="321" t="s">
        <v>269</v>
      </c>
      <c r="N190" s="321" t="s">
        <v>249</v>
      </c>
      <c r="O190" s="321" t="s">
        <v>249</v>
      </c>
      <c r="P190" s="321" t="s">
        <v>1368</v>
      </c>
      <c r="Q190" s="335" t="s">
        <v>1225</v>
      </c>
      <c r="R190" s="321">
        <v>12</v>
      </c>
      <c r="S190" s="321" t="s">
        <v>269</v>
      </c>
      <c r="T190" s="321" t="s">
        <v>270</v>
      </c>
      <c r="U190" s="321" t="s">
        <v>271</v>
      </c>
    </row>
    <row r="191" spans="7:21">
      <c r="G191" s="321" t="s">
        <v>245</v>
      </c>
      <c r="H191" s="321" t="s">
        <v>268</v>
      </c>
      <c r="I191" s="321"/>
      <c r="J191" s="321" t="s">
        <v>1370</v>
      </c>
      <c r="K191" s="335" t="s">
        <v>1225</v>
      </c>
      <c r="L191" s="321">
        <v>10</v>
      </c>
      <c r="M191" s="321" t="s">
        <v>272</v>
      </c>
      <c r="N191" s="321" t="s">
        <v>249</v>
      </c>
      <c r="O191" s="321" t="s">
        <v>249</v>
      </c>
      <c r="P191" s="321" t="s">
        <v>1368</v>
      </c>
      <c r="Q191" s="335" t="s">
        <v>1225</v>
      </c>
      <c r="R191" s="321">
        <v>12</v>
      </c>
      <c r="S191" s="321" t="s">
        <v>272</v>
      </c>
      <c r="T191" s="321" t="s">
        <v>270</v>
      </c>
      <c r="U191" s="321" t="s">
        <v>271</v>
      </c>
    </row>
    <row r="192" spans="7:21">
      <c r="G192" s="321" t="s">
        <v>262</v>
      </c>
      <c r="H192" s="321" t="s">
        <v>736</v>
      </c>
      <c r="I192" s="321"/>
      <c r="J192" s="321" t="s">
        <v>1370</v>
      </c>
      <c r="K192" s="335" t="s">
        <v>1225</v>
      </c>
      <c r="L192" s="321">
        <v>10</v>
      </c>
      <c r="M192" s="321" t="s">
        <v>1299</v>
      </c>
      <c r="N192" s="321" t="s">
        <v>249</v>
      </c>
      <c r="O192" s="321" t="s">
        <v>249</v>
      </c>
      <c r="P192" s="321" t="s">
        <v>1374</v>
      </c>
      <c r="Q192" s="335" t="s">
        <v>1225</v>
      </c>
      <c r="R192" s="321">
        <v>6</v>
      </c>
      <c r="S192" s="321" t="s">
        <v>286</v>
      </c>
      <c r="T192" s="321" t="s">
        <v>1300</v>
      </c>
      <c r="U192" s="321"/>
    </row>
    <row r="193" spans="7:21">
      <c r="G193" s="321" t="s">
        <v>262</v>
      </c>
      <c r="H193" s="321" t="s">
        <v>736</v>
      </c>
      <c r="I193" s="321"/>
      <c r="J193" s="321" t="s">
        <v>1370</v>
      </c>
      <c r="K193" s="335" t="s">
        <v>1225</v>
      </c>
      <c r="L193" s="321">
        <v>10</v>
      </c>
      <c r="M193" s="321" t="s">
        <v>1301</v>
      </c>
      <c r="N193" s="321" t="s">
        <v>249</v>
      </c>
      <c r="O193" s="321" t="s">
        <v>249</v>
      </c>
      <c r="P193" s="321" t="s">
        <v>1374</v>
      </c>
      <c r="Q193" s="335" t="s">
        <v>1225</v>
      </c>
      <c r="R193" s="321">
        <v>6</v>
      </c>
      <c r="S193" s="321" t="s">
        <v>288</v>
      </c>
      <c r="T193" s="321" t="s">
        <v>1300</v>
      </c>
      <c r="U193" s="321"/>
    </row>
    <row r="194" spans="7:21">
      <c r="G194" s="321" t="s">
        <v>262</v>
      </c>
      <c r="H194" s="321" t="s">
        <v>736</v>
      </c>
      <c r="I194" s="321"/>
      <c r="J194" s="321" t="s">
        <v>1370</v>
      </c>
      <c r="K194" s="335" t="s">
        <v>1225</v>
      </c>
      <c r="L194" s="321">
        <v>10</v>
      </c>
      <c r="M194" s="321" t="s">
        <v>1302</v>
      </c>
      <c r="N194" s="321" t="s">
        <v>249</v>
      </c>
      <c r="O194" s="321" t="s">
        <v>249</v>
      </c>
      <c r="P194" s="321" t="s">
        <v>1374</v>
      </c>
      <c r="Q194" s="335" t="s">
        <v>1225</v>
      </c>
      <c r="R194" s="321">
        <v>6</v>
      </c>
      <c r="S194" s="321" t="s">
        <v>1303</v>
      </c>
      <c r="T194" s="321" t="s">
        <v>1300</v>
      </c>
      <c r="U194" s="321"/>
    </row>
    <row r="195" spans="7:21">
      <c r="G195" s="321" t="s">
        <v>262</v>
      </c>
      <c r="H195" s="321" t="s">
        <v>736</v>
      </c>
      <c r="I195" s="321"/>
      <c r="J195" s="321" t="s">
        <v>1370</v>
      </c>
      <c r="K195" s="335" t="s">
        <v>1225</v>
      </c>
      <c r="L195" s="321">
        <v>10</v>
      </c>
      <c r="M195" s="321" t="s">
        <v>1304</v>
      </c>
      <c r="N195" s="321" t="s">
        <v>249</v>
      </c>
      <c r="O195" s="321" t="s">
        <v>249</v>
      </c>
      <c r="P195" s="321" t="s">
        <v>1374</v>
      </c>
      <c r="Q195" s="335" t="s">
        <v>1225</v>
      </c>
      <c r="R195" s="321">
        <v>6</v>
      </c>
      <c r="S195" s="321" t="s">
        <v>1305</v>
      </c>
      <c r="T195" s="321" t="s">
        <v>1300</v>
      </c>
      <c r="U195" s="321"/>
    </row>
    <row r="196" spans="7:21">
      <c r="G196" s="321" t="s">
        <v>262</v>
      </c>
      <c r="H196" s="321" t="s">
        <v>736</v>
      </c>
      <c r="I196" s="321"/>
      <c r="J196" s="321" t="s">
        <v>1370</v>
      </c>
      <c r="K196" s="335" t="s">
        <v>1225</v>
      </c>
      <c r="L196" s="321">
        <v>10</v>
      </c>
      <c r="M196" s="321" t="s">
        <v>1306</v>
      </c>
      <c r="N196" s="321" t="s">
        <v>249</v>
      </c>
      <c r="O196" s="321" t="s">
        <v>249</v>
      </c>
      <c r="P196" s="321" t="s">
        <v>1372</v>
      </c>
      <c r="Q196" s="335" t="s">
        <v>1225</v>
      </c>
      <c r="R196" s="321">
        <v>8</v>
      </c>
      <c r="S196" s="321" t="s">
        <v>286</v>
      </c>
      <c r="T196" s="321" t="s">
        <v>1300</v>
      </c>
      <c r="U196" s="321"/>
    </row>
    <row r="197" spans="7:21">
      <c r="G197" s="321" t="s">
        <v>262</v>
      </c>
      <c r="H197" s="321" t="s">
        <v>736</v>
      </c>
      <c r="I197" s="321"/>
      <c r="J197" s="321" t="s">
        <v>1370</v>
      </c>
      <c r="K197" s="335" t="s">
        <v>1225</v>
      </c>
      <c r="L197" s="321">
        <v>10</v>
      </c>
      <c r="M197" s="321" t="s">
        <v>1307</v>
      </c>
      <c r="N197" s="321" t="s">
        <v>249</v>
      </c>
      <c r="O197" s="321" t="s">
        <v>249</v>
      </c>
      <c r="P197" s="321" t="s">
        <v>1372</v>
      </c>
      <c r="Q197" s="335" t="s">
        <v>1225</v>
      </c>
      <c r="R197" s="321">
        <v>8</v>
      </c>
      <c r="S197" s="321" t="s">
        <v>288</v>
      </c>
      <c r="T197" s="321" t="s">
        <v>1300</v>
      </c>
      <c r="U197" s="321"/>
    </row>
    <row r="198" spans="7:21">
      <c r="G198" s="321" t="s">
        <v>262</v>
      </c>
      <c r="H198" s="321" t="s">
        <v>736</v>
      </c>
      <c r="I198" s="321"/>
      <c r="J198" s="321" t="s">
        <v>1370</v>
      </c>
      <c r="K198" s="335" t="s">
        <v>1225</v>
      </c>
      <c r="L198" s="321">
        <v>10</v>
      </c>
      <c r="M198" s="321" t="s">
        <v>1308</v>
      </c>
      <c r="N198" s="321" t="s">
        <v>249</v>
      </c>
      <c r="O198" s="321" t="s">
        <v>249</v>
      </c>
      <c r="P198" s="321" t="s">
        <v>1372</v>
      </c>
      <c r="Q198" s="335" t="s">
        <v>1225</v>
      </c>
      <c r="R198" s="321">
        <v>8</v>
      </c>
      <c r="S198" s="321" t="s">
        <v>1303</v>
      </c>
      <c r="T198" s="321" t="s">
        <v>1300</v>
      </c>
      <c r="U198" s="321"/>
    </row>
    <row r="199" spans="7:21">
      <c r="G199" s="321" t="s">
        <v>262</v>
      </c>
      <c r="H199" s="321" t="s">
        <v>736</v>
      </c>
      <c r="I199" s="321"/>
      <c r="J199" s="321" t="s">
        <v>1370</v>
      </c>
      <c r="K199" s="335" t="s">
        <v>1225</v>
      </c>
      <c r="L199" s="321">
        <v>10</v>
      </c>
      <c r="M199" s="321" t="s">
        <v>1309</v>
      </c>
      <c r="N199" s="321" t="s">
        <v>249</v>
      </c>
      <c r="O199" s="321" t="s">
        <v>249</v>
      </c>
      <c r="P199" s="321" t="s">
        <v>1372</v>
      </c>
      <c r="Q199" s="335" t="s">
        <v>1225</v>
      </c>
      <c r="R199" s="321">
        <v>8</v>
      </c>
      <c r="S199" s="321" t="s">
        <v>1305</v>
      </c>
      <c r="T199" s="321" t="s">
        <v>1300</v>
      </c>
      <c r="U199" s="321"/>
    </row>
    <row r="200" spans="7:21">
      <c r="G200" s="321" t="s">
        <v>262</v>
      </c>
      <c r="H200" s="321" t="s">
        <v>736</v>
      </c>
      <c r="I200" s="321"/>
      <c r="J200" s="321" t="s">
        <v>1368</v>
      </c>
      <c r="K200" s="335" t="s">
        <v>1225</v>
      </c>
      <c r="L200" s="321">
        <v>12</v>
      </c>
      <c r="M200" s="321" t="s">
        <v>1299</v>
      </c>
      <c r="N200" s="321" t="s">
        <v>249</v>
      </c>
      <c r="O200" s="321" t="s">
        <v>249</v>
      </c>
      <c r="P200" s="321" t="s">
        <v>1374</v>
      </c>
      <c r="Q200" s="335" t="s">
        <v>1225</v>
      </c>
      <c r="R200" s="321">
        <v>6</v>
      </c>
      <c r="S200" s="321" t="s">
        <v>613</v>
      </c>
      <c r="T200" s="321" t="s">
        <v>1300</v>
      </c>
      <c r="U200" s="321"/>
    </row>
    <row r="201" spans="7:21">
      <c r="G201" s="321" t="s">
        <v>262</v>
      </c>
      <c r="H201" s="321" t="s">
        <v>736</v>
      </c>
      <c r="I201" s="321"/>
      <c r="J201" s="321" t="s">
        <v>1368</v>
      </c>
      <c r="K201" s="335" t="s">
        <v>1225</v>
      </c>
      <c r="L201" s="321">
        <v>12</v>
      </c>
      <c r="M201" s="321" t="s">
        <v>1301</v>
      </c>
      <c r="N201" s="321" t="s">
        <v>249</v>
      </c>
      <c r="O201" s="321" t="s">
        <v>249</v>
      </c>
      <c r="P201" s="321" t="s">
        <v>1374</v>
      </c>
      <c r="Q201" s="335" t="s">
        <v>1225</v>
      </c>
      <c r="R201" s="321">
        <v>6</v>
      </c>
      <c r="S201" s="321" t="s">
        <v>615</v>
      </c>
      <c r="T201" s="321" t="s">
        <v>1300</v>
      </c>
      <c r="U201" s="321"/>
    </row>
    <row r="202" spans="7:21">
      <c r="G202" s="321" t="s">
        <v>262</v>
      </c>
      <c r="H202" s="321" t="s">
        <v>736</v>
      </c>
      <c r="I202" s="321"/>
      <c r="J202" s="321" t="s">
        <v>1368</v>
      </c>
      <c r="K202" s="335" t="s">
        <v>1225</v>
      </c>
      <c r="L202" s="321">
        <v>12</v>
      </c>
      <c r="M202" s="321" t="s">
        <v>1302</v>
      </c>
      <c r="N202" s="321" t="s">
        <v>249</v>
      </c>
      <c r="O202" s="321" t="s">
        <v>249</v>
      </c>
      <c r="P202" s="321" t="s">
        <v>1374</v>
      </c>
      <c r="Q202" s="335" t="s">
        <v>1225</v>
      </c>
      <c r="R202" s="321">
        <v>6</v>
      </c>
      <c r="S202" s="321" t="s">
        <v>617</v>
      </c>
      <c r="T202" s="321" t="s">
        <v>1300</v>
      </c>
      <c r="U202" s="321"/>
    </row>
    <row r="203" spans="7:21">
      <c r="G203" s="321" t="s">
        <v>262</v>
      </c>
      <c r="H203" s="321" t="s">
        <v>736</v>
      </c>
      <c r="I203" s="321"/>
      <c r="J203" s="321" t="s">
        <v>1368</v>
      </c>
      <c r="K203" s="335" t="s">
        <v>1225</v>
      </c>
      <c r="L203" s="321">
        <v>12</v>
      </c>
      <c r="M203" s="321" t="s">
        <v>1304</v>
      </c>
      <c r="N203" s="321" t="s">
        <v>249</v>
      </c>
      <c r="O203" s="321" t="s">
        <v>249</v>
      </c>
      <c r="P203" s="321" t="s">
        <v>1374</v>
      </c>
      <c r="Q203" s="335" t="s">
        <v>1225</v>
      </c>
      <c r="R203" s="321">
        <v>6</v>
      </c>
      <c r="S203" s="321" t="s">
        <v>619</v>
      </c>
      <c r="T203" s="321" t="s">
        <v>1300</v>
      </c>
      <c r="U203" s="321"/>
    </row>
    <row r="204" spans="7:21">
      <c r="G204" s="321" t="s">
        <v>262</v>
      </c>
      <c r="H204" s="321" t="s">
        <v>736</v>
      </c>
      <c r="I204" s="321"/>
      <c r="J204" s="321" t="s">
        <v>1368</v>
      </c>
      <c r="K204" s="335" t="s">
        <v>1225</v>
      </c>
      <c r="L204" s="321">
        <v>12</v>
      </c>
      <c r="M204" s="321" t="s">
        <v>1306</v>
      </c>
      <c r="N204" s="321" t="s">
        <v>249</v>
      </c>
      <c r="O204" s="321" t="s">
        <v>249</v>
      </c>
      <c r="P204" s="321" t="s">
        <v>1372</v>
      </c>
      <c r="Q204" s="335" t="s">
        <v>1225</v>
      </c>
      <c r="R204" s="321">
        <v>8</v>
      </c>
      <c r="S204" s="321" t="s">
        <v>613</v>
      </c>
      <c r="T204" s="321" t="s">
        <v>1300</v>
      </c>
      <c r="U204" s="321"/>
    </row>
    <row r="205" spans="7:21">
      <c r="G205" s="321" t="s">
        <v>262</v>
      </c>
      <c r="H205" s="321" t="s">
        <v>736</v>
      </c>
      <c r="I205" s="321"/>
      <c r="J205" s="321" t="s">
        <v>1368</v>
      </c>
      <c r="K205" s="335" t="s">
        <v>1225</v>
      </c>
      <c r="L205" s="321">
        <v>12</v>
      </c>
      <c r="M205" s="321" t="s">
        <v>1307</v>
      </c>
      <c r="N205" s="321" t="s">
        <v>249</v>
      </c>
      <c r="O205" s="321" t="s">
        <v>249</v>
      </c>
      <c r="P205" s="321" t="s">
        <v>1372</v>
      </c>
      <c r="Q205" s="335" t="s">
        <v>1225</v>
      </c>
      <c r="R205" s="321">
        <v>8</v>
      </c>
      <c r="S205" s="321" t="s">
        <v>615</v>
      </c>
      <c r="T205" s="321" t="s">
        <v>1300</v>
      </c>
      <c r="U205" s="321"/>
    </row>
    <row r="206" spans="7:21">
      <c r="G206" s="321" t="s">
        <v>262</v>
      </c>
      <c r="H206" s="321" t="s">
        <v>736</v>
      </c>
      <c r="I206" s="321"/>
      <c r="J206" s="321" t="s">
        <v>1368</v>
      </c>
      <c r="K206" s="335" t="s">
        <v>1225</v>
      </c>
      <c r="L206" s="321">
        <v>12</v>
      </c>
      <c r="M206" s="321" t="s">
        <v>1308</v>
      </c>
      <c r="N206" s="321" t="s">
        <v>249</v>
      </c>
      <c r="O206" s="321" t="s">
        <v>249</v>
      </c>
      <c r="P206" s="321" t="s">
        <v>1372</v>
      </c>
      <c r="Q206" s="335" t="s">
        <v>1225</v>
      </c>
      <c r="R206" s="321">
        <v>8</v>
      </c>
      <c r="S206" s="321" t="s">
        <v>617</v>
      </c>
      <c r="T206" s="321" t="s">
        <v>1300</v>
      </c>
      <c r="U206" s="321"/>
    </row>
    <row r="207" spans="7:21">
      <c r="G207" s="321" t="s">
        <v>262</v>
      </c>
      <c r="H207" s="321" t="s">
        <v>736</v>
      </c>
      <c r="I207" s="321"/>
      <c r="J207" s="321" t="s">
        <v>1368</v>
      </c>
      <c r="K207" s="335" t="s">
        <v>1225</v>
      </c>
      <c r="L207" s="321">
        <v>12</v>
      </c>
      <c r="M207" s="321" t="s">
        <v>1309</v>
      </c>
      <c r="N207" s="321" t="s">
        <v>249</v>
      </c>
      <c r="O207" s="321" t="s">
        <v>249</v>
      </c>
      <c r="P207" s="321" t="s">
        <v>1372</v>
      </c>
      <c r="Q207" s="335" t="s">
        <v>1225</v>
      </c>
      <c r="R207" s="321">
        <v>8</v>
      </c>
      <c r="S207" s="321" t="s">
        <v>619</v>
      </c>
      <c r="T207" s="321" t="s">
        <v>1300</v>
      </c>
      <c r="U207" s="321"/>
    </row>
    <row r="209" spans="7:21">
      <c r="G209" s="795" t="s">
        <v>1492</v>
      </c>
      <c r="H209" s="795"/>
      <c r="I209" s="331"/>
      <c r="J209" s="331"/>
      <c r="K209" s="331"/>
      <c r="L209" s="331"/>
      <c r="M209" s="331"/>
      <c r="N209" s="331"/>
      <c r="O209" s="331"/>
      <c r="P209" s="331"/>
      <c r="Q209" s="331"/>
      <c r="R209" s="331"/>
      <c r="S209" s="331"/>
      <c r="T209" s="331"/>
      <c r="U209" s="331"/>
    </row>
    <row r="210" spans="7:21">
      <c r="G210" s="321" t="s">
        <v>245</v>
      </c>
      <c r="H210" s="321" t="s">
        <v>263</v>
      </c>
      <c r="I210" s="321"/>
      <c r="J210" s="321" t="s">
        <v>1371</v>
      </c>
      <c r="K210" s="335" t="s">
        <v>1226</v>
      </c>
      <c r="L210" s="321">
        <v>10</v>
      </c>
      <c r="M210" s="321" t="s">
        <v>264</v>
      </c>
      <c r="N210" s="321" t="s">
        <v>249</v>
      </c>
      <c r="O210" s="321" t="s">
        <v>249</v>
      </c>
      <c r="P210" s="321" t="s">
        <v>1369</v>
      </c>
      <c r="Q210" s="335" t="s">
        <v>1226</v>
      </c>
      <c r="R210" s="321">
        <v>12</v>
      </c>
      <c r="S210" s="321" t="s">
        <v>264</v>
      </c>
      <c r="T210" s="321" t="s">
        <v>265</v>
      </c>
      <c r="U210" s="321" t="s">
        <v>309</v>
      </c>
    </row>
    <row r="211" spans="7:21">
      <c r="G211" s="321" t="s">
        <v>245</v>
      </c>
      <c r="H211" s="321" t="s">
        <v>263</v>
      </c>
      <c r="I211" s="321"/>
      <c r="J211" s="321" t="s">
        <v>1371</v>
      </c>
      <c r="K211" s="335" t="s">
        <v>1226</v>
      </c>
      <c r="L211" s="321">
        <v>10</v>
      </c>
      <c r="M211" s="321" t="s">
        <v>267</v>
      </c>
      <c r="N211" s="321" t="s">
        <v>249</v>
      </c>
      <c r="O211" s="321" t="s">
        <v>249</v>
      </c>
      <c r="P211" s="321" t="s">
        <v>1369</v>
      </c>
      <c r="Q211" s="335" t="s">
        <v>1226</v>
      </c>
      <c r="R211" s="321">
        <v>12</v>
      </c>
      <c r="S211" s="321" t="s">
        <v>267</v>
      </c>
      <c r="T211" s="321" t="s">
        <v>265</v>
      </c>
      <c r="U211" s="321" t="s">
        <v>309</v>
      </c>
    </row>
    <row r="212" spans="7:21">
      <c r="G212" s="321" t="s">
        <v>245</v>
      </c>
      <c r="H212" s="321" t="s">
        <v>268</v>
      </c>
      <c r="I212" s="321"/>
      <c r="J212" s="321" t="s">
        <v>1371</v>
      </c>
      <c r="K212" s="335" t="s">
        <v>1226</v>
      </c>
      <c r="L212" s="321">
        <v>10</v>
      </c>
      <c r="M212" s="321" t="s">
        <v>269</v>
      </c>
      <c r="N212" s="321" t="s">
        <v>249</v>
      </c>
      <c r="O212" s="321" t="s">
        <v>249</v>
      </c>
      <c r="P212" s="321" t="s">
        <v>1369</v>
      </c>
      <c r="Q212" s="335" t="s">
        <v>1226</v>
      </c>
      <c r="R212" s="321">
        <v>12</v>
      </c>
      <c r="S212" s="321" t="s">
        <v>269</v>
      </c>
      <c r="T212" s="321" t="s">
        <v>270</v>
      </c>
      <c r="U212" s="321" t="s">
        <v>271</v>
      </c>
    </row>
    <row r="213" spans="7:21">
      <c r="G213" s="321" t="s">
        <v>245</v>
      </c>
      <c r="H213" s="321" t="s">
        <v>268</v>
      </c>
      <c r="I213" s="321"/>
      <c r="J213" s="321" t="s">
        <v>1371</v>
      </c>
      <c r="K213" s="335" t="s">
        <v>1226</v>
      </c>
      <c r="L213" s="321">
        <v>10</v>
      </c>
      <c r="M213" s="321" t="s">
        <v>272</v>
      </c>
      <c r="N213" s="321" t="s">
        <v>249</v>
      </c>
      <c r="O213" s="321" t="s">
        <v>249</v>
      </c>
      <c r="P213" s="321" t="s">
        <v>1369</v>
      </c>
      <c r="Q213" s="335" t="s">
        <v>1226</v>
      </c>
      <c r="R213" s="321">
        <v>12</v>
      </c>
      <c r="S213" s="321" t="s">
        <v>272</v>
      </c>
      <c r="T213" s="321" t="s">
        <v>270</v>
      </c>
      <c r="U213" s="321" t="s">
        <v>271</v>
      </c>
    </row>
    <row r="214" spans="7:21">
      <c r="G214" s="321" t="s">
        <v>262</v>
      </c>
      <c r="H214" s="321" t="s">
        <v>736</v>
      </c>
      <c r="I214" s="321"/>
      <c r="J214" s="321" t="s">
        <v>1371</v>
      </c>
      <c r="K214" s="335" t="s">
        <v>1226</v>
      </c>
      <c r="L214" s="321">
        <v>10</v>
      </c>
      <c r="M214" s="321" t="s">
        <v>1299</v>
      </c>
      <c r="N214" s="321" t="s">
        <v>249</v>
      </c>
      <c r="O214" s="321" t="s">
        <v>249</v>
      </c>
      <c r="P214" s="321" t="s">
        <v>1375</v>
      </c>
      <c r="Q214" s="335" t="s">
        <v>1226</v>
      </c>
      <c r="R214" s="321">
        <v>6</v>
      </c>
      <c r="S214" s="321" t="s">
        <v>286</v>
      </c>
      <c r="T214" s="321" t="s">
        <v>1300</v>
      </c>
      <c r="U214" s="321"/>
    </row>
    <row r="215" spans="7:21">
      <c r="G215" s="321" t="s">
        <v>262</v>
      </c>
      <c r="H215" s="321" t="s">
        <v>736</v>
      </c>
      <c r="I215" s="321"/>
      <c r="J215" s="321" t="s">
        <v>1371</v>
      </c>
      <c r="K215" s="335" t="s">
        <v>1226</v>
      </c>
      <c r="L215" s="321">
        <v>10</v>
      </c>
      <c r="M215" s="321" t="s">
        <v>1301</v>
      </c>
      <c r="N215" s="321" t="s">
        <v>249</v>
      </c>
      <c r="O215" s="321" t="s">
        <v>249</v>
      </c>
      <c r="P215" s="321" t="s">
        <v>1375</v>
      </c>
      <c r="Q215" s="335" t="s">
        <v>1226</v>
      </c>
      <c r="R215" s="321">
        <v>6</v>
      </c>
      <c r="S215" s="321" t="s">
        <v>288</v>
      </c>
      <c r="T215" s="321" t="s">
        <v>1300</v>
      </c>
      <c r="U215" s="321"/>
    </row>
    <row r="216" spans="7:21">
      <c r="G216" s="321" t="s">
        <v>262</v>
      </c>
      <c r="H216" s="321" t="s">
        <v>736</v>
      </c>
      <c r="I216" s="321"/>
      <c r="J216" s="321" t="s">
        <v>1371</v>
      </c>
      <c r="K216" s="335" t="s">
        <v>1226</v>
      </c>
      <c r="L216" s="321">
        <v>10</v>
      </c>
      <c r="M216" s="321" t="s">
        <v>1302</v>
      </c>
      <c r="N216" s="321" t="s">
        <v>249</v>
      </c>
      <c r="O216" s="321" t="s">
        <v>249</v>
      </c>
      <c r="P216" s="321" t="s">
        <v>1375</v>
      </c>
      <c r="Q216" s="335" t="s">
        <v>1226</v>
      </c>
      <c r="R216" s="321">
        <v>6</v>
      </c>
      <c r="S216" s="321" t="s">
        <v>1303</v>
      </c>
      <c r="T216" s="321" t="s">
        <v>1300</v>
      </c>
      <c r="U216" s="321"/>
    </row>
    <row r="217" spans="7:21">
      <c r="G217" s="321" t="s">
        <v>262</v>
      </c>
      <c r="H217" s="321" t="s">
        <v>736</v>
      </c>
      <c r="I217" s="321"/>
      <c r="J217" s="321" t="s">
        <v>1371</v>
      </c>
      <c r="K217" s="335" t="s">
        <v>1226</v>
      </c>
      <c r="L217" s="321">
        <v>10</v>
      </c>
      <c r="M217" s="321" t="s">
        <v>1304</v>
      </c>
      <c r="N217" s="321" t="s">
        <v>249</v>
      </c>
      <c r="O217" s="321" t="s">
        <v>249</v>
      </c>
      <c r="P217" s="321" t="s">
        <v>1375</v>
      </c>
      <c r="Q217" s="335" t="s">
        <v>1226</v>
      </c>
      <c r="R217" s="321">
        <v>6</v>
      </c>
      <c r="S217" s="321" t="s">
        <v>1305</v>
      </c>
      <c r="T217" s="321" t="s">
        <v>1300</v>
      </c>
      <c r="U217" s="321"/>
    </row>
    <row r="218" spans="7:21">
      <c r="G218" s="321" t="s">
        <v>262</v>
      </c>
      <c r="H218" s="321" t="s">
        <v>736</v>
      </c>
      <c r="I218" s="321"/>
      <c r="J218" s="321" t="s">
        <v>1371</v>
      </c>
      <c r="K218" s="335" t="s">
        <v>1226</v>
      </c>
      <c r="L218" s="321">
        <v>10</v>
      </c>
      <c r="M218" s="321" t="s">
        <v>1306</v>
      </c>
      <c r="N218" s="321" t="s">
        <v>249</v>
      </c>
      <c r="O218" s="321" t="s">
        <v>249</v>
      </c>
      <c r="P218" s="321" t="s">
        <v>1373</v>
      </c>
      <c r="Q218" s="335" t="s">
        <v>1226</v>
      </c>
      <c r="R218" s="321">
        <v>8</v>
      </c>
      <c r="S218" s="321" t="s">
        <v>286</v>
      </c>
      <c r="T218" s="321" t="s">
        <v>1300</v>
      </c>
      <c r="U218" s="321"/>
    </row>
    <row r="219" spans="7:21">
      <c r="G219" s="321" t="s">
        <v>262</v>
      </c>
      <c r="H219" s="321" t="s">
        <v>736</v>
      </c>
      <c r="I219" s="321"/>
      <c r="J219" s="321" t="s">
        <v>1371</v>
      </c>
      <c r="K219" s="335" t="s">
        <v>1226</v>
      </c>
      <c r="L219" s="321">
        <v>10</v>
      </c>
      <c r="M219" s="321" t="s">
        <v>1307</v>
      </c>
      <c r="N219" s="321" t="s">
        <v>249</v>
      </c>
      <c r="O219" s="321" t="s">
        <v>249</v>
      </c>
      <c r="P219" s="321" t="s">
        <v>1373</v>
      </c>
      <c r="Q219" s="335" t="s">
        <v>1226</v>
      </c>
      <c r="R219" s="321">
        <v>8</v>
      </c>
      <c r="S219" s="321" t="s">
        <v>288</v>
      </c>
      <c r="T219" s="321" t="s">
        <v>1300</v>
      </c>
      <c r="U219" s="321"/>
    </row>
    <row r="220" spans="7:21">
      <c r="G220" s="321" t="s">
        <v>262</v>
      </c>
      <c r="H220" s="321" t="s">
        <v>736</v>
      </c>
      <c r="I220" s="321"/>
      <c r="J220" s="321" t="s">
        <v>1371</v>
      </c>
      <c r="K220" s="335" t="s">
        <v>1226</v>
      </c>
      <c r="L220" s="321">
        <v>10</v>
      </c>
      <c r="M220" s="321" t="s">
        <v>1308</v>
      </c>
      <c r="N220" s="321" t="s">
        <v>249</v>
      </c>
      <c r="O220" s="321" t="s">
        <v>249</v>
      </c>
      <c r="P220" s="321" t="s">
        <v>1373</v>
      </c>
      <c r="Q220" s="335" t="s">
        <v>1226</v>
      </c>
      <c r="R220" s="321">
        <v>8</v>
      </c>
      <c r="S220" s="321" t="s">
        <v>1303</v>
      </c>
      <c r="T220" s="321" t="s">
        <v>1300</v>
      </c>
      <c r="U220" s="321"/>
    </row>
    <row r="221" spans="7:21">
      <c r="G221" s="321" t="s">
        <v>262</v>
      </c>
      <c r="H221" s="321" t="s">
        <v>736</v>
      </c>
      <c r="I221" s="321"/>
      <c r="J221" s="321" t="s">
        <v>1371</v>
      </c>
      <c r="K221" s="335" t="s">
        <v>1226</v>
      </c>
      <c r="L221" s="321">
        <v>10</v>
      </c>
      <c r="M221" s="321" t="s">
        <v>1309</v>
      </c>
      <c r="N221" s="321" t="s">
        <v>249</v>
      </c>
      <c r="O221" s="321" t="s">
        <v>249</v>
      </c>
      <c r="P221" s="321" t="s">
        <v>1373</v>
      </c>
      <c r="Q221" s="335" t="s">
        <v>1226</v>
      </c>
      <c r="R221" s="321">
        <v>8</v>
      </c>
      <c r="S221" s="321" t="s">
        <v>1305</v>
      </c>
      <c r="T221" s="321" t="s">
        <v>1300</v>
      </c>
      <c r="U221" s="321"/>
    </row>
    <row r="222" spans="7:21">
      <c r="G222" s="321" t="s">
        <v>262</v>
      </c>
      <c r="H222" s="321" t="s">
        <v>736</v>
      </c>
      <c r="I222" s="321"/>
      <c r="J222" s="321" t="s">
        <v>1369</v>
      </c>
      <c r="K222" s="335" t="s">
        <v>1226</v>
      </c>
      <c r="L222" s="321">
        <v>12</v>
      </c>
      <c r="M222" s="321" t="s">
        <v>1299</v>
      </c>
      <c r="N222" s="321" t="s">
        <v>249</v>
      </c>
      <c r="O222" s="321" t="s">
        <v>249</v>
      </c>
      <c r="P222" s="321" t="s">
        <v>1375</v>
      </c>
      <c r="Q222" s="335" t="s">
        <v>1226</v>
      </c>
      <c r="R222" s="321">
        <v>6</v>
      </c>
      <c r="S222" s="321" t="s">
        <v>613</v>
      </c>
      <c r="T222" s="321" t="s">
        <v>1300</v>
      </c>
      <c r="U222" s="321"/>
    </row>
    <row r="223" spans="7:21">
      <c r="G223" s="321" t="s">
        <v>262</v>
      </c>
      <c r="H223" s="321" t="s">
        <v>736</v>
      </c>
      <c r="I223" s="321"/>
      <c r="J223" s="321" t="s">
        <v>1369</v>
      </c>
      <c r="K223" s="335" t="s">
        <v>1226</v>
      </c>
      <c r="L223" s="321">
        <v>12</v>
      </c>
      <c r="M223" s="321" t="s">
        <v>1301</v>
      </c>
      <c r="N223" s="321" t="s">
        <v>249</v>
      </c>
      <c r="O223" s="321" t="s">
        <v>249</v>
      </c>
      <c r="P223" s="321" t="s">
        <v>1375</v>
      </c>
      <c r="Q223" s="335" t="s">
        <v>1226</v>
      </c>
      <c r="R223" s="321">
        <v>6</v>
      </c>
      <c r="S223" s="321" t="s">
        <v>615</v>
      </c>
      <c r="T223" s="321" t="s">
        <v>1300</v>
      </c>
      <c r="U223" s="321"/>
    </row>
    <row r="224" spans="7:21">
      <c r="G224" s="321" t="s">
        <v>262</v>
      </c>
      <c r="H224" s="321" t="s">
        <v>736</v>
      </c>
      <c r="I224" s="321"/>
      <c r="J224" s="321" t="s">
        <v>1369</v>
      </c>
      <c r="K224" s="335" t="s">
        <v>1226</v>
      </c>
      <c r="L224" s="321">
        <v>12</v>
      </c>
      <c r="M224" s="321" t="s">
        <v>1302</v>
      </c>
      <c r="N224" s="321" t="s">
        <v>249</v>
      </c>
      <c r="O224" s="321" t="s">
        <v>249</v>
      </c>
      <c r="P224" s="321" t="s">
        <v>1375</v>
      </c>
      <c r="Q224" s="335" t="s">
        <v>1226</v>
      </c>
      <c r="R224" s="321">
        <v>6</v>
      </c>
      <c r="S224" s="321" t="s">
        <v>617</v>
      </c>
      <c r="T224" s="321" t="s">
        <v>1300</v>
      </c>
      <c r="U224" s="321"/>
    </row>
    <row r="225" spans="7:21">
      <c r="G225" s="321" t="s">
        <v>262</v>
      </c>
      <c r="H225" s="321" t="s">
        <v>736</v>
      </c>
      <c r="I225" s="321"/>
      <c r="J225" s="321" t="s">
        <v>1369</v>
      </c>
      <c r="K225" s="335" t="s">
        <v>1226</v>
      </c>
      <c r="L225" s="321">
        <v>12</v>
      </c>
      <c r="M225" s="321" t="s">
        <v>1304</v>
      </c>
      <c r="N225" s="321" t="s">
        <v>249</v>
      </c>
      <c r="O225" s="321" t="s">
        <v>249</v>
      </c>
      <c r="P225" s="321" t="s">
        <v>1375</v>
      </c>
      <c r="Q225" s="335" t="s">
        <v>1226</v>
      </c>
      <c r="R225" s="321">
        <v>6</v>
      </c>
      <c r="S225" s="321" t="s">
        <v>619</v>
      </c>
      <c r="T225" s="321" t="s">
        <v>1300</v>
      </c>
      <c r="U225" s="321"/>
    </row>
    <row r="226" spans="7:21">
      <c r="G226" s="321" t="s">
        <v>262</v>
      </c>
      <c r="H226" s="321" t="s">
        <v>736</v>
      </c>
      <c r="I226" s="321"/>
      <c r="J226" s="321" t="s">
        <v>1369</v>
      </c>
      <c r="K226" s="335" t="s">
        <v>1226</v>
      </c>
      <c r="L226" s="321">
        <v>12</v>
      </c>
      <c r="M226" s="321" t="s">
        <v>1306</v>
      </c>
      <c r="N226" s="321" t="s">
        <v>249</v>
      </c>
      <c r="O226" s="321" t="s">
        <v>249</v>
      </c>
      <c r="P226" s="321" t="s">
        <v>1373</v>
      </c>
      <c r="Q226" s="335" t="s">
        <v>1226</v>
      </c>
      <c r="R226" s="321">
        <v>8</v>
      </c>
      <c r="S226" s="321" t="s">
        <v>613</v>
      </c>
      <c r="T226" s="321" t="s">
        <v>1300</v>
      </c>
      <c r="U226" s="321"/>
    </row>
    <row r="227" spans="7:21">
      <c r="G227" s="321" t="s">
        <v>262</v>
      </c>
      <c r="H227" s="321" t="s">
        <v>736</v>
      </c>
      <c r="I227" s="321"/>
      <c r="J227" s="321" t="s">
        <v>1369</v>
      </c>
      <c r="K227" s="335" t="s">
        <v>1226</v>
      </c>
      <c r="L227" s="321">
        <v>12</v>
      </c>
      <c r="M227" s="321" t="s">
        <v>1307</v>
      </c>
      <c r="N227" s="321" t="s">
        <v>249</v>
      </c>
      <c r="O227" s="321" t="s">
        <v>249</v>
      </c>
      <c r="P227" s="321" t="s">
        <v>1373</v>
      </c>
      <c r="Q227" s="335" t="s">
        <v>1226</v>
      </c>
      <c r="R227" s="321">
        <v>8</v>
      </c>
      <c r="S227" s="321" t="s">
        <v>615</v>
      </c>
      <c r="T227" s="321" t="s">
        <v>1300</v>
      </c>
      <c r="U227" s="321"/>
    </row>
    <row r="228" spans="7:21">
      <c r="G228" s="321" t="s">
        <v>262</v>
      </c>
      <c r="H228" s="321" t="s">
        <v>736</v>
      </c>
      <c r="I228" s="321"/>
      <c r="J228" s="321" t="s">
        <v>1369</v>
      </c>
      <c r="K228" s="335" t="s">
        <v>1226</v>
      </c>
      <c r="L228" s="321">
        <v>12</v>
      </c>
      <c r="M228" s="321" t="s">
        <v>1308</v>
      </c>
      <c r="N228" s="321" t="s">
        <v>249</v>
      </c>
      <c r="O228" s="321" t="s">
        <v>249</v>
      </c>
      <c r="P228" s="321" t="s">
        <v>1373</v>
      </c>
      <c r="Q228" s="335" t="s">
        <v>1226</v>
      </c>
      <c r="R228" s="321">
        <v>8</v>
      </c>
      <c r="S228" s="321" t="s">
        <v>617</v>
      </c>
      <c r="T228" s="321" t="s">
        <v>1300</v>
      </c>
      <c r="U228" s="321"/>
    </row>
    <row r="229" spans="7:21">
      <c r="G229" s="321" t="s">
        <v>262</v>
      </c>
      <c r="H229" s="321" t="s">
        <v>736</v>
      </c>
      <c r="I229" s="321"/>
      <c r="J229" s="321" t="s">
        <v>1369</v>
      </c>
      <c r="K229" s="335" t="s">
        <v>1226</v>
      </c>
      <c r="L229" s="321">
        <v>12</v>
      </c>
      <c r="M229" s="321" t="s">
        <v>1309</v>
      </c>
      <c r="N229" s="321" t="s">
        <v>249</v>
      </c>
      <c r="O229" s="321" t="s">
        <v>249</v>
      </c>
      <c r="P229" s="321" t="s">
        <v>1373</v>
      </c>
      <c r="Q229" s="335" t="s">
        <v>1226</v>
      </c>
      <c r="R229" s="321">
        <v>8</v>
      </c>
      <c r="S229" s="321" t="s">
        <v>619</v>
      </c>
      <c r="T229" s="321" t="s">
        <v>1300</v>
      </c>
      <c r="U229" s="321"/>
    </row>
    <row r="231" spans="7:21">
      <c r="G231" s="795" t="s">
        <v>1493</v>
      </c>
      <c r="H231" s="795"/>
      <c r="I231" s="331"/>
      <c r="J231" s="331"/>
      <c r="K231" s="331"/>
      <c r="L231" s="331"/>
      <c r="M231" s="331"/>
      <c r="N231" s="331"/>
      <c r="O231" s="331"/>
      <c r="P231" s="331"/>
      <c r="Q231" s="331"/>
      <c r="R231" s="331"/>
      <c r="S231" s="331"/>
      <c r="T231" s="331"/>
      <c r="U231" s="331"/>
    </row>
    <row r="232" spans="7:21">
      <c r="G232" s="321" t="s">
        <v>245</v>
      </c>
      <c r="H232" s="321" t="s">
        <v>263</v>
      </c>
      <c r="I232" s="321"/>
      <c r="J232" s="321" t="s">
        <v>1405</v>
      </c>
      <c r="K232" s="335" t="s">
        <v>1406</v>
      </c>
      <c r="L232" s="321">
        <v>22</v>
      </c>
      <c r="M232" s="321" t="s">
        <v>264</v>
      </c>
      <c r="N232" s="321" t="s">
        <v>249</v>
      </c>
      <c r="O232" s="321" t="s">
        <v>249</v>
      </c>
      <c r="P232" s="321" t="s">
        <v>1407</v>
      </c>
      <c r="Q232" s="335" t="s">
        <v>1406</v>
      </c>
      <c r="R232" s="321">
        <v>21</v>
      </c>
      <c r="S232" s="321" t="s">
        <v>264</v>
      </c>
      <c r="T232" s="321" t="s">
        <v>265</v>
      </c>
      <c r="U232" s="321" t="s">
        <v>309</v>
      </c>
    </row>
    <row r="233" spans="7:21">
      <c r="G233" s="321" t="s">
        <v>245</v>
      </c>
      <c r="H233" s="321" t="s">
        <v>263</v>
      </c>
      <c r="I233" s="321"/>
      <c r="J233" s="321" t="s">
        <v>1405</v>
      </c>
      <c r="K233" s="335" t="s">
        <v>1406</v>
      </c>
      <c r="L233" s="321">
        <v>22</v>
      </c>
      <c r="M233" s="321" t="s">
        <v>267</v>
      </c>
      <c r="N233" s="321" t="s">
        <v>249</v>
      </c>
      <c r="O233" s="321" t="s">
        <v>249</v>
      </c>
      <c r="P233" s="321" t="s">
        <v>1407</v>
      </c>
      <c r="Q233" s="335" t="s">
        <v>1406</v>
      </c>
      <c r="R233" s="321">
        <v>21</v>
      </c>
      <c r="S233" s="321" t="s">
        <v>267</v>
      </c>
      <c r="T233" s="321" t="s">
        <v>265</v>
      </c>
      <c r="U233" s="321" t="s">
        <v>309</v>
      </c>
    </row>
    <row r="234" spans="7:21">
      <c r="G234" s="321" t="s">
        <v>245</v>
      </c>
      <c r="H234" s="321" t="s">
        <v>268</v>
      </c>
      <c r="I234" s="321"/>
      <c r="J234" s="321" t="s">
        <v>1405</v>
      </c>
      <c r="K234" s="335" t="s">
        <v>1406</v>
      </c>
      <c r="L234" s="321">
        <v>22</v>
      </c>
      <c r="M234" s="321" t="s">
        <v>269</v>
      </c>
      <c r="N234" s="321" t="s">
        <v>249</v>
      </c>
      <c r="O234" s="321" t="s">
        <v>249</v>
      </c>
      <c r="P234" s="321" t="s">
        <v>1407</v>
      </c>
      <c r="Q234" s="335" t="s">
        <v>1406</v>
      </c>
      <c r="R234" s="321">
        <v>21</v>
      </c>
      <c r="S234" s="321" t="s">
        <v>269</v>
      </c>
      <c r="T234" s="321" t="s">
        <v>270</v>
      </c>
      <c r="U234" s="321" t="s">
        <v>271</v>
      </c>
    </row>
    <row r="235" spans="7:21">
      <c r="G235" s="321" t="s">
        <v>245</v>
      </c>
      <c r="H235" s="321" t="s">
        <v>268</v>
      </c>
      <c r="I235" s="321"/>
      <c r="J235" s="321" t="s">
        <v>1405</v>
      </c>
      <c r="K235" s="335" t="s">
        <v>1406</v>
      </c>
      <c r="L235" s="321">
        <v>22</v>
      </c>
      <c r="M235" s="321" t="s">
        <v>272</v>
      </c>
      <c r="N235" s="321" t="s">
        <v>249</v>
      </c>
      <c r="O235" s="321" t="s">
        <v>249</v>
      </c>
      <c r="P235" s="321" t="s">
        <v>1407</v>
      </c>
      <c r="Q235" s="335" t="s">
        <v>1406</v>
      </c>
      <c r="R235" s="321">
        <v>21</v>
      </c>
      <c r="S235" s="321" t="s">
        <v>272</v>
      </c>
      <c r="T235" s="321" t="s">
        <v>270</v>
      </c>
      <c r="U235" s="321" t="s">
        <v>271</v>
      </c>
    </row>
    <row r="236" spans="7:21">
      <c r="G236" s="321" t="s">
        <v>262</v>
      </c>
      <c r="H236" s="321" t="s">
        <v>736</v>
      </c>
      <c r="I236" s="321"/>
      <c r="J236" s="321" t="s">
        <v>1405</v>
      </c>
      <c r="K236" s="335" t="s">
        <v>1406</v>
      </c>
      <c r="L236" s="321">
        <v>22</v>
      </c>
      <c r="M236" s="321" t="s">
        <v>1310</v>
      </c>
      <c r="N236" s="335" t="s">
        <v>1311</v>
      </c>
      <c r="O236" s="335" t="s">
        <v>1344</v>
      </c>
      <c r="P236" s="321" t="s">
        <v>1374</v>
      </c>
      <c r="Q236" s="335" t="s">
        <v>1225</v>
      </c>
      <c r="R236" s="321">
        <v>6</v>
      </c>
      <c r="S236" s="321" t="s">
        <v>1282</v>
      </c>
      <c r="T236" s="321" t="s">
        <v>1300</v>
      </c>
      <c r="U236" s="321"/>
    </row>
    <row r="237" spans="7:21">
      <c r="G237" s="321" t="s">
        <v>262</v>
      </c>
      <c r="H237" s="321" t="s">
        <v>736</v>
      </c>
      <c r="I237" s="321"/>
      <c r="J237" s="321" t="s">
        <v>1405</v>
      </c>
      <c r="K237" s="335" t="s">
        <v>1406</v>
      </c>
      <c r="L237" s="321">
        <v>22</v>
      </c>
      <c r="M237" s="321" t="s">
        <v>1312</v>
      </c>
      <c r="N237" s="335" t="s">
        <v>1313</v>
      </c>
      <c r="O237" s="335" t="s">
        <v>1345</v>
      </c>
      <c r="P237" s="321" t="s">
        <v>1374</v>
      </c>
      <c r="Q237" s="335" t="s">
        <v>1225</v>
      </c>
      <c r="R237" s="321">
        <v>6</v>
      </c>
      <c r="S237" s="321" t="s">
        <v>1284</v>
      </c>
      <c r="T237" s="321" t="s">
        <v>1300</v>
      </c>
      <c r="U237" s="321"/>
    </row>
    <row r="238" spans="7:21">
      <c r="G238" s="321" t="s">
        <v>262</v>
      </c>
      <c r="H238" s="321" t="s">
        <v>736</v>
      </c>
      <c r="I238" s="321"/>
      <c r="J238" s="321" t="s">
        <v>1405</v>
      </c>
      <c r="K238" s="335" t="s">
        <v>1406</v>
      </c>
      <c r="L238" s="321">
        <v>22</v>
      </c>
      <c r="M238" s="321" t="s">
        <v>1314</v>
      </c>
      <c r="N238" s="321" t="s">
        <v>1315</v>
      </c>
      <c r="O238" s="321" t="s">
        <v>1346</v>
      </c>
      <c r="P238" s="321" t="s">
        <v>1374</v>
      </c>
      <c r="Q238" s="335" t="s">
        <v>1225</v>
      </c>
      <c r="R238" s="321">
        <v>6</v>
      </c>
      <c r="S238" s="321" t="s">
        <v>1316</v>
      </c>
      <c r="T238" s="321" t="s">
        <v>1300</v>
      </c>
      <c r="U238" s="321"/>
    </row>
    <row r="239" spans="7:21">
      <c r="G239" s="321" t="s">
        <v>262</v>
      </c>
      <c r="H239" s="321" t="s">
        <v>736</v>
      </c>
      <c r="I239" s="321"/>
      <c r="J239" s="321" t="s">
        <v>1405</v>
      </c>
      <c r="K239" s="335" t="s">
        <v>1406</v>
      </c>
      <c r="L239" s="321">
        <v>22</v>
      </c>
      <c r="M239" s="321" t="s">
        <v>1317</v>
      </c>
      <c r="N239" s="321" t="s">
        <v>1318</v>
      </c>
      <c r="O239" s="321" t="s">
        <v>1347</v>
      </c>
      <c r="P239" s="321" t="s">
        <v>1374</v>
      </c>
      <c r="Q239" s="335" t="s">
        <v>1225</v>
      </c>
      <c r="R239" s="321">
        <v>6</v>
      </c>
      <c r="S239" s="321" t="s">
        <v>1319</v>
      </c>
      <c r="T239" s="321" t="s">
        <v>1300</v>
      </c>
      <c r="U239" s="321"/>
    </row>
    <row r="240" spans="7:21">
      <c r="G240" s="321" t="s">
        <v>262</v>
      </c>
      <c r="H240" s="321" t="s">
        <v>736</v>
      </c>
      <c r="I240" s="321"/>
      <c r="J240" s="321" t="s">
        <v>1405</v>
      </c>
      <c r="K240" s="335" t="s">
        <v>1406</v>
      </c>
      <c r="L240" s="321">
        <v>22</v>
      </c>
      <c r="M240" s="321" t="s">
        <v>1320</v>
      </c>
      <c r="N240" s="321" t="s">
        <v>1321</v>
      </c>
      <c r="O240" s="321" t="s">
        <v>1348</v>
      </c>
      <c r="P240" s="321" t="s">
        <v>1372</v>
      </c>
      <c r="Q240" s="335" t="s">
        <v>1225</v>
      </c>
      <c r="R240" s="321">
        <v>8</v>
      </c>
      <c r="S240" s="321" t="s">
        <v>1282</v>
      </c>
      <c r="T240" s="321" t="s">
        <v>1300</v>
      </c>
      <c r="U240" s="321"/>
    </row>
    <row r="241" spans="7:21">
      <c r="G241" s="321" t="s">
        <v>262</v>
      </c>
      <c r="H241" s="321" t="s">
        <v>736</v>
      </c>
      <c r="I241" s="321"/>
      <c r="J241" s="321" t="s">
        <v>1405</v>
      </c>
      <c r="K241" s="335" t="s">
        <v>1406</v>
      </c>
      <c r="L241" s="321">
        <v>22</v>
      </c>
      <c r="M241" s="321" t="s">
        <v>1322</v>
      </c>
      <c r="N241" s="321" t="s">
        <v>1323</v>
      </c>
      <c r="O241" s="321" t="s">
        <v>1349</v>
      </c>
      <c r="P241" s="321" t="s">
        <v>1372</v>
      </c>
      <c r="Q241" s="335" t="s">
        <v>1225</v>
      </c>
      <c r="R241" s="321">
        <v>8</v>
      </c>
      <c r="S241" s="321" t="s">
        <v>1284</v>
      </c>
      <c r="T241" s="321" t="s">
        <v>1300</v>
      </c>
      <c r="U241" s="321"/>
    </row>
    <row r="242" spans="7:21">
      <c r="G242" s="321" t="s">
        <v>262</v>
      </c>
      <c r="H242" s="321" t="s">
        <v>736</v>
      </c>
      <c r="I242" s="321"/>
      <c r="J242" s="321" t="s">
        <v>1405</v>
      </c>
      <c r="K242" s="335" t="s">
        <v>1406</v>
      </c>
      <c r="L242" s="321">
        <v>22</v>
      </c>
      <c r="M242" s="321" t="s">
        <v>1324</v>
      </c>
      <c r="N242" s="321" t="s">
        <v>1325</v>
      </c>
      <c r="O242" s="321" t="s">
        <v>1350</v>
      </c>
      <c r="P242" s="321" t="s">
        <v>1372</v>
      </c>
      <c r="Q242" s="335" t="s">
        <v>1225</v>
      </c>
      <c r="R242" s="321">
        <v>8</v>
      </c>
      <c r="S242" s="321" t="s">
        <v>1316</v>
      </c>
      <c r="T242" s="321" t="s">
        <v>1300</v>
      </c>
      <c r="U242" s="321"/>
    </row>
    <row r="243" spans="7:21">
      <c r="G243" s="321" t="s">
        <v>262</v>
      </c>
      <c r="H243" s="321" t="s">
        <v>736</v>
      </c>
      <c r="I243" s="321"/>
      <c r="J243" s="321" t="s">
        <v>1405</v>
      </c>
      <c r="K243" s="335" t="s">
        <v>1406</v>
      </c>
      <c r="L243" s="321">
        <v>22</v>
      </c>
      <c r="M243" s="321" t="s">
        <v>1326</v>
      </c>
      <c r="N243" s="321" t="s">
        <v>1327</v>
      </c>
      <c r="O243" s="321" t="s">
        <v>1351</v>
      </c>
      <c r="P243" s="321" t="s">
        <v>1372</v>
      </c>
      <c r="Q243" s="335" t="s">
        <v>1225</v>
      </c>
      <c r="R243" s="321">
        <v>8</v>
      </c>
      <c r="S243" s="321" t="s">
        <v>1319</v>
      </c>
      <c r="T243" s="321" t="s">
        <v>1300</v>
      </c>
      <c r="U243" s="321"/>
    </row>
    <row r="244" spans="7:21">
      <c r="G244" s="321" t="s">
        <v>262</v>
      </c>
      <c r="H244" s="321" t="s">
        <v>736</v>
      </c>
      <c r="I244" s="321"/>
      <c r="J244" s="321" t="s">
        <v>1407</v>
      </c>
      <c r="K244" s="335" t="s">
        <v>1406</v>
      </c>
      <c r="L244" s="321">
        <v>21</v>
      </c>
      <c r="M244" s="321" t="s">
        <v>1310</v>
      </c>
      <c r="N244" s="321" t="s">
        <v>1328</v>
      </c>
      <c r="O244" s="321" t="s">
        <v>1352</v>
      </c>
      <c r="P244" s="321" t="s">
        <v>1374</v>
      </c>
      <c r="Q244" s="335" t="s">
        <v>1225</v>
      </c>
      <c r="R244" s="321">
        <v>6</v>
      </c>
      <c r="S244" s="321" t="s">
        <v>1329</v>
      </c>
      <c r="T244" s="321" t="s">
        <v>1300</v>
      </c>
      <c r="U244" s="321"/>
    </row>
    <row r="245" spans="7:21">
      <c r="G245" s="321" t="s">
        <v>262</v>
      </c>
      <c r="H245" s="321" t="s">
        <v>736</v>
      </c>
      <c r="I245" s="321"/>
      <c r="J245" s="321" t="s">
        <v>1407</v>
      </c>
      <c r="K245" s="335" t="s">
        <v>1406</v>
      </c>
      <c r="L245" s="321">
        <v>21</v>
      </c>
      <c r="M245" s="321" t="s">
        <v>1312</v>
      </c>
      <c r="N245" s="321" t="s">
        <v>1330</v>
      </c>
      <c r="O245" s="321" t="s">
        <v>1353</v>
      </c>
      <c r="P245" s="321" t="s">
        <v>1374</v>
      </c>
      <c r="Q245" s="335" t="s">
        <v>1225</v>
      </c>
      <c r="R245" s="321">
        <v>6</v>
      </c>
      <c r="S245" s="321" t="s">
        <v>1331</v>
      </c>
      <c r="T245" s="321" t="s">
        <v>1300</v>
      </c>
      <c r="U245" s="321"/>
    </row>
    <row r="246" spans="7:21">
      <c r="G246" s="321" t="s">
        <v>262</v>
      </c>
      <c r="H246" s="321" t="s">
        <v>736</v>
      </c>
      <c r="I246" s="321"/>
      <c r="J246" s="321" t="s">
        <v>1407</v>
      </c>
      <c r="K246" s="335" t="s">
        <v>1406</v>
      </c>
      <c r="L246" s="321">
        <v>21</v>
      </c>
      <c r="M246" s="321" t="s">
        <v>1314</v>
      </c>
      <c r="N246" s="321" t="s">
        <v>1332</v>
      </c>
      <c r="O246" s="321" t="s">
        <v>1354</v>
      </c>
      <c r="P246" s="321" t="s">
        <v>1374</v>
      </c>
      <c r="Q246" s="335" t="s">
        <v>1225</v>
      </c>
      <c r="R246" s="321">
        <v>6</v>
      </c>
      <c r="S246" s="321" t="s">
        <v>1333</v>
      </c>
      <c r="T246" s="321" t="s">
        <v>1300</v>
      </c>
      <c r="U246" s="321"/>
    </row>
    <row r="247" spans="7:21">
      <c r="G247" s="321" t="s">
        <v>262</v>
      </c>
      <c r="H247" s="321" t="s">
        <v>736</v>
      </c>
      <c r="I247" s="321"/>
      <c r="J247" s="321" t="s">
        <v>1407</v>
      </c>
      <c r="K247" s="335" t="s">
        <v>1406</v>
      </c>
      <c r="L247" s="321">
        <v>21</v>
      </c>
      <c r="M247" s="321" t="s">
        <v>1317</v>
      </c>
      <c r="N247" s="321" t="s">
        <v>1334</v>
      </c>
      <c r="O247" s="321" t="s">
        <v>1355</v>
      </c>
      <c r="P247" s="321" t="s">
        <v>1374</v>
      </c>
      <c r="Q247" s="335" t="s">
        <v>1225</v>
      </c>
      <c r="R247" s="321">
        <v>6</v>
      </c>
      <c r="S247" s="321" t="s">
        <v>1335</v>
      </c>
      <c r="T247" s="321" t="s">
        <v>1300</v>
      </c>
      <c r="U247" s="321"/>
    </row>
    <row r="248" spans="7:21">
      <c r="G248" s="321" t="s">
        <v>262</v>
      </c>
      <c r="H248" s="321" t="s">
        <v>736</v>
      </c>
      <c r="I248" s="321"/>
      <c r="J248" s="321" t="s">
        <v>1407</v>
      </c>
      <c r="K248" s="335" t="s">
        <v>1406</v>
      </c>
      <c r="L248" s="321">
        <v>21</v>
      </c>
      <c r="M248" s="321" t="s">
        <v>1320</v>
      </c>
      <c r="N248" s="321" t="s">
        <v>1336</v>
      </c>
      <c r="O248" s="321" t="s">
        <v>1356</v>
      </c>
      <c r="P248" s="321" t="s">
        <v>1372</v>
      </c>
      <c r="Q248" s="335" t="s">
        <v>1225</v>
      </c>
      <c r="R248" s="321">
        <v>8</v>
      </c>
      <c r="S248" s="321" t="s">
        <v>1329</v>
      </c>
      <c r="T248" s="321" t="s">
        <v>1300</v>
      </c>
      <c r="U248" s="321"/>
    </row>
    <row r="249" spans="7:21">
      <c r="G249" s="321" t="s">
        <v>262</v>
      </c>
      <c r="H249" s="321" t="s">
        <v>736</v>
      </c>
      <c r="I249" s="321"/>
      <c r="J249" s="321" t="s">
        <v>1407</v>
      </c>
      <c r="K249" s="335" t="s">
        <v>1406</v>
      </c>
      <c r="L249" s="321">
        <v>21</v>
      </c>
      <c r="M249" s="321" t="s">
        <v>1322</v>
      </c>
      <c r="N249" s="321" t="s">
        <v>1337</v>
      </c>
      <c r="O249" s="321" t="s">
        <v>1357</v>
      </c>
      <c r="P249" s="321" t="s">
        <v>1372</v>
      </c>
      <c r="Q249" s="335" t="s">
        <v>1225</v>
      </c>
      <c r="R249" s="321">
        <v>8</v>
      </c>
      <c r="S249" s="321" t="s">
        <v>1331</v>
      </c>
      <c r="T249" s="321" t="s">
        <v>1300</v>
      </c>
      <c r="U249" s="321"/>
    </row>
    <row r="250" spans="7:21">
      <c r="G250" s="321" t="s">
        <v>262</v>
      </c>
      <c r="H250" s="321" t="s">
        <v>736</v>
      </c>
      <c r="I250" s="321"/>
      <c r="J250" s="321" t="s">
        <v>1407</v>
      </c>
      <c r="K250" s="335" t="s">
        <v>1406</v>
      </c>
      <c r="L250" s="321">
        <v>21</v>
      </c>
      <c r="M250" s="321" t="s">
        <v>1324</v>
      </c>
      <c r="N250" s="321" t="s">
        <v>1338</v>
      </c>
      <c r="O250" s="321" t="s">
        <v>1358</v>
      </c>
      <c r="P250" s="321" t="s">
        <v>1372</v>
      </c>
      <c r="Q250" s="335" t="s">
        <v>1225</v>
      </c>
      <c r="R250" s="321">
        <v>8</v>
      </c>
      <c r="S250" s="321" t="s">
        <v>1333</v>
      </c>
      <c r="T250" s="321" t="s">
        <v>1300</v>
      </c>
      <c r="U250" s="321"/>
    </row>
    <row r="251" spans="7:21">
      <c r="G251" s="321" t="s">
        <v>262</v>
      </c>
      <c r="H251" s="321" t="s">
        <v>736</v>
      </c>
      <c r="I251" s="321"/>
      <c r="J251" s="321" t="s">
        <v>1407</v>
      </c>
      <c r="K251" s="335" t="s">
        <v>1406</v>
      </c>
      <c r="L251" s="321">
        <v>21</v>
      </c>
      <c r="M251" s="321" t="s">
        <v>1326</v>
      </c>
      <c r="N251" s="321" t="s">
        <v>1339</v>
      </c>
      <c r="O251" s="321" t="s">
        <v>1359</v>
      </c>
      <c r="P251" s="321" t="s">
        <v>1372</v>
      </c>
      <c r="Q251" s="335" t="s">
        <v>1225</v>
      </c>
      <c r="R251" s="321">
        <v>8</v>
      </c>
      <c r="S251" s="321" t="s">
        <v>1335</v>
      </c>
      <c r="T251" s="321" t="s">
        <v>1300</v>
      </c>
      <c r="U251" s="321"/>
    </row>
    <row r="252" spans="7:21">
      <c r="G252" s="321"/>
      <c r="H252" s="321"/>
      <c r="I252" s="321"/>
      <c r="J252" s="321"/>
      <c r="K252" s="335"/>
      <c r="L252" s="321"/>
      <c r="M252" s="321"/>
      <c r="N252" s="321"/>
      <c r="O252" s="321"/>
      <c r="P252" s="321"/>
      <c r="Q252" s="335"/>
      <c r="R252" s="321"/>
      <c r="S252" s="321"/>
      <c r="T252" s="321"/>
      <c r="U252" s="321"/>
    </row>
    <row r="254" spans="7:21">
      <c r="G254" s="795" t="s">
        <v>2209</v>
      </c>
      <c r="H254" s="795"/>
      <c r="I254" s="331"/>
      <c r="J254" s="331"/>
      <c r="K254" s="331"/>
      <c r="L254" s="331"/>
      <c r="M254" s="331"/>
      <c r="N254" s="331"/>
      <c r="O254" s="331"/>
      <c r="P254" s="331"/>
      <c r="Q254" s="331"/>
      <c r="R254" s="331"/>
      <c r="S254" s="331"/>
      <c r="T254" s="331"/>
      <c r="U254" s="331"/>
    </row>
    <row r="255" spans="7:21">
      <c r="G255" s="321" t="s">
        <v>245</v>
      </c>
      <c r="H255" s="321" t="s">
        <v>263</v>
      </c>
      <c r="I255" s="321"/>
      <c r="J255" s="321" t="s">
        <v>1547</v>
      </c>
      <c r="K255" s="335" t="s">
        <v>1596</v>
      </c>
      <c r="L255" s="321">
        <v>22</v>
      </c>
      <c r="M255" s="321" t="s">
        <v>264</v>
      </c>
      <c r="N255" s="321" t="s">
        <v>249</v>
      </c>
      <c r="O255" s="321" t="s">
        <v>249</v>
      </c>
      <c r="P255" s="321" t="s">
        <v>1548</v>
      </c>
      <c r="Q255" s="335" t="s">
        <v>1596</v>
      </c>
      <c r="R255" s="321">
        <v>21</v>
      </c>
      <c r="S255" s="321" t="s">
        <v>264</v>
      </c>
      <c r="T255" s="321" t="s">
        <v>265</v>
      </c>
      <c r="U255" s="321" t="s">
        <v>309</v>
      </c>
    </row>
    <row r="256" spans="7:21">
      <c r="G256" s="321" t="s">
        <v>245</v>
      </c>
      <c r="H256" s="321" t="s">
        <v>263</v>
      </c>
      <c r="I256" s="321"/>
      <c r="J256" s="321" t="s">
        <v>1547</v>
      </c>
      <c r="K256" s="335" t="s">
        <v>1596</v>
      </c>
      <c r="L256" s="321">
        <v>22</v>
      </c>
      <c r="M256" s="321" t="s">
        <v>267</v>
      </c>
      <c r="N256" s="321" t="s">
        <v>249</v>
      </c>
      <c r="O256" s="321" t="s">
        <v>249</v>
      </c>
      <c r="P256" s="321" t="s">
        <v>1548</v>
      </c>
      <c r="Q256" s="335" t="s">
        <v>1596</v>
      </c>
      <c r="R256" s="321">
        <v>21</v>
      </c>
      <c r="S256" s="321" t="s">
        <v>267</v>
      </c>
      <c r="T256" s="321" t="s">
        <v>265</v>
      </c>
      <c r="U256" s="321" t="s">
        <v>309</v>
      </c>
    </row>
    <row r="257" spans="7:21">
      <c r="G257" s="321" t="s">
        <v>245</v>
      </c>
      <c r="H257" s="321" t="s">
        <v>268</v>
      </c>
      <c r="I257" s="321"/>
      <c r="J257" s="321" t="s">
        <v>1547</v>
      </c>
      <c r="K257" s="335" t="s">
        <v>1596</v>
      </c>
      <c r="L257" s="321">
        <v>22</v>
      </c>
      <c r="M257" s="321" t="s">
        <v>269</v>
      </c>
      <c r="N257" s="321" t="s">
        <v>249</v>
      </c>
      <c r="O257" s="321" t="s">
        <v>249</v>
      </c>
      <c r="P257" s="321" t="s">
        <v>1548</v>
      </c>
      <c r="Q257" s="335" t="s">
        <v>1596</v>
      </c>
      <c r="R257" s="321">
        <v>21</v>
      </c>
      <c r="S257" s="321" t="s">
        <v>269</v>
      </c>
      <c r="T257" s="321" t="s">
        <v>270</v>
      </c>
      <c r="U257" s="321" t="s">
        <v>271</v>
      </c>
    </row>
    <row r="258" spans="7:21">
      <c r="G258" s="321" t="s">
        <v>245</v>
      </c>
      <c r="H258" s="321" t="s">
        <v>268</v>
      </c>
      <c r="I258" s="321"/>
      <c r="J258" s="321" t="s">
        <v>1547</v>
      </c>
      <c r="K258" s="335" t="s">
        <v>1596</v>
      </c>
      <c r="L258" s="321">
        <v>22</v>
      </c>
      <c r="M258" s="321" t="s">
        <v>272</v>
      </c>
      <c r="N258" s="321" t="s">
        <v>249</v>
      </c>
      <c r="O258" s="321" t="s">
        <v>249</v>
      </c>
      <c r="P258" s="321" t="s">
        <v>1548</v>
      </c>
      <c r="Q258" s="335" t="s">
        <v>1596</v>
      </c>
      <c r="R258" s="321">
        <v>21</v>
      </c>
      <c r="S258" s="321" t="s">
        <v>272</v>
      </c>
      <c r="T258" s="321" t="s">
        <v>270</v>
      </c>
      <c r="U258" s="321" t="s">
        <v>271</v>
      </c>
    </row>
    <row r="259" spans="7:21">
      <c r="G259" s="321" t="s">
        <v>262</v>
      </c>
      <c r="H259" s="321" t="s">
        <v>736</v>
      </c>
      <c r="I259" s="321"/>
      <c r="J259" s="321" t="s">
        <v>1547</v>
      </c>
      <c r="K259" s="335" t="s">
        <v>1596</v>
      </c>
      <c r="L259" s="321">
        <v>22</v>
      </c>
      <c r="M259" s="321" t="s">
        <v>1310</v>
      </c>
      <c r="N259" s="335" t="s">
        <v>1599</v>
      </c>
      <c r="O259" s="335" t="s">
        <v>1615</v>
      </c>
      <c r="P259" s="321" t="s">
        <v>1374</v>
      </c>
      <c r="Q259" s="335" t="s">
        <v>1225</v>
      </c>
      <c r="R259" s="321">
        <v>6</v>
      </c>
      <c r="S259" s="321" t="s">
        <v>1279</v>
      </c>
      <c r="T259" s="321" t="s">
        <v>1300</v>
      </c>
      <c r="U259" s="321"/>
    </row>
    <row r="260" spans="7:21">
      <c r="G260" s="321" t="s">
        <v>262</v>
      </c>
      <c r="H260" s="321" t="s">
        <v>736</v>
      </c>
      <c r="I260" s="321"/>
      <c r="J260" s="321" t="s">
        <v>1547</v>
      </c>
      <c r="K260" s="335" t="s">
        <v>1596</v>
      </c>
      <c r="L260" s="321">
        <v>22</v>
      </c>
      <c r="M260" s="321" t="s">
        <v>1312</v>
      </c>
      <c r="N260" s="335" t="s">
        <v>1600</v>
      </c>
      <c r="O260" s="335" t="s">
        <v>1616</v>
      </c>
      <c r="P260" s="321" t="s">
        <v>1374</v>
      </c>
      <c r="Q260" s="335" t="s">
        <v>1225</v>
      </c>
      <c r="R260" s="321">
        <v>6</v>
      </c>
      <c r="S260" s="321" t="s">
        <v>1742</v>
      </c>
      <c r="T260" s="321" t="s">
        <v>1300</v>
      </c>
      <c r="U260" s="321"/>
    </row>
    <row r="261" spans="7:21">
      <c r="G261" s="321" t="s">
        <v>262</v>
      </c>
      <c r="H261" s="321" t="s">
        <v>736</v>
      </c>
      <c r="I261" s="321"/>
      <c r="J261" s="321" t="s">
        <v>1547</v>
      </c>
      <c r="K261" s="335" t="s">
        <v>1596</v>
      </c>
      <c r="L261" s="321">
        <v>22</v>
      </c>
      <c r="M261" s="321" t="s">
        <v>1314</v>
      </c>
      <c r="N261" s="321" t="s">
        <v>1601</v>
      </c>
      <c r="O261" s="321" t="s">
        <v>1617</v>
      </c>
      <c r="P261" s="321" t="s">
        <v>1374</v>
      </c>
      <c r="Q261" s="335" t="s">
        <v>1225</v>
      </c>
      <c r="R261" s="321">
        <v>6</v>
      </c>
      <c r="S261" s="321" t="s">
        <v>1744</v>
      </c>
      <c r="T261" s="321" t="s">
        <v>1300</v>
      </c>
      <c r="U261" s="321"/>
    </row>
    <row r="262" spans="7:21">
      <c r="G262" s="321" t="s">
        <v>262</v>
      </c>
      <c r="H262" s="321" t="s">
        <v>736</v>
      </c>
      <c r="I262" s="321"/>
      <c r="J262" s="321" t="s">
        <v>1547</v>
      </c>
      <c r="K262" s="335" t="s">
        <v>1596</v>
      </c>
      <c r="L262" s="321">
        <v>22</v>
      </c>
      <c r="M262" s="321" t="s">
        <v>1317</v>
      </c>
      <c r="N262" s="321" t="s">
        <v>1602</v>
      </c>
      <c r="O262" s="321" t="s">
        <v>1618</v>
      </c>
      <c r="P262" s="321" t="s">
        <v>1374</v>
      </c>
      <c r="Q262" s="335" t="s">
        <v>1225</v>
      </c>
      <c r="R262" s="321">
        <v>6</v>
      </c>
      <c r="S262" s="321" t="s">
        <v>1746</v>
      </c>
      <c r="T262" s="321" t="s">
        <v>1300</v>
      </c>
      <c r="U262" s="321"/>
    </row>
    <row r="263" spans="7:21">
      <c r="G263" s="321" t="s">
        <v>262</v>
      </c>
      <c r="H263" s="321" t="s">
        <v>736</v>
      </c>
      <c r="I263" s="321"/>
      <c r="J263" s="321" t="s">
        <v>1547</v>
      </c>
      <c r="K263" s="335" t="s">
        <v>1596</v>
      </c>
      <c r="L263" s="321">
        <v>22</v>
      </c>
      <c r="M263" s="321" t="s">
        <v>1320</v>
      </c>
      <c r="N263" s="321" t="s">
        <v>1603</v>
      </c>
      <c r="O263" s="321" t="s">
        <v>1619</v>
      </c>
      <c r="P263" s="321" t="s">
        <v>1372</v>
      </c>
      <c r="Q263" s="335" t="s">
        <v>1225</v>
      </c>
      <c r="R263" s="321">
        <v>8</v>
      </c>
      <c r="S263" s="321" t="s">
        <v>1279</v>
      </c>
      <c r="T263" s="321" t="s">
        <v>1300</v>
      </c>
      <c r="U263" s="321"/>
    </row>
    <row r="264" spans="7:21">
      <c r="G264" s="321" t="s">
        <v>262</v>
      </c>
      <c r="H264" s="321" t="s">
        <v>736</v>
      </c>
      <c r="I264" s="321"/>
      <c r="J264" s="321" t="s">
        <v>1547</v>
      </c>
      <c r="K264" s="335" t="s">
        <v>1596</v>
      </c>
      <c r="L264" s="321">
        <v>22</v>
      </c>
      <c r="M264" s="321" t="s">
        <v>1322</v>
      </c>
      <c r="N264" s="321" t="s">
        <v>1604</v>
      </c>
      <c r="O264" s="321" t="s">
        <v>1620</v>
      </c>
      <c r="P264" s="321" t="s">
        <v>1372</v>
      </c>
      <c r="Q264" s="335" t="s">
        <v>1225</v>
      </c>
      <c r="R264" s="321">
        <v>8</v>
      </c>
      <c r="S264" s="321" t="s">
        <v>1742</v>
      </c>
      <c r="T264" s="321" t="s">
        <v>1300</v>
      </c>
      <c r="U264" s="321"/>
    </row>
    <row r="265" spans="7:21">
      <c r="G265" s="321" t="s">
        <v>262</v>
      </c>
      <c r="H265" s="321" t="s">
        <v>736</v>
      </c>
      <c r="I265" s="321"/>
      <c r="J265" s="321" t="s">
        <v>1547</v>
      </c>
      <c r="K265" s="335" t="s">
        <v>1596</v>
      </c>
      <c r="L265" s="321">
        <v>22</v>
      </c>
      <c r="M265" s="321" t="s">
        <v>1324</v>
      </c>
      <c r="N265" s="321" t="s">
        <v>1605</v>
      </c>
      <c r="O265" s="321" t="s">
        <v>1621</v>
      </c>
      <c r="P265" s="321" t="s">
        <v>1372</v>
      </c>
      <c r="Q265" s="335" t="s">
        <v>1225</v>
      </c>
      <c r="R265" s="321">
        <v>8</v>
      </c>
      <c r="S265" s="321" t="s">
        <v>1744</v>
      </c>
      <c r="T265" s="321" t="s">
        <v>1300</v>
      </c>
      <c r="U265" s="321"/>
    </row>
    <row r="266" spans="7:21">
      <c r="G266" s="321" t="s">
        <v>262</v>
      </c>
      <c r="H266" s="321" t="s">
        <v>736</v>
      </c>
      <c r="I266" s="321"/>
      <c r="J266" s="321" t="s">
        <v>1547</v>
      </c>
      <c r="K266" s="335" t="s">
        <v>1596</v>
      </c>
      <c r="L266" s="321">
        <v>22</v>
      </c>
      <c r="M266" s="321" t="s">
        <v>1326</v>
      </c>
      <c r="N266" s="321" t="s">
        <v>1606</v>
      </c>
      <c r="O266" s="321" t="s">
        <v>1622</v>
      </c>
      <c r="P266" s="321" t="s">
        <v>1372</v>
      </c>
      <c r="Q266" s="335" t="s">
        <v>1225</v>
      </c>
      <c r="R266" s="321">
        <v>8</v>
      </c>
      <c r="S266" s="321" t="s">
        <v>1746</v>
      </c>
      <c r="T266" s="321" t="s">
        <v>1300</v>
      </c>
      <c r="U266" s="321"/>
    </row>
    <row r="267" spans="7:21">
      <c r="G267" s="321" t="s">
        <v>262</v>
      </c>
      <c r="H267" s="321" t="s">
        <v>736</v>
      </c>
      <c r="I267" s="321"/>
      <c r="J267" s="321" t="s">
        <v>1548</v>
      </c>
      <c r="K267" s="335" t="s">
        <v>1596</v>
      </c>
      <c r="L267" s="321">
        <v>21</v>
      </c>
      <c r="M267" s="321" t="s">
        <v>1310</v>
      </c>
      <c r="N267" s="321" t="s">
        <v>1607</v>
      </c>
      <c r="O267" s="321" t="s">
        <v>1623</v>
      </c>
      <c r="P267" s="321" t="s">
        <v>1374</v>
      </c>
      <c r="Q267" s="335" t="s">
        <v>1225</v>
      </c>
      <c r="R267" s="321">
        <v>6</v>
      </c>
      <c r="S267" s="321" t="s">
        <v>1752</v>
      </c>
      <c r="T267" s="321" t="s">
        <v>1300</v>
      </c>
      <c r="U267" s="321"/>
    </row>
    <row r="268" spans="7:21">
      <c r="G268" s="321" t="s">
        <v>262</v>
      </c>
      <c r="H268" s="321" t="s">
        <v>736</v>
      </c>
      <c r="I268" s="321"/>
      <c r="J268" s="321" t="s">
        <v>1548</v>
      </c>
      <c r="K268" s="335" t="s">
        <v>1596</v>
      </c>
      <c r="L268" s="321">
        <v>21</v>
      </c>
      <c r="M268" s="321" t="s">
        <v>1312</v>
      </c>
      <c r="N268" s="321" t="s">
        <v>1608</v>
      </c>
      <c r="O268" s="321" t="s">
        <v>1624</v>
      </c>
      <c r="P268" s="321" t="s">
        <v>1374</v>
      </c>
      <c r="Q268" s="335" t="s">
        <v>1225</v>
      </c>
      <c r="R268" s="321">
        <v>6</v>
      </c>
      <c r="S268" s="321" t="s">
        <v>589</v>
      </c>
      <c r="T268" s="321" t="s">
        <v>1300</v>
      </c>
      <c r="U268" s="321"/>
    </row>
    <row r="269" spans="7:21">
      <c r="G269" s="321" t="s">
        <v>262</v>
      </c>
      <c r="H269" s="321" t="s">
        <v>736</v>
      </c>
      <c r="I269" s="321"/>
      <c r="J269" s="321" t="s">
        <v>1548</v>
      </c>
      <c r="K269" s="335" t="s">
        <v>1596</v>
      </c>
      <c r="L269" s="321">
        <v>21</v>
      </c>
      <c r="M269" s="321" t="s">
        <v>1314</v>
      </c>
      <c r="N269" s="321" t="s">
        <v>1609</v>
      </c>
      <c r="O269" s="321" t="s">
        <v>1625</v>
      </c>
      <c r="P269" s="321" t="s">
        <v>1374</v>
      </c>
      <c r="Q269" s="335" t="s">
        <v>1225</v>
      </c>
      <c r="R269" s="321">
        <v>6</v>
      </c>
      <c r="S269" s="321" t="s">
        <v>591</v>
      </c>
      <c r="T269" s="321" t="s">
        <v>1300</v>
      </c>
      <c r="U269" s="321"/>
    </row>
    <row r="270" spans="7:21">
      <c r="G270" s="321" t="s">
        <v>262</v>
      </c>
      <c r="H270" s="321" t="s">
        <v>736</v>
      </c>
      <c r="I270" s="321"/>
      <c r="J270" s="321" t="s">
        <v>1548</v>
      </c>
      <c r="K270" s="335" t="s">
        <v>1596</v>
      </c>
      <c r="L270" s="321">
        <v>21</v>
      </c>
      <c r="M270" s="321" t="s">
        <v>1317</v>
      </c>
      <c r="N270" s="321" t="s">
        <v>1610</v>
      </c>
      <c r="O270" s="321" t="s">
        <v>1626</v>
      </c>
      <c r="P270" s="321" t="s">
        <v>1374</v>
      </c>
      <c r="Q270" s="335" t="s">
        <v>1225</v>
      </c>
      <c r="R270" s="321">
        <v>6</v>
      </c>
      <c r="S270" s="321" t="s">
        <v>1756</v>
      </c>
      <c r="T270" s="321" t="s">
        <v>1300</v>
      </c>
      <c r="U270" s="321"/>
    </row>
    <row r="271" spans="7:21">
      <c r="G271" s="321" t="s">
        <v>262</v>
      </c>
      <c r="H271" s="321" t="s">
        <v>736</v>
      </c>
      <c r="I271" s="321"/>
      <c r="J271" s="321" t="s">
        <v>1548</v>
      </c>
      <c r="K271" s="335" t="s">
        <v>1596</v>
      </c>
      <c r="L271" s="321">
        <v>21</v>
      </c>
      <c r="M271" s="321" t="s">
        <v>1320</v>
      </c>
      <c r="N271" s="321" t="s">
        <v>1611</v>
      </c>
      <c r="O271" s="321" t="s">
        <v>1627</v>
      </c>
      <c r="P271" s="321" t="s">
        <v>1372</v>
      </c>
      <c r="Q271" s="335" t="s">
        <v>1225</v>
      </c>
      <c r="R271" s="321">
        <v>8</v>
      </c>
      <c r="S271" s="321" t="s">
        <v>1752</v>
      </c>
      <c r="T271" s="321" t="s">
        <v>1300</v>
      </c>
      <c r="U271" s="321"/>
    </row>
    <row r="272" spans="7:21">
      <c r="G272" s="321" t="s">
        <v>262</v>
      </c>
      <c r="H272" s="321" t="s">
        <v>736</v>
      </c>
      <c r="I272" s="321"/>
      <c r="J272" s="321" t="s">
        <v>1548</v>
      </c>
      <c r="K272" s="335" t="s">
        <v>1596</v>
      </c>
      <c r="L272" s="321">
        <v>21</v>
      </c>
      <c r="M272" s="321" t="s">
        <v>1322</v>
      </c>
      <c r="N272" s="321" t="s">
        <v>1612</v>
      </c>
      <c r="O272" s="321" t="s">
        <v>1628</v>
      </c>
      <c r="P272" s="321" t="s">
        <v>1372</v>
      </c>
      <c r="Q272" s="335" t="s">
        <v>1225</v>
      </c>
      <c r="R272" s="321">
        <v>8</v>
      </c>
      <c r="S272" s="321" t="s">
        <v>589</v>
      </c>
      <c r="T272" s="321" t="s">
        <v>1300</v>
      </c>
      <c r="U272" s="321"/>
    </row>
    <row r="273" spans="7:21">
      <c r="G273" s="321" t="s">
        <v>262</v>
      </c>
      <c r="H273" s="321" t="s">
        <v>736</v>
      </c>
      <c r="I273" s="321"/>
      <c r="J273" s="321" t="s">
        <v>1548</v>
      </c>
      <c r="K273" s="335" t="s">
        <v>1596</v>
      </c>
      <c r="L273" s="321">
        <v>21</v>
      </c>
      <c r="M273" s="321" t="s">
        <v>1324</v>
      </c>
      <c r="N273" s="321" t="s">
        <v>1613</v>
      </c>
      <c r="O273" s="321" t="s">
        <v>1629</v>
      </c>
      <c r="P273" s="321" t="s">
        <v>1372</v>
      </c>
      <c r="Q273" s="335" t="s">
        <v>1225</v>
      </c>
      <c r="R273" s="321">
        <v>8</v>
      </c>
      <c r="S273" s="321" t="s">
        <v>591</v>
      </c>
      <c r="T273" s="321" t="s">
        <v>1300</v>
      </c>
      <c r="U273" s="321"/>
    </row>
    <row r="274" spans="7:21">
      <c r="G274" s="321" t="s">
        <v>262</v>
      </c>
      <c r="H274" s="321" t="s">
        <v>736</v>
      </c>
      <c r="I274" s="321"/>
      <c r="J274" s="321" t="s">
        <v>1548</v>
      </c>
      <c r="K274" s="335" t="s">
        <v>1596</v>
      </c>
      <c r="L274" s="321">
        <v>21</v>
      </c>
      <c r="M274" s="321" t="s">
        <v>1326</v>
      </c>
      <c r="N274" s="321" t="s">
        <v>1614</v>
      </c>
      <c r="O274" s="321" t="s">
        <v>1630</v>
      </c>
      <c r="P274" s="321" t="s">
        <v>1372</v>
      </c>
      <c r="Q274" s="335" t="s">
        <v>1225</v>
      </c>
      <c r="R274" s="321">
        <v>8</v>
      </c>
      <c r="S274" s="321" t="s">
        <v>1756</v>
      </c>
      <c r="T274" s="321" t="s">
        <v>1300</v>
      </c>
      <c r="U274" s="321"/>
    </row>
    <row r="275" spans="7:21">
      <c r="G275" s="321"/>
      <c r="H275" s="321"/>
      <c r="I275" s="321"/>
      <c r="J275" s="321"/>
      <c r="K275" s="335"/>
      <c r="L275" s="321"/>
      <c r="M275" s="321"/>
      <c r="N275" s="321"/>
      <c r="O275" s="321"/>
      <c r="P275" s="321"/>
      <c r="Q275" s="335"/>
      <c r="R275" s="321"/>
      <c r="S275" s="321"/>
      <c r="T275" s="321"/>
      <c r="U275" s="321"/>
    </row>
    <row r="277" spans="7:21">
      <c r="G277" s="795" t="s">
        <v>2210</v>
      </c>
      <c r="H277" s="795"/>
      <c r="I277" s="331"/>
      <c r="J277" s="331"/>
      <c r="K277" s="795"/>
      <c r="L277" s="795"/>
      <c r="M277" s="331"/>
      <c r="N277" s="331"/>
      <c r="O277" s="795"/>
      <c r="P277" s="795"/>
      <c r="Q277" s="331"/>
      <c r="R277" s="331"/>
      <c r="S277" s="795"/>
      <c r="T277" s="795"/>
      <c r="U277" s="331"/>
    </row>
    <row r="278" spans="7:21">
      <c r="G278" s="321" t="s">
        <v>245</v>
      </c>
      <c r="H278" s="321" t="s">
        <v>263</v>
      </c>
      <c r="I278" s="321"/>
      <c r="J278" s="321" t="s">
        <v>1730</v>
      </c>
      <c r="K278" s="335" t="s">
        <v>1734</v>
      </c>
      <c r="L278" s="321">
        <v>22</v>
      </c>
      <c r="M278" s="321" t="s">
        <v>264</v>
      </c>
      <c r="N278" s="321" t="s">
        <v>249</v>
      </c>
      <c r="O278" s="321" t="s">
        <v>249</v>
      </c>
      <c r="P278" s="321" t="s">
        <v>1731</v>
      </c>
      <c r="Q278" s="335" t="s">
        <v>1734</v>
      </c>
      <c r="R278" s="321">
        <v>21</v>
      </c>
      <c r="S278" s="321" t="s">
        <v>264</v>
      </c>
      <c r="T278" s="321" t="s">
        <v>265</v>
      </c>
      <c r="U278" s="321" t="s">
        <v>309</v>
      </c>
    </row>
    <row r="279" spans="7:21">
      <c r="G279" s="321" t="s">
        <v>245</v>
      </c>
      <c r="H279" s="321" t="s">
        <v>263</v>
      </c>
      <c r="I279" s="321"/>
      <c r="J279" s="321" t="s">
        <v>1730</v>
      </c>
      <c r="K279" s="335" t="s">
        <v>1734</v>
      </c>
      <c r="L279" s="321">
        <v>22</v>
      </c>
      <c r="M279" s="321" t="s">
        <v>267</v>
      </c>
      <c r="N279" s="321" t="s">
        <v>249</v>
      </c>
      <c r="O279" s="321" t="s">
        <v>249</v>
      </c>
      <c r="P279" s="321" t="s">
        <v>1731</v>
      </c>
      <c r="Q279" s="335" t="s">
        <v>1734</v>
      </c>
      <c r="R279" s="321">
        <v>21</v>
      </c>
      <c r="S279" s="321" t="s">
        <v>267</v>
      </c>
      <c r="T279" s="321" t="s">
        <v>265</v>
      </c>
      <c r="U279" s="321" t="s">
        <v>309</v>
      </c>
    </row>
    <row r="280" spans="7:21">
      <c r="G280" s="321" t="s">
        <v>245</v>
      </c>
      <c r="H280" s="321" t="s">
        <v>268</v>
      </c>
      <c r="I280" s="321"/>
      <c r="J280" s="321" t="s">
        <v>1730</v>
      </c>
      <c r="K280" s="335" t="s">
        <v>1734</v>
      </c>
      <c r="L280" s="321">
        <v>22</v>
      </c>
      <c r="M280" s="321" t="s">
        <v>269</v>
      </c>
      <c r="N280" s="321" t="s">
        <v>249</v>
      </c>
      <c r="O280" s="321" t="s">
        <v>249</v>
      </c>
      <c r="P280" s="321" t="s">
        <v>1731</v>
      </c>
      <c r="Q280" s="335" t="s">
        <v>1734</v>
      </c>
      <c r="R280" s="321">
        <v>21</v>
      </c>
      <c r="S280" s="321" t="s">
        <v>269</v>
      </c>
      <c r="T280" s="321" t="s">
        <v>270</v>
      </c>
      <c r="U280" s="321" t="s">
        <v>271</v>
      </c>
    </row>
    <row r="281" spans="7:21">
      <c r="G281" s="321" t="s">
        <v>245</v>
      </c>
      <c r="H281" s="321" t="s">
        <v>268</v>
      </c>
      <c r="I281" s="321"/>
      <c r="J281" s="321" t="s">
        <v>1730</v>
      </c>
      <c r="K281" s="335" t="s">
        <v>1734</v>
      </c>
      <c r="L281" s="321">
        <v>22</v>
      </c>
      <c r="M281" s="321" t="s">
        <v>272</v>
      </c>
      <c r="N281" s="321" t="s">
        <v>249</v>
      </c>
      <c r="O281" s="321" t="s">
        <v>249</v>
      </c>
      <c r="P281" s="321" t="s">
        <v>1731</v>
      </c>
      <c r="Q281" s="335" t="s">
        <v>1734</v>
      </c>
      <c r="R281" s="321">
        <v>21</v>
      </c>
      <c r="S281" s="321" t="s">
        <v>272</v>
      </c>
      <c r="T281" s="321" t="s">
        <v>270</v>
      </c>
      <c r="U281" s="321" t="s">
        <v>271</v>
      </c>
    </row>
    <row r="282" spans="7:21">
      <c r="G282" s="321" t="s">
        <v>262</v>
      </c>
      <c r="H282" s="321" t="s">
        <v>736</v>
      </c>
      <c r="I282" s="321"/>
      <c r="J282" s="321" t="s">
        <v>1730</v>
      </c>
      <c r="K282" s="335" t="s">
        <v>1734</v>
      </c>
      <c r="L282" s="321">
        <v>22</v>
      </c>
      <c r="M282" s="321" t="s">
        <v>1310</v>
      </c>
      <c r="N282" s="335" t="s">
        <v>1740</v>
      </c>
      <c r="O282" s="335" t="s">
        <v>1872</v>
      </c>
      <c r="P282" s="321" t="s">
        <v>1375</v>
      </c>
      <c r="Q282" s="335" t="s">
        <v>1226</v>
      </c>
      <c r="R282" s="321">
        <v>6</v>
      </c>
      <c r="S282" s="321" t="s">
        <v>1279</v>
      </c>
      <c r="T282" s="321" t="s">
        <v>1300</v>
      </c>
      <c r="U282" s="321"/>
    </row>
    <row r="283" spans="7:21">
      <c r="G283" s="321" t="s">
        <v>262</v>
      </c>
      <c r="H283" s="321" t="s">
        <v>736</v>
      </c>
      <c r="I283" s="321"/>
      <c r="J283" s="321" t="s">
        <v>1730</v>
      </c>
      <c r="K283" s="335" t="s">
        <v>1734</v>
      </c>
      <c r="L283" s="321">
        <v>22</v>
      </c>
      <c r="M283" s="321" t="s">
        <v>1312</v>
      </c>
      <c r="N283" s="335" t="s">
        <v>1741</v>
      </c>
      <c r="O283" s="335" t="s">
        <v>1873</v>
      </c>
      <c r="P283" s="321" t="s">
        <v>1375</v>
      </c>
      <c r="Q283" s="335" t="s">
        <v>1226</v>
      </c>
      <c r="R283" s="321">
        <v>6</v>
      </c>
      <c r="S283" s="321" t="s">
        <v>1742</v>
      </c>
      <c r="T283" s="321" t="s">
        <v>1300</v>
      </c>
      <c r="U283" s="321"/>
    </row>
    <row r="284" spans="7:21">
      <c r="G284" s="321" t="s">
        <v>262</v>
      </c>
      <c r="H284" s="321" t="s">
        <v>736</v>
      </c>
      <c r="I284" s="321"/>
      <c r="J284" s="321" t="s">
        <v>1730</v>
      </c>
      <c r="K284" s="335" t="s">
        <v>1734</v>
      </c>
      <c r="L284" s="321">
        <v>22</v>
      </c>
      <c r="M284" s="321" t="s">
        <v>1314</v>
      </c>
      <c r="N284" s="335" t="s">
        <v>1743</v>
      </c>
      <c r="O284" s="335" t="s">
        <v>1874</v>
      </c>
      <c r="P284" s="321" t="s">
        <v>1375</v>
      </c>
      <c r="Q284" s="335" t="s">
        <v>1226</v>
      </c>
      <c r="R284" s="321">
        <v>6</v>
      </c>
      <c r="S284" s="321" t="s">
        <v>1744</v>
      </c>
      <c r="T284" s="321" t="s">
        <v>1300</v>
      </c>
      <c r="U284" s="321"/>
    </row>
    <row r="285" spans="7:21">
      <c r="G285" s="321" t="s">
        <v>262</v>
      </c>
      <c r="H285" s="321" t="s">
        <v>736</v>
      </c>
      <c r="I285" s="321"/>
      <c r="J285" s="321" t="s">
        <v>1730</v>
      </c>
      <c r="K285" s="335" t="s">
        <v>1734</v>
      </c>
      <c r="L285" s="321">
        <v>22</v>
      </c>
      <c r="M285" s="321" t="s">
        <v>1317</v>
      </c>
      <c r="N285" s="335" t="s">
        <v>1745</v>
      </c>
      <c r="O285" s="335" t="s">
        <v>1875</v>
      </c>
      <c r="P285" s="321" t="s">
        <v>1375</v>
      </c>
      <c r="Q285" s="335" t="s">
        <v>1226</v>
      </c>
      <c r="R285" s="321">
        <v>6</v>
      </c>
      <c r="S285" s="321" t="s">
        <v>1746</v>
      </c>
      <c r="T285" s="321" t="s">
        <v>1300</v>
      </c>
      <c r="U285" s="321"/>
    </row>
    <row r="286" spans="7:21">
      <c r="G286" s="321" t="s">
        <v>262</v>
      </c>
      <c r="H286" s="321" t="s">
        <v>736</v>
      </c>
      <c r="I286" s="321"/>
      <c r="J286" s="321" t="s">
        <v>1730</v>
      </c>
      <c r="K286" s="335" t="s">
        <v>1734</v>
      </c>
      <c r="L286" s="321">
        <v>22</v>
      </c>
      <c r="M286" s="321" t="s">
        <v>1320</v>
      </c>
      <c r="N286" s="335" t="s">
        <v>1747</v>
      </c>
      <c r="O286" s="335" t="s">
        <v>1876</v>
      </c>
      <c r="P286" s="321" t="s">
        <v>1373</v>
      </c>
      <c r="Q286" s="335" t="s">
        <v>1226</v>
      </c>
      <c r="R286" s="321">
        <v>8</v>
      </c>
      <c r="S286" s="321" t="s">
        <v>1279</v>
      </c>
      <c r="T286" s="321" t="s">
        <v>1300</v>
      </c>
      <c r="U286" s="321"/>
    </row>
    <row r="287" spans="7:21">
      <c r="G287" s="321" t="s">
        <v>262</v>
      </c>
      <c r="H287" s="321" t="s">
        <v>736</v>
      </c>
      <c r="I287" s="321"/>
      <c r="J287" s="321" t="s">
        <v>1730</v>
      </c>
      <c r="K287" s="335" t="s">
        <v>1734</v>
      </c>
      <c r="L287" s="321">
        <v>22</v>
      </c>
      <c r="M287" s="321" t="s">
        <v>1322</v>
      </c>
      <c r="N287" s="335" t="s">
        <v>1748</v>
      </c>
      <c r="O287" s="335" t="s">
        <v>1877</v>
      </c>
      <c r="P287" s="321" t="s">
        <v>1373</v>
      </c>
      <c r="Q287" s="335" t="s">
        <v>1226</v>
      </c>
      <c r="R287" s="321">
        <v>8</v>
      </c>
      <c r="S287" s="321" t="s">
        <v>1742</v>
      </c>
      <c r="T287" s="321" t="s">
        <v>1300</v>
      </c>
      <c r="U287" s="321"/>
    </row>
    <row r="288" spans="7:21">
      <c r="G288" s="321" t="s">
        <v>262</v>
      </c>
      <c r="H288" s="321" t="s">
        <v>736</v>
      </c>
      <c r="I288" s="321"/>
      <c r="J288" s="321" t="s">
        <v>1730</v>
      </c>
      <c r="K288" s="335" t="s">
        <v>1734</v>
      </c>
      <c r="L288" s="321">
        <v>22</v>
      </c>
      <c r="M288" s="321" t="s">
        <v>1324</v>
      </c>
      <c r="N288" s="335" t="s">
        <v>1749</v>
      </c>
      <c r="O288" s="335" t="s">
        <v>1878</v>
      </c>
      <c r="P288" s="321" t="s">
        <v>1373</v>
      </c>
      <c r="Q288" s="335" t="s">
        <v>1226</v>
      </c>
      <c r="R288" s="321">
        <v>8</v>
      </c>
      <c r="S288" s="321" t="s">
        <v>1744</v>
      </c>
      <c r="T288" s="321" t="s">
        <v>1300</v>
      </c>
      <c r="U288" s="321"/>
    </row>
    <row r="289" spans="7:23">
      <c r="G289" s="321" t="s">
        <v>262</v>
      </c>
      <c r="H289" s="321" t="s">
        <v>736</v>
      </c>
      <c r="I289" s="321"/>
      <c r="J289" s="321" t="s">
        <v>1730</v>
      </c>
      <c r="K289" s="335" t="s">
        <v>1734</v>
      </c>
      <c r="L289" s="321">
        <v>22</v>
      </c>
      <c r="M289" s="321" t="s">
        <v>1326</v>
      </c>
      <c r="N289" s="335" t="s">
        <v>1750</v>
      </c>
      <c r="O289" s="335" t="s">
        <v>1879</v>
      </c>
      <c r="P289" s="321" t="s">
        <v>1373</v>
      </c>
      <c r="Q289" s="335" t="s">
        <v>1226</v>
      </c>
      <c r="R289" s="321">
        <v>8</v>
      </c>
      <c r="S289" s="321" t="s">
        <v>1746</v>
      </c>
      <c r="T289" s="321" t="s">
        <v>1300</v>
      </c>
      <c r="U289" s="321"/>
    </row>
    <row r="290" spans="7:23">
      <c r="G290" s="321" t="s">
        <v>262</v>
      </c>
      <c r="H290" s="321" t="s">
        <v>736</v>
      </c>
      <c r="I290" s="321"/>
      <c r="J290" s="321" t="s">
        <v>1731</v>
      </c>
      <c r="K290" s="335" t="s">
        <v>1734</v>
      </c>
      <c r="L290" s="321">
        <v>21</v>
      </c>
      <c r="M290" s="321" t="s">
        <v>1310</v>
      </c>
      <c r="N290" s="335" t="s">
        <v>1751</v>
      </c>
      <c r="O290" s="335" t="s">
        <v>1880</v>
      </c>
      <c r="P290" s="321" t="s">
        <v>1375</v>
      </c>
      <c r="Q290" s="335" t="s">
        <v>1226</v>
      </c>
      <c r="R290" s="321">
        <v>6</v>
      </c>
      <c r="S290" s="321" t="s">
        <v>1752</v>
      </c>
      <c r="T290" s="321" t="s">
        <v>1300</v>
      </c>
      <c r="U290" s="321"/>
    </row>
    <row r="291" spans="7:23">
      <c r="G291" s="321" t="s">
        <v>262</v>
      </c>
      <c r="H291" s="321" t="s">
        <v>736</v>
      </c>
      <c r="I291" s="321"/>
      <c r="J291" s="321" t="s">
        <v>1731</v>
      </c>
      <c r="K291" s="335" t="s">
        <v>1734</v>
      </c>
      <c r="L291" s="321">
        <v>21</v>
      </c>
      <c r="M291" s="321" t="s">
        <v>1312</v>
      </c>
      <c r="N291" s="335" t="s">
        <v>1753</v>
      </c>
      <c r="O291" s="335" t="s">
        <v>1881</v>
      </c>
      <c r="P291" s="321" t="s">
        <v>1375</v>
      </c>
      <c r="Q291" s="335" t="s">
        <v>1226</v>
      </c>
      <c r="R291" s="321">
        <v>6</v>
      </c>
      <c r="S291" s="321" t="s">
        <v>589</v>
      </c>
      <c r="T291" s="321" t="s">
        <v>1300</v>
      </c>
      <c r="U291" s="321"/>
    </row>
    <row r="292" spans="7:23">
      <c r="G292" s="321" t="s">
        <v>262</v>
      </c>
      <c r="H292" s="321" t="s">
        <v>736</v>
      </c>
      <c r="I292" s="321"/>
      <c r="J292" s="321" t="s">
        <v>1731</v>
      </c>
      <c r="K292" s="335" t="s">
        <v>1734</v>
      </c>
      <c r="L292" s="321">
        <v>21</v>
      </c>
      <c r="M292" s="321" t="s">
        <v>1314</v>
      </c>
      <c r="N292" s="335" t="s">
        <v>1754</v>
      </c>
      <c r="O292" s="335" t="s">
        <v>1882</v>
      </c>
      <c r="P292" s="321" t="s">
        <v>1375</v>
      </c>
      <c r="Q292" s="335" t="s">
        <v>1226</v>
      </c>
      <c r="R292" s="321">
        <v>6</v>
      </c>
      <c r="S292" s="321" t="s">
        <v>591</v>
      </c>
      <c r="T292" s="321" t="s">
        <v>1300</v>
      </c>
      <c r="U292" s="321"/>
    </row>
    <row r="293" spans="7:23">
      <c r="G293" s="321" t="s">
        <v>262</v>
      </c>
      <c r="H293" s="321" t="s">
        <v>736</v>
      </c>
      <c r="I293" s="321"/>
      <c r="J293" s="321" t="s">
        <v>1731</v>
      </c>
      <c r="K293" s="335" t="s">
        <v>1734</v>
      </c>
      <c r="L293" s="321">
        <v>21</v>
      </c>
      <c r="M293" s="321" t="s">
        <v>1317</v>
      </c>
      <c r="N293" s="335" t="s">
        <v>1755</v>
      </c>
      <c r="O293" s="335" t="s">
        <v>1883</v>
      </c>
      <c r="P293" s="321" t="s">
        <v>1375</v>
      </c>
      <c r="Q293" s="335" t="s">
        <v>1226</v>
      </c>
      <c r="R293" s="321">
        <v>6</v>
      </c>
      <c r="S293" s="321" t="s">
        <v>1756</v>
      </c>
      <c r="T293" s="321" t="s">
        <v>1300</v>
      </c>
      <c r="U293" s="321"/>
    </row>
    <row r="294" spans="7:23">
      <c r="G294" s="321" t="s">
        <v>262</v>
      </c>
      <c r="H294" s="321" t="s">
        <v>736</v>
      </c>
      <c r="I294" s="321"/>
      <c r="J294" s="321" t="s">
        <v>1731</v>
      </c>
      <c r="K294" s="335" t="s">
        <v>1734</v>
      </c>
      <c r="L294" s="321">
        <v>21</v>
      </c>
      <c r="M294" s="321" t="s">
        <v>1320</v>
      </c>
      <c r="N294" s="335" t="s">
        <v>1757</v>
      </c>
      <c r="O294" s="335" t="s">
        <v>1884</v>
      </c>
      <c r="P294" s="321" t="s">
        <v>1373</v>
      </c>
      <c r="Q294" s="335" t="s">
        <v>1226</v>
      </c>
      <c r="R294" s="321">
        <v>8</v>
      </c>
      <c r="S294" s="321" t="s">
        <v>1752</v>
      </c>
      <c r="T294" s="321" t="s">
        <v>1300</v>
      </c>
      <c r="U294" s="321"/>
    </row>
    <row r="295" spans="7:23">
      <c r="G295" s="321" t="s">
        <v>262</v>
      </c>
      <c r="H295" s="321" t="s">
        <v>736</v>
      </c>
      <c r="I295" s="321"/>
      <c r="J295" s="321" t="s">
        <v>1731</v>
      </c>
      <c r="K295" s="335" t="s">
        <v>1734</v>
      </c>
      <c r="L295" s="321">
        <v>21</v>
      </c>
      <c r="M295" s="321" t="s">
        <v>1322</v>
      </c>
      <c r="N295" s="335" t="s">
        <v>1758</v>
      </c>
      <c r="O295" s="335" t="s">
        <v>1885</v>
      </c>
      <c r="P295" s="321" t="s">
        <v>1373</v>
      </c>
      <c r="Q295" s="335" t="s">
        <v>1226</v>
      </c>
      <c r="R295" s="321">
        <v>8</v>
      </c>
      <c r="S295" s="321" t="s">
        <v>589</v>
      </c>
      <c r="T295" s="321" t="s">
        <v>1300</v>
      </c>
      <c r="U295" s="321"/>
    </row>
    <row r="296" spans="7:23">
      <c r="G296" s="321" t="s">
        <v>262</v>
      </c>
      <c r="H296" s="321" t="s">
        <v>736</v>
      </c>
      <c r="I296" s="321"/>
      <c r="J296" s="321" t="s">
        <v>1731</v>
      </c>
      <c r="K296" s="335" t="s">
        <v>1734</v>
      </c>
      <c r="L296" s="321">
        <v>21</v>
      </c>
      <c r="M296" s="321" t="s">
        <v>1324</v>
      </c>
      <c r="N296" s="335" t="s">
        <v>1759</v>
      </c>
      <c r="O296" s="335" t="s">
        <v>1886</v>
      </c>
      <c r="P296" s="321" t="s">
        <v>1373</v>
      </c>
      <c r="Q296" s="335" t="s">
        <v>1226</v>
      </c>
      <c r="R296" s="321">
        <v>8</v>
      </c>
      <c r="S296" s="321" t="s">
        <v>591</v>
      </c>
      <c r="T296" s="321" t="s">
        <v>1300</v>
      </c>
      <c r="U296" s="321"/>
    </row>
    <row r="297" spans="7:23">
      <c r="G297" s="321" t="s">
        <v>262</v>
      </c>
      <c r="H297" s="321" t="s">
        <v>736</v>
      </c>
      <c r="I297" s="321"/>
      <c r="J297" s="321" t="s">
        <v>1731</v>
      </c>
      <c r="K297" s="335" t="s">
        <v>1734</v>
      </c>
      <c r="L297" s="321">
        <v>21</v>
      </c>
      <c r="M297" s="321" t="s">
        <v>1326</v>
      </c>
      <c r="N297" s="335" t="s">
        <v>1760</v>
      </c>
      <c r="O297" s="335" t="s">
        <v>1887</v>
      </c>
      <c r="P297" s="321" t="s">
        <v>1373</v>
      </c>
      <c r="Q297" s="335" t="s">
        <v>1226</v>
      </c>
      <c r="R297" s="321">
        <v>8</v>
      </c>
      <c r="S297" s="321" t="s">
        <v>1756</v>
      </c>
      <c r="T297" s="321" t="s">
        <v>1300</v>
      </c>
      <c r="U297" s="321"/>
    </row>
    <row r="300" spans="7:23">
      <c r="G300" s="795" t="s">
        <v>2212</v>
      </c>
      <c r="H300" s="795"/>
      <c r="I300" s="331"/>
      <c r="J300" s="331"/>
      <c r="K300" s="795"/>
      <c r="L300" s="795"/>
      <c r="M300" s="331"/>
      <c r="N300" s="331"/>
      <c r="O300" s="795"/>
      <c r="P300" s="795"/>
      <c r="Q300" s="331"/>
      <c r="R300" s="331"/>
      <c r="S300" s="795"/>
      <c r="T300" s="795"/>
      <c r="U300" s="331"/>
      <c r="W300" s="330"/>
    </row>
    <row r="301" spans="7:23">
      <c r="G301" s="321" t="s">
        <v>245</v>
      </c>
      <c r="H301" s="321" t="s">
        <v>263</v>
      </c>
      <c r="I301" s="321"/>
      <c r="J301" s="321" t="s">
        <v>1808</v>
      </c>
      <c r="K301" s="335" t="s">
        <v>1855</v>
      </c>
      <c r="L301" s="321">
        <v>22</v>
      </c>
      <c r="M301" s="321" t="s">
        <v>264</v>
      </c>
      <c r="N301" s="321" t="s">
        <v>249</v>
      </c>
      <c r="O301" s="321" t="s">
        <v>249</v>
      </c>
      <c r="P301" s="321" t="s">
        <v>1808</v>
      </c>
      <c r="Q301" s="335" t="s">
        <v>1855</v>
      </c>
      <c r="R301" s="321">
        <v>21</v>
      </c>
      <c r="S301" s="321" t="s">
        <v>264</v>
      </c>
      <c r="T301" s="321" t="s">
        <v>265</v>
      </c>
      <c r="U301" s="321" t="s">
        <v>309</v>
      </c>
      <c r="W301" s="321"/>
    </row>
    <row r="302" spans="7:23">
      <c r="G302" s="321" t="s">
        <v>245</v>
      </c>
      <c r="H302" s="321" t="s">
        <v>263</v>
      </c>
      <c r="I302" s="321"/>
      <c r="J302" s="321" t="s">
        <v>1808</v>
      </c>
      <c r="K302" s="335" t="s">
        <v>1855</v>
      </c>
      <c r="L302" s="321">
        <v>22</v>
      </c>
      <c r="M302" s="321" t="s">
        <v>267</v>
      </c>
      <c r="N302" s="321" t="s">
        <v>249</v>
      </c>
      <c r="O302" s="321" t="s">
        <v>249</v>
      </c>
      <c r="P302" s="321" t="s">
        <v>1808</v>
      </c>
      <c r="Q302" s="335" t="s">
        <v>1855</v>
      </c>
      <c r="R302" s="321">
        <v>21</v>
      </c>
      <c r="S302" s="321" t="s">
        <v>267</v>
      </c>
      <c r="T302" s="321" t="s">
        <v>265</v>
      </c>
      <c r="U302" s="321" t="s">
        <v>309</v>
      </c>
      <c r="W302" s="321"/>
    </row>
    <row r="303" spans="7:23">
      <c r="G303" s="321" t="s">
        <v>245</v>
      </c>
      <c r="H303" s="321" t="s">
        <v>268</v>
      </c>
      <c r="I303" s="321"/>
      <c r="J303" s="321" t="s">
        <v>1808</v>
      </c>
      <c r="K303" s="335" t="s">
        <v>1855</v>
      </c>
      <c r="L303" s="321">
        <v>22</v>
      </c>
      <c r="M303" s="321" t="s">
        <v>269</v>
      </c>
      <c r="N303" s="321" t="s">
        <v>249</v>
      </c>
      <c r="O303" s="321" t="s">
        <v>249</v>
      </c>
      <c r="P303" s="321" t="s">
        <v>1808</v>
      </c>
      <c r="Q303" s="335" t="s">
        <v>1855</v>
      </c>
      <c r="R303" s="321">
        <v>21</v>
      </c>
      <c r="S303" s="321" t="s">
        <v>269</v>
      </c>
      <c r="T303" s="321" t="s">
        <v>270</v>
      </c>
      <c r="U303" s="321" t="s">
        <v>271</v>
      </c>
      <c r="W303" s="321"/>
    </row>
    <row r="304" spans="7:23">
      <c r="G304" s="321" t="s">
        <v>245</v>
      </c>
      <c r="H304" s="321" t="s">
        <v>268</v>
      </c>
      <c r="I304" s="321"/>
      <c r="J304" s="321" t="s">
        <v>1808</v>
      </c>
      <c r="K304" s="335" t="s">
        <v>1855</v>
      </c>
      <c r="L304" s="321">
        <v>22</v>
      </c>
      <c r="M304" s="321" t="s">
        <v>272</v>
      </c>
      <c r="N304" s="321" t="s">
        <v>249</v>
      </c>
      <c r="O304" s="321" t="s">
        <v>249</v>
      </c>
      <c r="P304" s="321" t="s">
        <v>1808</v>
      </c>
      <c r="Q304" s="335" t="s">
        <v>1855</v>
      </c>
      <c r="R304" s="321">
        <v>21</v>
      </c>
      <c r="S304" s="321" t="s">
        <v>272</v>
      </c>
      <c r="T304" s="321" t="s">
        <v>270</v>
      </c>
      <c r="U304" s="321" t="s">
        <v>271</v>
      </c>
      <c r="W304" s="321"/>
    </row>
    <row r="305" spans="7:23">
      <c r="G305" s="321" t="s">
        <v>262</v>
      </c>
      <c r="H305" s="321" t="s">
        <v>736</v>
      </c>
      <c r="I305" s="321"/>
      <c r="J305" s="321" t="s">
        <v>1808</v>
      </c>
      <c r="K305" s="335" t="s">
        <v>1855</v>
      </c>
      <c r="L305" s="321">
        <v>22</v>
      </c>
      <c r="M305" s="321" t="s">
        <v>1310</v>
      </c>
      <c r="N305" s="335" t="s">
        <v>1856</v>
      </c>
      <c r="O305" s="335" t="s">
        <v>1888</v>
      </c>
      <c r="P305" s="321" t="s">
        <v>1375</v>
      </c>
      <c r="Q305" s="335" t="s">
        <v>1226</v>
      </c>
      <c r="R305" s="321">
        <v>6</v>
      </c>
      <c r="S305" s="321" t="s">
        <v>1849</v>
      </c>
      <c r="T305" s="321" t="s">
        <v>1300</v>
      </c>
      <c r="U305" s="321"/>
      <c r="W305" s="321"/>
    </row>
    <row r="306" spans="7:23">
      <c r="G306" s="321" t="s">
        <v>262</v>
      </c>
      <c r="H306" s="321" t="s">
        <v>736</v>
      </c>
      <c r="I306" s="321"/>
      <c r="J306" s="321" t="s">
        <v>1808</v>
      </c>
      <c r="K306" s="335" t="s">
        <v>1855</v>
      </c>
      <c r="L306" s="321">
        <v>22</v>
      </c>
      <c r="M306" s="321" t="s">
        <v>1312</v>
      </c>
      <c r="N306" s="335" t="s">
        <v>1857</v>
      </c>
      <c r="O306" s="335" t="s">
        <v>1889</v>
      </c>
      <c r="P306" s="321" t="s">
        <v>1375</v>
      </c>
      <c r="Q306" s="335" t="s">
        <v>1226</v>
      </c>
      <c r="R306" s="321">
        <v>6</v>
      </c>
      <c r="S306" s="321" t="s">
        <v>1850</v>
      </c>
      <c r="T306" s="321" t="s">
        <v>1300</v>
      </c>
      <c r="U306" s="321"/>
      <c r="W306" s="321"/>
    </row>
    <row r="307" spans="7:23">
      <c r="G307" s="321" t="s">
        <v>262</v>
      </c>
      <c r="H307" s="321" t="s">
        <v>736</v>
      </c>
      <c r="I307" s="321"/>
      <c r="J307" s="321" t="s">
        <v>1808</v>
      </c>
      <c r="K307" s="335" t="s">
        <v>1855</v>
      </c>
      <c r="L307" s="321">
        <v>22</v>
      </c>
      <c r="M307" s="321" t="s">
        <v>1314</v>
      </c>
      <c r="N307" s="335" t="s">
        <v>1858</v>
      </c>
      <c r="O307" s="335" t="s">
        <v>1890</v>
      </c>
      <c r="P307" s="321" t="s">
        <v>1375</v>
      </c>
      <c r="Q307" s="335" t="s">
        <v>1226</v>
      </c>
      <c r="R307" s="321">
        <v>6</v>
      </c>
      <c r="S307" s="321" t="s">
        <v>1851</v>
      </c>
      <c r="T307" s="321" t="s">
        <v>1300</v>
      </c>
      <c r="U307" s="321"/>
      <c r="W307" s="321"/>
    </row>
    <row r="308" spans="7:23">
      <c r="G308" s="321" t="s">
        <v>262</v>
      </c>
      <c r="H308" s="321" t="s">
        <v>736</v>
      </c>
      <c r="I308" s="321"/>
      <c r="J308" s="321" t="s">
        <v>1808</v>
      </c>
      <c r="K308" s="335" t="s">
        <v>1855</v>
      </c>
      <c r="L308" s="321">
        <v>22</v>
      </c>
      <c r="M308" s="321" t="s">
        <v>1317</v>
      </c>
      <c r="N308" s="335" t="s">
        <v>1859</v>
      </c>
      <c r="O308" s="335" t="s">
        <v>1891</v>
      </c>
      <c r="P308" s="321" t="s">
        <v>1375</v>
      </c>
      <c r="Q308" s="335" t="s">
        <v>1226</v>
      </c>
      <c r="R308" s="321">
        <v>6</v>
      </c>
      <c r="S308" s="321" t="s">
        <v>1852</v>
      </c>
      <c r="T308" s="321" t="s">
        <v>1300</v>
      </c>
      <c r="U308" s="321"/>
      <c r="W308" s="321"/>
    </row>
    <row r="309" spans="7:23">
      <c r="G309" s="321" t="s">
        <v>262</v>
      </c>
      <c r="H309" s="321" t="s">
        <v>736</v>
      </c>
      <c r="I309" s="321"/>
      <c r="J309" s="321" t="s">
        <v>1808</v>
      </c>
      <c r="K309" s="335" t="s">
        <v>1855</v>
      </c>
      <c r="L309" s="321">
        <v>22</v>
      </c>
      <c r="M309" s="321" t="s">
        <v>1320</v>
      </c>
      <c r="N309" s="335" t="s">
        <v>1860</v>
      </c>
      <c r="O309" s="335" t="s">
        <v>1892</v>
      </c>
      <c r="P309" s="321" t="s">
        <v>1373</v>
      </c>
      <c r="Q309" s="335" t="s">
        <v>1226</v>
      </c>
      <c r="R309" s="321">
        <v>8</v>
      </c>
      <c r="S309" s="321" t="s">
        <v>1849</v>
      </c>
      <c r="T309" s="321" t="s">
        <v>1300</v>
      </c>
      <c r="U309" s="321"/>
      <c r="W309" s="321"/>
    </row>
    <row r="310" spans="7:23">
      <c r="G310" s="321" t="s">
        <v>262</v>
      </c>
      <c r="H310" s="321" t="s">
        <v>736</v>
      </c>
      <c r="I310" s="321"/>
      <c r="J310" s="321" t="s">
        <v>1808</v>
      </c>
      <c r="K310" s="335" t="s">
        <v>1855</v>
      </c>
      <c r="L310" s="321">
        <v>22</v>
      </c>
      <c r="M310" s="321" t="s">
        <v>1322</v>
      </c>
      <c r="N310" s="335" t="s">
        <v>1861</v>
      </c>
      <c r="O310" s="335" t="s">
        <v>1893</v>
      </c>
      <c r="P310" s="321" t="s">
        <v>1373</v>
      </c>
      <c r="Q310" s="335" t="s">
        <v>1226</v>
      </c>
      <c r="R310" s="321">
        <v>8</v>
      </c>
      <c r="S310" s="321" t="s">
        <v>1850</v>
      </c>
      <c r="T310" s="321" t="s">
        <v>1300</v>
      </c>
      <c r="U310" s="321"/>
      <c r="W310" s="321"/>
    </row>
    <row r="311" spans="7:23">
      <c r="G311" s="321" t="s">
        <v>262</v>
      </c>
      <c r="H311" s="321" t="s">
        <v>736</v>
      </c>
      <c r="I311" s="321"/>
      <c r="J311" s="321" t="s">
        <v>1808</v>
      </c>
      <c r="K311" s="335" t="s">
        <v>1855</v>
      </c>
      <c r="L311" s="321">
        <v>22</v>
      </c>
      <c r="M311" s="321" t="s">
        <v>1324</v>
      </c>
      <c r="N311" s="335" t="s">
        <v>1862</v>
      </c>
      <c r="O311" s="335" t="s">
        <v>1894</v>
      </c>
      <c r="P311" s="321" t="s">
        <v>1373</v>
      </c>
      <c r="Q311" s="335" t="s">
        <v>1226</v>
      </c>
      <c r="R311" s="321">
        <v>8</v>
      </c>
      <c r="S311" s="321" t="s">
        <v>1851</v>
      </c>
      <c r="T311" s="321" t="s">
        <v>1300</v>
      </c>
      <c r="U311" s="321"/>
      <c r="W311" s="321"/>
    </row>
    <row r="312" spans="7:23">
      <c r="G312" s="321" t="s">
        <v>262</v>
      </c>
      <c r="H312" s="321" t="s">
        <v>736</v>
      </c>
      <c r="I312" s="321"/>
      <c r="J312" s="321" t="s">
        <v>1808</v>
      </c>
      <c r="K312" s="335" t="s">
        <v>1855</v>
      </c>
      <c r="L312" s="321">
        <v>22</v>
      </c>
      <c r="M312" s="321" t="s">
        <v>1326</v>
      </c>
      <c r="N312" s="335" t="s">
        <v>1863</v>
      </c>
      <c r="O312" s="335" t="s">
        <v>1895</v>
      </c>
      <c r="P312" s="321" t="s">
        <v>1373</v>
      </c>
      <c r="Q312" s="335" t="s">
        <v>1226</v>
      </c>
      <c r="R312" s="321">
        <v>8</v>
      </c>
      <c r="S312" s="321" t="s">
        <v>1852</v>
      </c>
      <c r="T312" s="321" t="s">
        <v>1300</v>
      </c>
      <c r="U312" s="321"/>
      <c r="W312" s="321"/>
    </row>
    <row r="313" spans="7:23">
      <c r="G313" s="321" t="s">
        <v>262</v>
      </c>
      <c r="H313" s="321" t="s">
        <v>736</v>
      </c>
      <c r="I313" s="321"/>
      <c r="J313" s="321" t="s">
        <v>1809</v>
      </c>
      <c r="K313" s="335" t="s">
        <v>1855</v>
      </c>
      <c r="L313" s="321">
        <v>21</v>
      </c>
      <c r="M313" s="321" t="s">
        <v>1310</v>
      </c>
      <c r="N313" s="335" t="s">
        <v>1864</v>
      </c>
      <c r="O313" s="335" t="s">
        <v>1896</v>
      </c>
      <c r="P313" s="321" t="s">
        <v>1375</v>
      </c>
      <c r="Q313" s="335" t="s">
        <v>1226</v>
      </c>
      <c r="R313" s="321">
        <v>6</v>
      </c>
      <c r="S313" s="321" t="s">
        <v>1853</v>
      </c>
      <c r="T313" s="321" t="s">
        <v>1300</v>
      </c>
      <c r="U313" s="321"/>
      <c r="W313" s="321"/>
    </row>
    <row r="314" spans="7:23">
      <c r="G314" s="321" t="s">
        <v>262</v>
      </c>
      <c r="H314" s="321" t="s">
        <v>736</v>
      </c>
      <c r="I314" s="321"/>
      <c r="J314" s="321" t="s">
        <v>1809</v>
      </c>
      <c r="K314" s="335" t="s">
        <v>1855</v>
      </c>
      <c r="L314" s="321">
        <v>21</v>
      </c>
      <c r="M314" s="321" t="s">
        <v>1312</v>
      </c>
      <c r="N314" s="335" t="s">
        <v>1865</v>
      </c>
      <c r="O314" s="335" t="s">
        <v>1897</v>
      </c>
      <c r="P314" s="321" t="s">
        <v>1375</v>
      </c>
      <c r="Q314" s="335" t="s">
        <v>1226</v>
      </c>
      <c r="R314" s="321">
        <v>6</v>
      </c>
      <c r="S314" s="321" t="s">
        <v>1854</v>
      </c>
      <c r="T314" s="321" t="s">
        <v>1300</v>
      </c>
      <c r="U314" s="321"/>
      <c r="W314" s="321"/>
    </row>
    <row r="315" spans="7:23">
      <c r="G315" s="321" t="s">
        <v>262</v>
      </c>
      <c r="H315" s="321" t="s">
        <v>736</v>
      </c>
      <c r="I315" s="321"/>
      <c r="J315" s="321" t="s">
        <v>1809</v>
      </c>
      <c r="K315" s="335" t="s">
        <v>1855</v>
      </c>
      <c r="L315" s="321">
        <v>21</v>
      </c>
      <c r="M315" s="321" t="s">
        <v>1314</v>
      </c>
      <c r="N315" s="335" t="s">
        <v>1866</v>
      </c>
      <c r="O315" s="335" t="s">
        <v>1898</v>
      </c>
      <c r="P315" s="321" t="s">
        <v>1375</v>
      </c>
      <c r="Q315" s="335" t="s">
        <v>1226</v>
      </c>
      <c r="R315" s="321">
        <v>6</v>
      </c>
      <c r="S315" s="321" t="s">
        <v>269</v>
      </c>
      <c r="T315" s="321" t="s">
        <v>1300</v>
      </c>
      <c r="U315" s="321"/>
      <c r="W315" s="321"/>
    </row>
    <row r="316" spans="7:23">
      <c r="G316" s="321" t="s">
        <v>262</v>
      </c>
      <c r="H316" s="321" t="s">
        <v>736</v>
      </c>
      <c r="I316" s="321"/>
      <c r="J316" s="321" t="s">
        <v>1809</v>
      </c>
      <c r="K316" s="335" t="s">
        <v>1855</v>
      </c>
      <c r="L316" s="321">
        <v>21</v>
      </c>
      <c r="M316" s="321" t="s">
        <v>1317</v>
      </c>
      <c r="N316" s="335" t="s">
        <v>1867</v>
      </c>
      <c r="O316" s="335" t="s">
        <v>1899</v>
      </c>
      <c r="P316" s="321" t="s">
        <v>1375</v>
      </c>
      <c r="Q316" s="335" t="s">
        <v>1226</v>
      </c>
      <c r="R316" s="321">
        <v>6</v>
      </c>
      <c r="S316" s="321" t="s">
        <v>272</v>
      </c>
      <c r="T316" s="321" t="s">
        <v>1300</v>
      </c>
      <c r="U316" s="321"/>
      <c r="W316" s="321"/>
    </row>
    <row r="317" spans="7:23">
      <c r="G317" s="321" t="s">
        <v>262</v>
      </c>
      <c r="H317" s="321" t="s">
        <v>736</v>
      </c>
      <c r="I317" s="321"/>
      <c r="J317" s="321" t="s">
        <v>1809</v>
      </c>
      <c r="K317" s="335" t="s">
        <v>1855</v>
      </c>
      <c r="L317" s="321">
        <v>21</v>
      </c>
      <c r="M317" s="321" t="s">
        <v>1320</v>
      </c>
      <c r="N317" s="335" t="s">
        <v>1868</v>
      </c>
      <c r="O317" s="335" t="s">
        <v>1900</v>
      </c>
      <c r="P317" s="321" t="s">
        <v>1373</v>
      </c>
      <c r="Q317" s="335" t="s">
        <v>1226</v>
      </c>
      <c r="R317" s="321">
        <v>8</v>
      </c>
      <c r="S317" s="321" t="s">
        <v>1853</v>
      </c>
      <c r="T317" s="321" t="s">
        <v>1300</v>
      </c>
      <c r="U317" s="321"/>
      <c r="W317" s="321"/>
    </row>
    <row r="318" spans="7:23">
      <c r="G318" s="321" t="s">
        <v>262</v>
      </c>
      <c r="H318" s="321" t="s">
        <v>736</v>
      </c>
      <c r="I318" s="321"/>
      <c r="J318" s="321" t="s">
        <v>1809</v>
      </c>
      <c r="K318" s="335" t="s">
        <v>1855</v>
      </c>
      <c r="L318" s="321">
        <v>21</v>
      </c>
      <c r="M318" s="321" t="s">
        <v>1322</v>
      </c>
      <c r="N318" s="335" t="s">
        <v>1869</v>
      </c>
      <c r="O318" s="335" t="s">
        <v>1901</v>
      </c>
      <c r="P318" s="321" t="s">
        <v>1373</v>
      </c>
      <c r="Q318" s="335" t="s">
        <v>1226</v>
      </c>
      <c r="R318" s="321">
        <v>8</v>
      </c>
      <c r="S318" s="321" t="s">
        <v>1854</v>
      </c>
      <c r="T318" s="321" t="s">
        <v>1300</v>
      </c>
      <c r="U318" s="321"/>
      <c r="W318" s="321"/>
    </row>
    <row r="319" spans="7:23">
      <c r="G319" s="321" t="s">
        <v>262</v>
      </c>
      <c r="H319" s="321" t="s">
        <v>736</v>
      </c>
      <c r="I319" s="321"/>
      <c r="J319" s="321" t="s">
        <v>1809</v>
      </c>
      <c r="K319" s="335" t="s">
        <v>1855</v>
      </c>
      <c r="L319" s="321">
        <v>21</v>
      </c>
      <c r="M319" s="321" t="s">
        <v>1324</v>
      </c>
      <c r="N319" s="335" t="s">
        <v>1870</v>
      </c>
      <c r="O319" s="335" t="s">
        <v>1902</v>
      </c>
      <c r="P319" s="321" t="s">
        <v>1373</v>
      </c>
      <c r="Q319" s="335" t="s">
        <v>1226</v>
      </c>
      <c r="R319" s="321">
        <v>8</v>
      </c>
      <c r="S319" s="321" t="s">
        <v>269</v>
      </c>
      <c r="T319" s="321" t="s">
        <v>1300</v>
      </c>
      <c r="U319" s="321"/>
      <c r="W319" s="321"/>
    </row>
    <row r="320" spans="7:23">
      <c r="G320" s="321" t="s">
        <v>262</v>
      </c>
      <c r="H320" s="321" t="s">
        <v>736</v>
      </c>
      <c r="I320" s="321"/>
      <c r="J320" s="321" t="s">
        <v>1809</v>
      </c>
      <c r="K320" s="335" t="s">
        <v>1855</v>
      </c>
      <c r="L320" s="321">
        <v>21</v>
      </c>
      <c r="M320" s="321" t="s">
        <v>1326</v>
      </c>
      <c r="N320" s="335" t="s">
        <v>1871</v>
      </c>
      <c r="O320" s="335" t="s">
        <v>1903</v>
      </c>
      <c r="P320" s="321" t="s">
        <v>1373</v>
      </c>
      <c r="Q320" s="335" t="s">
        <v>1226</v>
      </c>
      <c r="R320" s="321">
        <v>8</v>
      </c>
      <c r="S320" s="321" t="s">
        <v>272</v>
      </c>
      <c r="T320" s="321" t="s">
        <v>1300</v>
      </c>
      <c r="U320" s="321"/>
      <c r="W320" s="321"/>
    </row>
    <row r="323" spans="7:23">
      <c r="G323" s="795" t="s">
        <v>2215</v>
      </c>
      <c r="H323" s="795"/>
      <c r="I323" s="331"/>
      <c r="J323" s="331"/>
      <c r="K323" s="795"/>
      <c r="L323" s="795"/>
      <c r="M323" s="331"/>
      <c r="N323" s="331"/>
      <c r="O323" s="795"/>
      <c r="P323" s="795"/>
      <c r="Q323" s="331"/>
      <c r="R323" s="331"/>
      <c r="S323" s="795"/>
      <c r="T323" s="795"/>
      <c r="U323" s="331"/>
      <c r="W323" s="330"/>
    </row>
    <row r="325" spans="7:23">
      <c r="G325" s="321" t="s">
        <v>245</v>
      </c>
      <c r="H325" s="321" t="s">
        <v>263</v>
      </c>
      <c r="I325" s="321"/>
      <c r="J325" s="321" t="s">
        <v>1924</v>
      </c>
      <c r="K325" s="335" t="s">
        <v>1995</v>
      </c>
      <c r="L325" s="321">
        <v>22</v>
      </c>
      <c r="M325" s="321" t="s">
        <v>264</v>
      </c>
      <c r="N325" s="321" t="s">
        <v>249</v>
      </c>
      <c r="O325" s="321" t="s">
        <v>249</v>
      </c>
      <c r="P325" s="321" t="s">
        <v>1925</v>
      </c>
      <c r="Q325" s="335" t="s">
        <v>1216</v>
      </c>
      <c r="R325" s="321">
        <v>21</v>
      </c>
      <c r="S325" s="321" t="s">
        <v>264</v>
      </c>
      <c r="T325" s="321" t="s">
        <v>265</v>
      </c>
      <c r="U325" s="321" t="s">
        <v>309</v>
      </c>
    </row>
    <row r="326" spans="7:23">
      <c r="G326" s="321" t="s">
        <v>245</v>
      </c>
      <c r="H326" s="321" t="s">
        <v>263</v>
      </c>
      <c r="I326" s="321"/>
      <c r="J326" s="321" t="s">
        <v>1924</v>
      </c>
      <c r="K326" s="335" t="s">
        <v>1995</v>
      </c>
      <c r="L326" s="321">
        <v>22</v>
      </c>
      <c r="M326" s="321" t="s">
        <v>267</v>
      </c>
      <c r="N326" s="321" t="s">
        <v>249</v>
      </c>
      <c r="O326" s="321" t="s">
        <v>249</v>
      </c>
      <c r="P326" s="321" t="s">
        <v>1925</v>
      </c>
      <c r="Q326" s="335" t="s">
        <v>1216</v>
      </c>
      <c r="R326" s="321">
        <v>21</v>
      </c>
      <c r="S326" s="321" t="s">
        <v>267</v>
      </c>
      <c r="T326" s="321" t="s">
        <v>265</v>
      </c>
      <c r="U326" s="321" t="s">
        <v>309</v>
      </c>
    </row>
    <row r="327" spans="7:23">
      <c r="G327" s="321" t="s">
        <v>245</v>
      </c>
      <c r="H327" s="321" t="s">
        <v>268</v>
      </c>
      <c r="I327" s="321"/>
      <c r="J327" s="321" t="s">
        <v>1924</v>
      </c>
      <c r="K327" s="335" t="s">
        <v>1995</v>
      </c>
      <c r="L327" s="321">
        <v>22</v>
      </c>
      <c r="M327" s="321" t="s">
        <v>269</v>
      </c>
      <c r="N327" s="321" t="s">
        <v>249</v>
      </c>
      <c r="O327" s="321" t="s">
        <v>249</v>
      </c>
      <c r="P327" s="321" t="s">
        <v>1925</v>
      </c>
      <c r="Q327" s="335" t="s">
        <v>1216</v>
      </c>
      <c r="R327" s="321">
        <v>21</v>
      </c>
      <c r="S327" s="321" t="s">
        <v>269</v>
      </c>
      <c r="T327" s="321" t="s">
        <v>270</v>
      </c>
      <c r="U327" s="321" t="s">
        <v>271</v>
      </c>
    </row>
    <row r="328" spans="7:23">
      <c r="G328" s="321" t="s">
        <v>245</v>
      </c>
      <c r="H328" s="321" t="s">
        <v>268</v>
      </c>
      <c r="I328" s="321"/>
      <c r="J328" s="321" t="s">
        <v>1924</v>
      </c>
      <c r="K328" s="335" t="s">
        <v>1995</v>
      </c>
      <c r="L328" s="321">
        <v>22</v>
      </c>
      <c r="M328" s="321" t="s">
        <v>272</v>
      </c>
      <c r="N328" s="321" t="s">
        <v>249</v>
      </c>
      <c r="O328" s="321" t="s">
        <v>249</v>
      </c>
      <c r="P328" s="321" t="s">
        <v>1925</v>
      </c>
      <c r="Q328" s="335" t="s">
        <v>1216</v>
      </c>
      <c r="R328" s="321">
        <v>21</v>
      </c>
      <c r="S328" s="321" t="s">
        <v>272</v>
      </c>
      <c r="T328" s="321" t="s">
        <v>270</v>
      </c>
      <c r="U328" s="321" t="s">
        <v>271</v>
      </c>
    </row>
    <row r="329" spans="7:23">
      <c r="G329" s="321" t="s">
        <v>262</v>
      </c>
      <c r="H329" s="321" t="s">
        <v>736</v>
      </c>
      <c r="I329" s="321"/>
      <c r="J329" s="321" t="s">
        <v>1924</v>
      </c>
      <c r="K329" s="335" t="s">
        <v>1995</v>
      </c>
      <c r="L329" s="321">
        <v>22</v>
      </c>
      <c r="M329" s="321" t="s">
        <v>1310</v>
      </c>
      <c r="N329" s="335" t="s">
        <v>2005</v>
      </c>
      <c r="O329" s="335" t="s">
        <v>2027</v>
      </c>
      <c r="P329" s="321" t="s">
        <v>1375</v>
      </c>
      <c r="Q329" s="335" t="s">
        <v>1226</v>
      </c>
      <c r="R329" s="321">
        <v>6</v>
      </c>
      <c r="S329" s="321" t="s">
        <v>2001</v>
      </c>
      <c r="T329" s="321" t="s">
        <v>1300</v>
      </c>
      <c r="U329" s="321"/>
    </row>
    <row r="330" spans="7:23">
      <c r="G330" s="321" t="s">
        <v>262</v>
      </c>
      <c r="H330" s="321" t="s">
        <v>736</v>
      </c>
      <c r="I330" s="321"/>
      <c r="J330" s="321" t="s">
        <v>1924</v>
      </c>
      <c r="K330" s="335" t="s">
        <v>1995</v>
      </c>
      <c r="L330" s="321">
        <v>22</v>
      </c>
      <c r="M330" s="321" t="s">
        <v>1312</v>
      </c>
      <c r="N330" s="335" t="s">
        <v>2006</v>
      </c>
      <c r="O330" s="335" t="s">
        <v>2028</v>
      </c>
      <c r="P330" s="321" t="s">
        <v>1375</v>
      </c>
      <c r="Q330" s="335" t="s">
        <v>1226</v>
      </c>
      <c r="R330" s="321">
        <v>6</v>
      </c>
      <c r="S330" s="321" t="s">
        <v>2002</v>
      </c>
      <c r="T330" s="321" t="s">
        <v>1300</v>
      </c>
      <c r="U330" s="321"/>
    </row>
    <row r="331" spans="7:23">
      <c r="G331" s="321" t="s">
        <v>262</v>
      </c>
      <c r="H331" s="321" t="s">
        <v>736</v>
      </c>
      <c r="I331" s="321"/>
      <c r="J331" s="321" t="s">
        <v>1924</v>
      </c>
      <c r="K331" s="335" t="s">
        <v>1995</v>
      </c>
      <c r="L331" s="321">
        <v>22</v>
      </c>
      <c r="M331" s="321" t="s">
        <v>1314</v>
      </c>
      <c r="N331" s="335" t="s">
        <v>2007</v>
      </c>
      <c r="O331" s="335" t="s">
        <v>2029</v>
      </c>
      <c r="P331" s="321" t="s">
        <v>1375</v>
      </c>
      <c r="Q331" s="335" t="s">
        <v>1226</v>
      </c>
      <c r="R331" s="321">
        <v>6</v>
      </c>
      <c r="S331" s="321" t="s">
        <v>2003</v>
      </c>
      <c r="T331" s="321" t="s">
        <v>1300</v>
      </c>
      <c r="U331" s="321"/>
    </row>
    <row r="332" spans="7:23">
      <c r="G332" s="321" t="s">
        <v>262</v>
      </c>
      <c r="H332" s="321" t="s">
        <v>736</v>
      </c>
      <c r="I332" s="321"/>
      <c r="J332" s="321" t="s">
        <v>1924</v>
      </c>
      <c r="K332" s="335" t="s">
        <v>1995</v>
      </c>
      <c r="L332" s="321">
        <v>22</v>
      </c>
      <c r="M332" s="321" t="s">
        <v>1317</v>
      </c>
      <c r="N332" s="335" t="s">
        <v>2008</v>
      </c>
      <c r="O332" s="335" t="s">
        <v>2030</v>
      </c>
      <c r="P332" s="321" t="s">
        <v>1375</v>
      </c>
      <c r="Q332" s="335" t="s">
        <v>1226</v>
      </c>
      <c r="R332" s="321">
        <v>6</v>
      </c>
      <c r="S332" s="321" t="s">
        <v>2004</v>
      </c>
      <c r="T332" s="321" t="s">
        <v>1300</v>
      </c>
      <c r="U332" s="321"/>
    </row>
    <row r="333" spans="7:23">
      <c r="G333" s="321" t="s">
        <v>262</v>
      </c>
      <c r="H333" s="321" t="s">
        <v>736</v>
      </c>
      <c r="I333" s="321"/>
      <c r="J333" s="321" t="s">
        <v>1924</v>
      </c>
      <c r="K333" s="335" t="s">
        <v>1995</v>
      </c>
      <c r="L333" s="321">
        <v>22</v>
      </c>
      <c r="M333" s="321" t="s">
        <v>1320</v>
      </c>
      <c r="N333" s="335" t="s">
        <v>2009</v>
      </c>
      <c r="O333" s="335" t="s">
        <v>2031</v>
      </c>
      <c r="P333" s="321" t="s">
        <v>1373</v>
      </c>
      <c r="Q333" s="335" t="s">
        <v>1226</v>
      </c>
      <c r="R333" s="321">
        <v>8</v>
      </c>
      <c r="S333" s="321" t="s">
        <v>2001</v>
      </c>
      <c r="T333" s="321" t="s">
        <v>1300</v>
      </c>
      <c r="U333" s="321"/>
    </row>
    <row r="334" spans="7:23">
      <c r="G334" s="321" t="s">
        <v>262</v>
      </c>
      <c r="H334" s="321" t="s">
        <v>736</v>
      </c>
      <c r="I334" s="321"/>
      <c r="J334" s="321" t="s">
        <v>1924</v>
      </c>
      <c r="K334" s="335" t="s">
        <v>1995</v>
      </c>
      <c r="L334" s="321">
        <v>22</v>
      </c>
      <c r="M334" s="321" t="s">
        <v>1322</v>
      </c>
      <c r="N334" s="335" t="s">
        <v>2010</v>
      </c>
      <c r="O334" s="335" t="s">
        <v>2032</v>
      </c>
      <c r="P334" s="321" t="s">
        <v>1373</v>
      </c>
      <c r="Q334" s="335" t="s">
        <v>1226</v>
      </c>
      <c r="R334" s="321">
        <v>8</v>
      </c>
      <c r="S334" s="321" t="s">
        <v>2002</v>
      </c>
      <c r="T334" s="321" t="s">
        <v>1300</v>
      </c>
      <c r="U334" s="321"/>
    </row>
    <row r="335" spans="7:23">
      <c r="G335" s="321" t="s">
        <v>262</v>
      </c>
      <c r="H335" s="321" t="s">
        <v>736</v>
      </c>
      <c r="I335" s="321"/>
      <c r="J335" s="321" t="s">
        <v>1924</v>
      </c>
      <c r="K335" s="335" t="s">
        <v>1995</v>
      </c>
      <c r="L335" s="321">
        <v>22</v>
      </c>
      <c r="M335" s="321" t="s">
        <v>1324</v>
      </c>
      <c r="N335" s="335" t="s">
        <v>2011</v>
      </c>
      <c r="O335" s="335" t="s">
        <v>2033</v>
      </c>
      <c r="P335" s="321" t="s">
        <v>1373</v>
      </c>
      <c r="Q335" s="335" t="s">
        <v>1226</v>
      </c>
      <c r="R335" s="321">
        <v>8</v>
      </c>
      <c r="S335" s="321" t="s">
        <v>2003</v>
      </c>
      <c r="T335" s="321" t="s">
        <v>1300</v>
      </c>
      <c r="U335" s="321"/>
    </row>
    <row r="336" spans="7:23">
      <c r="G336" s="321" t="s">
        <v>262</v>
      </c>
      <c r="H336" s="321" t="s">
        <v>736</v>
      </c>
      <c r="I336" s="321"/>
      <c r="J336" s="321" t="s">
        <v>1924</v>
      </c>
      <c r="K336" s="335" t="s">
        <v>1995</v>
      </c>
      <c r="L336" s="321">
        <v>22</v>
      </c>
      <c r="M336" s="321" t="s">
        <v>1326</v>
      </c>
      <c r="N336" s="335" t="s">
        <v>2012</v>
      </c>
      <c r="O336" s="335" t="s">
        <v>2034</v>
      </c>
      <c r="P336" s="321" t="s">
        <v>1373</v>
      </c>
      <c r="Q336" s="335" t="s">
        <v>1226</v>
      </c>
      <c r="R336" s="321">
        <v>8</v>
      </c>
      <c r="S336" s="321" t="s">
        <v>2004</v>
      </c>
      <c r="T336" s="321" t="s">
        <v>1300</v>
      </c>
      <c r="U336" s="321"/>
    </row>
    <row r="337" spans="7:23">
      <c r="G337" s="321" t="s">
        <v>262</v>
      </c>
      <c r="H337" s="321" t="s">
        <v>736</v>
      </c>
      <c r="I337" s="321"/>
      <c r="J337" s="321" t="s">
        <v>1925</v>
      </c>
      <c r="K337" s="335" t="s">
        <v>1995</v>
      </c>
      <c r="L337" s="321">
        <v>21</v>
      </c>
      <c r="M337" s="321" t="s">
        <v>1310</v>
      </c>
      <c r="N337" s="335" t="s">
        <v>2013</v>
      </c>
      <c r="O337" s="335" t="s">
        <v>2035</v>
      </c>
      <c r="P337" s="321" t="s">
        <v>1375</v>
      </c>
      <c r="Q337" s="335" t="s">
        <v>1226</v>
      </c>
      <c r="R337" s="321">
        <v>6</v>
      </c>
      <c r="S337" s="321" t="s">
        <v>1274</v>
      </c>
      <c r="T337" s="321" t="s">
        <v>1300</v>
      </c>
      <c r="U337" s="321"/>
    </row>
    <row r="338" spans="7:23">
      <c r="G338" s="321" t="s">
        <v>262</v>
      </c>
      <c r="H338" s="321" t="s">
        <v>736</v>
      </c>
      <c r="I338" s="321"/>
      <c r="J338" s="321" t="s">
        <v>1925</v>
      </c>
      <c r="K338" s="335" t="s">
        <v>1995</v>
      </c>
      <c r="L338" s="321">
        <v>21</v>
      </c>
      <c r="M338" s="321" t="s">
        <v>1312</v>
      </c>
      <c r="N338" s="335" t="s">
        <v>2014</v>
      </c>
      <c r="O338" s="335" t="s">
        <v>2036</v>
      </c>
      <c r="P338" s="321" t="s">
        <v>1375</v>
      </c>
      <c r="Q338" s="335" t="s">
        <v>1226</v>
      </c>
      <c r="R338" s="321">
        <v>6</v>
      </c>
      <c r="S338" s="321" t="s">
        <v>1275</v>
      </c>
      <c r="T338" s="321" t="s">
        <v>1300</v>
      </c>
      <c r="U338" s="321"/>
    </row>
    <row r="339" spans="7:23">
      <c r="G339" s="321" t="s">
        <v>262</v>
      </c>
      <c r="H339" s="321" t="s">
        <v>736</v>
      </c>
      <c r="I339" s="321"/>
      <c r="J339" s="321" t="s">
        <v>1925</v>
      </c>
      <c r="K339" s="335" t="s">
        <v>1995</v>
      </c>
      <c r="L339" s="321">
        <v>21</v>
      </c>
      <c r="M339" s="321" t="s">
        <v>1314</v>
      </c>
      <c r="N339" s="335" t="s">
        <v>2015</v>
      </c>
      <c r="O339" s="335" t="s">
        <v>2037</v>
      </c>
      <c r="P339" s="321" t="s">
        <v>1375</v>
      </c>
      <c r="Q339" s="335" t="s">
        <v>1226</v>
      </c>
      <c r="R339" s="321">
        <v>6</v>
      </c>
      <c r="S339" s="321" t="s">
        <v>1277</v>
      </c>
      <c r="T339" s="321" t="s">
        <v>1300</v>
      </c>
      <c r="U339" s="321"/>
    </row>
    <row r="340" spans="7:23">
      <c r="G340" s="321" t="s">
        <v>262</v>
      </c>
      <c r="H340" s="321" t="s">
        <v>736</v>
      </c>
      <c r="I340" s="321"/>
      <c r="J340" s="321" t="s">
        <v>1925</v>
      </c>
      <c r="K340" s="335" t="s">
        <v>1995</v>
      </c>
      <c r="L340" s="321">
        <v>21</v>
      </c>
      <c r="M340" s="321" t="s">
        <v>1317</v>
      </c>
      <c r="N340" s="335" t="s">
        <v>2016</v>
      </c>
      <c r="O340" s="335" t="s">
        <v>2038</v>
      </c>
      <c r="P340" s="321" t="s">
        <v>1375</v>
      </c>
      <c r="Q340" s="335" t="s">
        <v>1226</v>
      </c>
      <c r="R340" s="321">
        <v>6</v>
      </c>
      <c r="S340" s="321" t="s">
        <v>1278</v>
      </c>
      <c r="T340" s="321" t="s">
        <v>1300</v>
      </c>
      <c r="U340" s="321"/>
    </row>
    <row r="341" spans="7:23">
      <c r="G341" s="321" t="s">
        <v>262</v>
      </c>
      <c r="H341" s="321" t="s">
        <v>736</v>
      </c>
      <c r="I341" s="321"/>
      <c r="J341" s="321" t="s">
        <v>1925</v>
      </c>
      <c r="K341" s="335" t="s">
        <v>1995</v>
      </c>
      <c r="L341" s="321">
        <v>21</v>
      </c>
      <c r="M341" s="321" t="s">
        <v>1320</v>
      </c>
      <c r="N341" s="335" t="s">
        <v>2017</v>
      </c>
      <c r="O341" s="335" t="s">
        <v>2039</v>
      </c>
      <c r="P341" s="321" t="s">
        <v>1373</v>
      </c>
      <c r="Q341" s="335" t="s">
        <v>1226</v>
      </c>
      <c r="R341" s="321">
        <v>8</v>
      </c>
      <c r="S341" s="321" t="s">
        <v>1274</v>
      </c>
      <c r="T341" s="321" t="s">
        <v>1300</v>
      </c>
      <c r="U341" s="321"/>
    </row>
    <row r="342" spans="7:23">
      <c r="G342" s="321" t="s">
        <v>262</v>
      </c>
      <c r="H342" s="321" t="s">
        <v>736</v>
      </c>
      <c r="I342" s="321"/>
      <c r="J342" s="321" t="s">
        <v>1925</v>
      </c>
      <c r="K342" s="335" t="s">
        <v>1995</v>
      </c>
      <c r="L342" s="321">
        <v>21</v>
      </c>
      <c r="M342" s="321" t="s">
        <v>1322</v>
      </c>
      <c r="N342" s="335" t="s">
        <v>2018</v>
      </c>
      <c r="O342" s="335" t="s">
        <v>2040</v>
      </c>
      <c r="P342" s="321" t="s">
        <v>1373</v>
      </c>
      <c r="Q342" s="335" t="s">
        <v>1226</v>
      </c>
      <c r="R342" s="321">
        <v>8</v>
      </c>
      <c r="S342" s="321" t="s">
        <v>1275</v>
      </c>
      <c r="T342" s="321" t="s">
        <v>1300</v>
      </c>
      <c r="U342" s="321"/>
    </row>
    <row r="343" spans="7:23">
      <c r="G343" s="321" t="s">
        <v>262</v>
      </c>
      <c r="H343" s="321" t="s">
        <v>736</v>
      </c>
      <c r="I343" s="321"/>
      <c r="J343" s="321" t="s">
        <v>1925</v>
      </c>
      <c r="K343" s="335" t="s">
        <v>1995</v>
      </c>
      <c r="L343" s="321">
        <v>21</v>
      </c>
      <c r="M343" s="321" t="s">
        <v>1324</v>
      </c>
      <c r="N343" s="335" t="s">
        <v>2019</v>
      </c>
      <c r="O343" s="335" t="s">
        <v>2041</v>
      </c>
      <c r="P343" s="321" t="s">
        <v>1373</v>
      </c>
      <c r="Q343" s="335" t="s">
        <v>1226</v>
      </c>
      <c r="R343" s="321">
        <v>8</v>
      </c>
      <c r="S343" s="321" t="s">
        <v>1277</v>
      </c>
      <c r="T343" s="321" t="s">
        <v>1300</v>
      </c>
      <c r="U343" s="321"/>
    </row>
    <row r="344" spans="7:23">
      <c r="G344" s="321" t="s">
        <v>262</v>
      </c>
      <c r="H344" s="321" t="s">
        <v>736</v>
      </c>
      <c r="I344" s="321"/>
      <c r="J344" s="321" t="s">
        <v>1925</v>
      </c>
      <c r="K344" s="335" t="s">
        <v>1995</v>
      </c>
      <c r="L344" s="321">
        <v>21</v>
      </c>
      <c r="M344" s="321" t="s">
        <v>1326</v>
      </c>
      <c r="N344" s="335" t="s">
        <v>2020</v>
      </c>
      <c r="O344" s="335" t="s">
        <v>2042</v>
      </c>
      <c r="P344" s="321" t="s">
        <v>1373</v>
      </c>
      <c r="Q344" s="335" t="s">
        <v>1226</v>
      </c>
      <c r="R344" s="321">
        <v>8</v>
      </c>
      <c r="S344" s="321" t="s">
        <v>1278</v>
      </c>
      <c r="T344" s="321" t="s">
        <v>1300</v>
      </c>
      <c r="U344" s="321"/>
    </row>
    <row r="346" spans="7:23">
      <c r="G346" s="795" t="s">
        <v>2216</v>
      </c>
      <c r="H346" s="795"/>
      <c r="I346" s="331"/>
      <c r="J346" s="331"/>
      <c r="K346" s="795"/>
      <c r="L346" s="795"/>
      <c r="M346" s="331"/>
      <c r="N346" s="331"/>
      <c r="O346" s="795"/>
      <c r="P346" s="795"/>
      <c r="Q346" s="331"/>
      <c r="R346" s="331"/>
      <c r="S346" s="795"/>
      <c r="T346" s="795"/>
      <c r="U346" s="331"/>
      <c r="W346" s="330"/>
    </row>
    <row r="348" spans="7:23">
      <c r="G348" s="321" t="s">
        <v>263</v>
      </c>
      <c r="H348" s="321" t="s">
        <v>263</v>
      </c>
      <c r="I348" s="321"/>
      <c r="J348" s="335" t="s">
        <v>2075</v>
      </c>
      <c r="K348" s="321" t="s">
        <v>2077</v>
      </c>
      <c r="L348" s="321">
        <v>22</v>
      </c>
      <c r="M348" s="321" t="s">
        <v>264</v>
      </c>
      <c r="N348" s="321" t="s">
        <v>249</v>
      </c>
      <c r="O348" s="321" t="s">
        <v>249</v>
      </c>
      <c r="P348" s="335" t="s">
        <v>2076</v>
      </c>
      <c r="Q348" s="321" t="s">
        <v>2077</v>
      </c>
      <c r="R348" s="321">
        <v>21</v>
      </c>
      <c r="S348" s="321" t="s">
        <v>264</v>
      </c>
      <c r="T348" s="321" t="s">
        <v>265</v>
      </c>
      <c r="U348" t="s">
        <v>309</v>
      </c>
    </row>
    <row r="349" spans="7:23">
      <c r="G349" s="321" t="s">
        <v>263</v>
      </c>
      <c r="H349" s="321" t="s">
        <v>263</v>
      </c>
      <c r="I349" s="321"/>
      <c r="J349" s="335" t="s">
        <v>2075</v>
      </c>
      <c r="K349" s="321" t="s">
        <v>2077</v>
      </c>
      <c r="L349" s="321">
        <v>22</v>
      </c>
      <c r="M349" s="321" t="s">
        <v>267</v>
      </c>
      <c r="N349" s="321" t="s">
        <v>249</v>
      </c>
      <c r="O349" s="321" t="s">
        <v>249</v>
      </c>
      <c r="P349" s="335" t="s">
        <v>2076</v>
      </c>
      <c r="Q349" s="321" t="s">
        <v>2077</v>
      </c>
      <c r="R349" s="321">
        <v>21</v>
      </c>
      <c r="S349" s="321" t="s">
        <v>267</v>
      </c>
      <c r="T349" s="321" t="s">
        <v>265</v>
      </c>
      <c r="U349" t="s">
        <v>309</v>
      </c>
    </row>
    <row r="350" spans="7:23">
      <c r="G350" s="321" t="s">
        <v>268</v>
      </c>
      <c r="H350" s="321" t="s">
        <v>268</v>
      </c>
      <c r="I350" s="321"/>
      <c r="J350" s="335" t="s">
        <v>2075</v>
      </c>
      <c r="K350" s="321" t="s">
        <v>2077</v>
      </c>
      <c r="L350" s="321">
        <v>22</v>
      </c>
      <c r="M350" s="321" t="s">
        <v>269</v>
      </c>
      <c r="N350" s="321" t="s">
        <v>249</v>
      </c>
      <c r="O350" s="321" t="s">
        <v>249</v>
      </c>
      <c r="P350" s="335" t="s">
        <v>2076</v>
      </c>
      <c r="Q350" s="321" t="s">
        <v>2077</v>
      </c>
      <c r="R350" s="321">
        <v>21</v>
      </c>
      <c r="S350" s="321" t="s">
        <v>269</v>
      </c>
      <c r="T350" s="321" t="s">
        <v>270</v>
      </c>
      <c r="U350" t="s">
        <v>271</v>
      </c>
    </row>
    <row r="351" spans="7:23">
      <c r="G351" s="321" t="s">
        <v>268</v>
      </c>
      <c r="H351" s="321" t="s">
        <v>268</v>
      </c>
      <c r="I351" s="321"/>
      <c r="J351" s="335" t="s">
        <v>2075</v>
      </c>
      <c r="K351" s="321" t="s">
        <v>2077</v>
      </c>
      <c r="L351" s="321">
        <v>22</v>
      </c>
      <c r="M351" s="321" t="s">
        <v>272</v>
      </c>
      <c r="N351" s="321" t="s">
        <v>249</v>
      </c>
      <c r="O351" s="321" t="s">
        <v>249</v>
      </c>
      <c r="P351" s="335" t="s">
        <v>2076</v>
      </c>
      <c r="Q351" s="321" t="s">
        <v>2077</v>
      </c>
      <c r="R351" s="321">
        <v>21</v>
      </c>
      <c r="S351" s="321" t="s">
        <v>272</v>
      </c>
      <c r="T351" s="321" t="s">
        <v>270</v>
      </c>
      <c r="U351" t="s">
        <v>271</v>
      </c>
    </row>
    <row r="352" spans="7:23">
      <c r="G352" s="321" t="s">
        <v>736</v>
      </c>
      <c r="H352" s="321" t="s">
        <v>736</v>
      </c>
      <c r="I352" s="321"/>
      <c r="J352" s="335" t="s">
        <v>2075</v>
      </c>
      <c r="K352" s="321" t="s">
        <v>2077</v>
      </c>
      <c r="L352" s="321">
        <v>22</v>
      </c>
      <c r="M352" s="335" t="s">
        <v>1310</v>
      </c>
      <c r="N352" s="335" t="s">
        <v>2085</v>
      </c>
      <c r="O352" s="321" t="s">
        <v>2101</v>
      </c>
      <c r="P352" s="335" t="s">
        <v>1375</v>
      </c>
      <c r="Q352" s="321" t="s">
        <v>1226</v>
      </c>
      <c r="R352" s="321">
        <v>6</v>
      </c>
      <c r="S352" s="321" t="s">
        <v>1282</v>
      </c>
      <c r="T352" s="321" t="s">
        <v>1300</v>
      </c>
    </row>
    <row r="353" spans="7:20">
      <c r="G353" s="321" t="s">
        <v>736</v>
      </c>
      <c r="H353" s="321" t="s">
        <v>736</v>
      </c>
      <c r="I353" s="321"/>
      <c r="J353" s="335" t="s">
        <v>2075</v>
      </c>
      <c r="K353" s="321" t="s">
        <v>2077</v>
      </c>
      <c r="L353" s="321">
        <v>22</v>
      </c>
      <c r="M353" s="335" t="s">
        <v>1312</v>
      </c>
      <c r="N353" s="335" t="s">
        <v>2086</v>
      </c>
      <c r="O353" s="321" t="s">
        <v>2102</v>
      </c>
      <c r="P353" s="335" t="s">
        <v>1375</v>
      </c>
      <c r="Q353" s="321" t="s">
        <v>1226</v>
      </c>
      <c r="R353" s="321">
        <v>6</v>
      </c>
      <c r="S353" s="321" t="s">
        <v>1284</v>
      </c>
      <c r="T353" s="321" t="s">
        <v>1300</v>
      </c>
    </row>
    <row r="354" spans="7:20">
      <c r="G354" s="321" t="s">
        <v>736</v>
      </c>
      <c r="H354" s="321" t="s">
        <v>736</v>
      </c>
      <c r="I354" s="321"/>
      <c r="J354" s="335" t="s">
        <v>2075</v>
      </c>
      <c r="K354" s="321" t="s">
        <v>2077</v>
      </c>
      <c r="L354" s="321">
        <v>22</v>
      </c>
      <c r="M354" s="335" t="s">
        <v>1314</v>
      </c>
      <c r="N354" s="335" t="s">
        <v>2087</v>
      </c>
      <c r="O354" s="321" t="s">
        <v>2103</v>
      </c>
      <c r="P354" s="335" t="s">
        <v>1375</v>
      </c>
      <c r="Q354" s="321" t="s">
        <v>1226</v>
      </c>
      <c r="R354" s="321">
        <v>6</v>
      </c>
      <c r="S354" s="321" t="s">
        <v>1316</v>
      </c>
      <c r="T354" s="321" t="s">
        <v>1300</v>
      </c>
    </row>
    <row r="355" spans="7:20">
      <c r="G355" s="321" t="s">
        <v>736</v>
      </c>
      <c r="H355" s="321" t="s">
        <v>736</v>
      </c>
      <c r="I355" s="321"/>
      <c r="J355" s="335" t="s">
        <v>2075</v>
      </c>
      <c r="K355" s="321" t="s">
        <v>2077</v>
      </c>
      <c r="L355" s="321">
        <v>22</v>
      </c>
      <c r="M355" s="335" t="s">
        <v>1317</v>
      </c>
      <c r="N355" s="335" t="s">
        <v>2088</v>
      </c>
      <c r="O355" s="321" t="s">
        <v>2104</v>
      </c>
      <c r="P355" s="335" t="s">
        <v>1375</v>
      </c>
      <c r="Q355" s="321" t="s">
        <v>1226</v>
      </c>
      <c r="R355" s="321">
        <v>6</v>
      </c>
      <c r="S355" s="321" t="s">
        <v>1319</v>
      </c>
      <c r="T355" s="321" t="s">
        <v>1300</v>
      </c>
    </row>
    <row r="356" spans="7:20">
      <c r="G356" s="321" t="s">
        <v>736</v>
      </c>
      <c r="H356" s="321" t="s">
        <v>736</v>
      </c>
      <c r="I356" s="321"/>
      <c r="J356" s="335" t="s">
        <v>2075</v>
      </c>
      <c r="K356" s="321" t="s">
        <v>2077</v>
      </c>
      <c r="L356" s="321">
        <v>22</v>
      </c>
      <c r="M356" s="335" t="s">
        <v>1320</v>
      </c>
      <c r="N356" s="335" t="s">
        <v>2089</v>
      </c>
      <c r="O356" s="321" t="s">
        <v>2105</v>
      </c>
      <c r="P356" s="335" t="s">
        <v>1373</v>
      </c>
      <c r="Q356" s="321" t="s">
        <v>1226</v>
      </c>
      <c r="R356" s="321">
        <v>8</v>
      </c>
      <c r="S356" s="321" t="s">
        <v>1282</v>
      </c>
      <c r="T356" s="321" t="s">
        <v>1300</v>
      </c>
    </row>
    <row r="357" spans="7:20">
      <c r="G357" s="321" t="s">
        <v>736</v>
      </c>
      <c r="H357" s="321" t="s">
        <v>736</v>
      </c>
      <c r="I357" s="321"/>
      <c r="J357" s="335" t="s">
        <v>2075</v>
      </c>
      <c r="K357" s="321" t="s">
        <v>2077</v>
      </c>
      <c r="L357" s="321">
        <v>22</v>
      </c>
      <c r="M357" s="335" t="s">
        <v>1322</v>
      </c>
      <c r="N357" s="335" t="s">
        <v>2090</v>
      </c>
      <c r="O357" s="321" t="s">
        <v>2106</v>
      </c>
      <c r="P357" s="335" t="s">
        <v>1373</v>
      </c>
      <c r="Q357" s="321" t="s">
        <v>1226</v>
      </c>
      <c r="R357" s="321">
        <v>8</v>
      </c>
      <c r="S357" s="321" t="s">
        <v>1284</v>
      </c>
      <c r="T357" s="321" t="s">
        <v>1300</v>
      </c>
    </row>
    <row r="358" spans="7:20">
      <c r="G358" s="321" t="s">
        <v>736</v>
      </c>
      <c r="H358" s="321" t="s">
        <v>736</v>
      </c>
      <c r="I358" s="321"/>
      <c r="J358" s="335" t="s">
        <v>2075</v>
      </c>
      <c r="K358" s="321" t="s">
        <v>2077</v>
      </c>
      <c r="L358" s="321">
        <v>22</v>
      </c>
      <c r="M358" s="335" t="s">
        <v>1324</v>
      </c>
      <c r="N358" s="335" t="s">
        <v>2091</v>
      </c>
      <c r="O358" s="321" t="s">
        <v>2107</v>
      </c>
      <c r="P358" s="335" t="s">
        <v>1373</v>
      </c>
      <c r="Q358" s="321" t="s">
        <v>1226</v>
      </c>
      <c r="R358" s="321">
        <v>8</v>
      </c>
      <c r="S358" s="321" t="s">
        <v>1316</v>
      </c>
      <c r="T358" s="321" t="s">
        <v>1300</v>
      </c>
    </row>
    <row r="359" spans="7:20">
      <c r="G359" s="321" t="s">
        <v>736</v>
      </c>
      <c r="H359" s="321" t="s">
        <v>736</v>
      </c>
      <c r="I359" s="321"/>
      <c r="J359" s="335" t="s">
        <v>2075</v>
      </c>
      <c r="K359" s="321" t="s">
        <v>2077</v>
      </c>
      <c r="L359" s="321">
        <v>22</v>
      </c>
      <c r="M359" s="335" t="s">
        <v>1326</v>
      </c>
      <c r="N359" s="335" t="s">
        <v>2092</v>
      </c>
      <c r="O359" s="321" t="s">
        <v>2108</v>
      </c>
      <c r="P359" s="335" t="s">
        <v>1373</v>
      </c>
      <c r="Q359" s="321" t="s">
        <v>1226</v>
      </c>
      <c r="R359" s="321">
        <v>8</v>
      </c>
      <c r="S359" s="321" t="s">
        <v>1319</v>
      </c>
      <c r="T359" s="321" t="s">
        <v>1300</v>
      </c>
    </row>
    <row r="360" spans="7:20">
      <c r="G360" s="321" t="s">
        <v>736</v>
      </c>
      <c r="H360" s="321" t="s">
        <v>736</v>
      </c>
      <c r="I360" s="321"/>
      <c r="J360" s="335" t="s">
        <v>2076</v>
      </c>
      <c r="K360" s="321" t="s">
        <v>2077</v>
      </c>
      <c r="L360" s="321">
        <v>21</v>
      </c>
      <c r="M360" s="335" t="s">
        <v>1310</v>
      </c>
      <c r="N360" s="335" t="s">
        <v>2093</v>
      </c>
      <c r="O360" s="321" t="s">
        <v>2109</v>
      </c>
      <c r="P360" s="335" t="s">
        <v>1375</v>
      </c>
      <c r="Q360" s="321" t="s">
        <v>1226</v>
      </c>
      <c r="R360" s="321">
        <v>6</v>
      </c>
      <c r="S360" s="321" t="s">
        <v>1329</v>
      </c>
      <c r="T360" s="321" t="s">
        <v>1300</v>
      </c>
    </row>
    <row r="361" spans="7:20">
      <c r="G361" s="321" t="s">
        <v>736</v>
      </c>
      <c r="H361" s="321" t="s">
        <v>736</v>
      </c>
      <c r="I361" s="321"/>
      <c r="J361" s="335" t="s">
        <v>2076</v>
      </c>
      <c r="K361" s="321" t="s">
        <v>2077</v>
      </c>
      <c r="L361" s="321">
        <v>21</v>
      </c>
      <c r="M361" s="335" t="s">
        <v>1312</v>
      </c>
      <c r="N361" s="335" t="s">
        <v>2094</v>
      </c>
      <c r="O361" s="321" t="s">
        <v>2110</v>
      </c>
      <c r="P361" s="335" t="s">
        <v>1375</v>
      </c>
      <c r="Q361" s="321" t="s">
        <v>1226</v>
      </c>
      <c r="R361" s="321">
        <v>6</v>
      </c>
      <c r="S361" s="321" t="s">
        <v>1331</v>
      </c>
      <c r="T361" s="321" t="s">
        <v>1300</v>
      </c>
    </row>
    <row r="362" spans="7:20">
      <c r="G362" s="321" t="s">
        <v>736</v>
      </c>
      <c r="H362" s="321" t="s">
        <v>736</v>
      </c>
      <c r="I362" s="321"/>
      <c r="J362" s="335" t="s">
        <v>2076</v>
      </c>
      <c r="K362" s="321" t="s">
        <v>2077</v>
      </c>
      <c r="L362" s="321">
        <v>21</v>
      </c>
      <c r="M362" s="335" t="s">
        <v>1314</v>
      </c>
      <c r="N362" s="335" t="s">
        <v>2095</v>
      </c>
      <c r="O362" s="321" t="s">
        <v>2111</v>
      </c>
      <c r="P362" s="335" t="s">
        <v>1375</v>
      </c>
      <c r="Q362" s="321" t="s">
        <v>1226</v>
      </c>
      <c r="R362" s="321">
        <v>6</v>
      </c>
      <c r="S362" s="321" t="s">
        <v>1333</v>
      </c>
      <c r="T362" s="321" t="s">
        <v>1300</v>
      </c>
    </row>
    <row r="363" spans="7:20">
      <c r="G363" s="321" t="s">
        <v>736</v>
      </c>
      <c r="H363" s="321" t="s">
        <v>736</v>
      </c>
      <c r="I363" s="321"/>
      <c r="J363" s="335" t="s">
        <v>2076</v>
      </c>
      <c r="K363" s="321" t="s">
        <v>2077</v>
      </c>
      <c r="L363" s="321">
        <v>21</v>
      </c>
      <c r="M363" s="335" t="s">
        <v>1317</v>
      </c>
      <c r="N363" s="335" t="s">
        <v>2096</v>
      </c>
      <c r="O363" s="321" t="s">
        <v>2112</v>
      </c>
      <c r="P363" s="335" t="s">
        <v>1375</v>
      </c>
      <c r="Q363" s="321" t="s">
        <v>1226</v>
      </c>
      <c r="R363" s="321">
        <v>6</v>
      </c>
      <c r="S363" s="321" t="s">
        <v>1335</v>
      </c>
      <c r="T363" s="321" t="s">
        <v>1300</v>
      </c>
    </row>
    <row r="364" spans="7:20">
      <c r="G364" s="321" t="s">
        <v>736</v>
      </c>
      <c r="H364" s="321" t="s">
        <v>736</v>
      </c>
      <c r="I364" s="321"/>
      <c r="J364" s="335" t="s">
        <v>2076</v>
      </c>
      <c r="K364" s="321" t="s">
        <v>2077</v>
      </c>
      <c r="L364" s="321">
        <v>21</v>
      </c>
      <c r="M364" s="335" t="s">
        <v>1320</v>
      </c>
      <c r="N364" s="335" t="s">
        <v>2097</v>
      </c>
      <c r="O364" s="321" t="s">
        <v>2113</v>
      </c>
      <c r="P364" s="335" t="s">
        <v>1373</v>
      </c>
      <c r="Q364" s="321" t="s">
        <v>1226</v>
      </c>
      <c r="R364" s="321">
        <v>8</v>
      </c>
      <c r="S364" s="321" t="s">
        <v>1329</v>
      </c>
      <c r="T364" s="321" t="s">
        <v>1300</v>
      </c>
    </row>
    <row r="365" spans="7:20">
      <c r="G365" s="321" t="s">
        <v>736</v>
      </c>
      <c r="H365" s="321" t="s">
        <v>736</v>
      </c>
      <c r="I365" s="321"/>
      <c r="J365" s="335" t="s">
        <v>2076</v>
      </c>
      <c r="K365" s="321" t="s">
        <v>2077</v>
      </c>
      <c r="L365" s="321">
        <v>21</v>
      </c>
      <c r="M365" s="335" t="s">
        <v>1322</v>
      </c>
      <c r="N365" s="335" t="s">
        <v>2098</v>
      </c>
      <c r="O365" s="321" t="s">
        <v>2114</v>
      </c>
      <c r="P365" s="335" t="s">
        <v>1373</v>
      </c>
      <c r="Q365" s="321" t="s">
        <v>1226</v>
      </c>
      <c r="R365" s="321">
        <v>8</v>
      </c>
      <c r="S365" s="321" t="s">
        <v>1331</v>
      </c>
      <c r="T365" s="321" t="s">
        <v>1300</v>
      </c>
    </row>
    <row r="366" spans="7:20">
      <c r="G366" s="321" t="s">
        <v>736</v>
      </c>
      <c r="H366" s="321" t="s">
        <v>736</v>
      </c>
      <c r="I366" s="321"/>
      <c r="J366" s="335" t="s">
        <v>2076</v>
      </c>
      <c r="K366" s="321" t="s">
        <v>2077</v>
      </c>
      <c r="L366" s="321">
        <v>21</v>
      </c>
      <c r="M366" s="335" t="s">
        <v>1324</v>
      </c>
      <c r="N366" s="335" t="s">
        <v>2099</v>
      </c>
      <c r="O366" s="321" t="s">
        <v>2115</v>
      </c>
      <c r="P366" s="335" t="s">
        <v>1373</v>
      </c>
      <c r="Q366" s="321" t="s">
        <v>1226</v>
      </c>
      <c r="R366" s="321">
        <v>8</v>
      </c>
      <c r="S366" s="321" t="s">
        <v>1333</v>
      </c>
      <c r="T366" s="321" t="s">
        <v>1300</v>
      </c>
    </row>
    <row r="367" spans="7:20">
      <c r="G367" s="321" t="s">
        <v>736</v>
      </c>
      <c r="H367" s="321" t="s">
        <v>736</v>
      </c>
      <c r="I367" s="321"/>
      <c r="J367" s="335" t="s">
        <v>2076</v>
      </c>
      <c r="K367" s="321" t="s">
        <v>2077</v>
      </c>
      <c r="L367" s="321">
        <v>21</v>
      </c>
      <c r="M367" s="335" t="s">
        <v>1326</v>
      </c>
      <c r="N367" s="335" t="s">
        <v>2100</v>
      </c>
      <c r="O367" s="321" t="s">
        <v>2116</v>
      </c>
      <c r="P367" s="335" t="s">
        <v>1373</v>
      </c>
      <c r="Q367" s="321" t="s">
        <v>1226</v>
      </c>
      <c r="R367" s="321">
        <v>8</v>
      </c>
      <c r="S367" s="321" t="s">
        <v>1335</v>
      </c>
      <c r="T367" s="321" t="s">
        <v>1300</v>
      </c>
    </row>
    <row r="370" spans="7:23">
      <c r="G370" s="795" t="s">
        <v>2217</v>
      </c>
      <c r="H370" s="795"/>
      <c r="I370" s="331"/>
      <c r="J370" s="331"/>
      <c r="K370" s="795"/>
      <c r="L370" s="795"/>
      <c r="M370" s="331"/>
      <c r="N370" s="331"/>
      <c r="O370" s="795"/>
      <c r="P370" s="795"/>
      <c r="Q370" s="331"/>
      <c r="R370" s="331"/>
      <c r="S370" s="795"/>
      <c r="T370" s="795"/>
      <c r="U370" s="331"/>
      <c r="W370" s="330"/>
    </row>
    <row r="372" spans="7:23">
      <c r="G372" s="321" t="s">
        <v>245</v>
      </c>
      <c r="H372" s="321" t="s">
        <v>263</v>
      </c>
      <c r="I372" s="321"/>
      <c r="J372" s="335" t="s">
        <v>2117</v>
      </c>
      <c r="K372" s="321" t="s">
        <v>2157</v>
      </c>
      <c r="L372" s="321">
        <v>22</v>
      </c>
      <c r="M372" s="321" t="s">
        <v>264</v>
      </c>
      <c r="N372" s="321" t="s">
        <v>249</v>
      </c>
      <c r="O372" s="321" t="s">
        <v>249</v>
      </c>
      <c r="P372" s="335" t="s">
        <v>2118</v>
      </c>
      <c r="Q372" s="321" t="s">
        <v>2157</v>
      </c>
      <c r="R372" s="321">
        <v>21</v>
      </c>
      <c r="S372" s="321" t="s">
        <v>264</v>
      </c>
      <c r="T372" s="321" t="s">
        <v>265</v>
      </c>
      <c r="U372" t="s">
        <v>309</v>
      </c>
    </row>
    <row r="373" spans="7:23">
      <c r="G373" s="321" t="s">
        <v>245</v>
      </c>
      <c r="H373" s="321" t="s">
        <v>263</v>
      </c>
      <c r="I373" s="321"/>
      <c r="J373" s="335" t="s">
        <v>2117</v>
      </c>
      <c r="K373" s="321" t="s">
        <v>2157</v>
      </c>
      <c r="L373" s="321">
        <v>22</v>
      </c>
      <c r="M373" s="321" t="s">
        <v>267</v>
      </c>
      <c r="N373" s="321" t="s">
        <v>249</v>
      </c>
      <c r="O373" s="321" t="s">
        <v>249</v>
      </c>
      <c r="P373" s="335" t="s">
        <v>2118</v>
      </c>
      <c r="Q373" s="321" t="s">
        <v>2157</v>
      </c>
      <c r="R373" s="321">
        <v>21</v>
      </c>
      <c r="S373" s="321" t="s">
        <v>267</v>
      </c>
      <c r="T373" s="321" t="s">
        <v>265</v>
      </c>
      <c r="U373" t="s">
        <v>309</v>
      </c>
    </row>
    <row r="374" spans="7:23">
      <c r="G374" s="321" t="s">
        <v>245</v>
      </c>
      <c r="H374" s="321" t="s">
        <v>268</v>
      </c>
      <c r="I374" s="321"/>
      <c r="J374" s="335" t="s">
        <v>2117</v>
      </c>
      <c r="K374" s="321" t="s">
        <v>2157</v>
      </c>
      <c r="L374" s="321">
        <v>22</v>
      </c>
      <c r="M374" s="321" t="s">
        <v>269</v>
      </c>
      <c r="N374" s="321" t="s">
        <v>249</v>
      </c>
      <c r="O374" s="321" t="s">
        <v>249</v>
      </c>
      <c r="P374" s="335" t="s">
        <v>2118</v>
      </c>
      <c r="Q374" s="321" t="s">
        <v>2157</v>
      </c>
      <c r="R374" s="321">
        <v>21</v>
      </c>
      <c r="S374" s="321" t="s">
        <v>269</v>
      </c>
      <c r="T374" s="321" t="s">
        <v>270</v>
      </c>
      <c r="U374" t="s">
        <v>271</v>
      </c>
    </row>
    <row r="375" spans="7:23">
      <c r="G375" s="321" t="s">
        <v>245</v>
      </c>
      <c r="H375" s="321" t="s">
        <v>268</v>
      </c>
      <c r="I375" s="321"/>
      <c r="J375" s="335" t="s">
        <v>2117</v>
      </c>
      <c r="K375" s="321" t="s">
        <v>2157</v>
      </c>
      <c r="L375" s="321">
        <v>22</v>
      </c>
      <c r="M375" s="321" t="s">
        <v>272</v>
      </c>
      <c r="N375" s="321" t="s">
        <v>249</v>
      </c>
      <c r="O375" s="321" t="s">
        <v>249</v>
      </c>
      <c r="P375" s="335" t="s">
        <v>2118</v>
      </c>
      <c r="Q375" s="321" t="s">
        <v>2157</v>
      </c>
      <c r="R375" s="321">
        <v>21</v>
      </c>
      <c r="S375" s="321" t="s">
        <v>272</v>
      </c>
      <c r="T375" s="321" t="s">
        <v>270</v>
      </c>
      <c r="U375" t="s">
        <v>271</v>
      </c>
    </row>
    <row r="376" spans="7:23">
      <c r="G376" s="321" t="s">
        <v>262</v>
      </c>
      <c r="H376" s="321" t="s">
        <v>736</v>
      </c>
      <c r="I376" s="321"/>
      <c r="J376" s="335" t="s">
        <v>2117</v>
      </c>
      <c r="K376" s="321" t="s">
        <v>2157</v>
      </c>
      <c r="L376" s="321">
        <v>22</v>
      </c>
      <c r="M376" s="335" t="s">
        <v>1310</v>
      </c>
      <c r="N376" s="335" t="s">
        <v>2168</v>
      </c>
      <c r="O376" s="321" t="s">
        <v>2218</v>
      </c>
      <c r="P376" s="335" t="s">
        <v>1374</v>
      </c>
      <c r="Q376" s="321" t="s">
        <v>1225</v>
      </c>
      <c r="R376" s="321">
        <v>6</v>
      </c>
      <c r="S376" s="321" t="s">
        <v>2001</v>
      </c>
      <c r="T376" s="321" t="s">
        <v>1300</v>
      </c>
    </row>
    <row r="377" spans="7:23">
      <c r="G377" s="321" t="s">
        <v>262</v>
      </c>
      <c r="H377" s="321" t="s">
        <v>736</v>
      </c>
      <c r="I377" s="321"/>
      <c r="J377" s="335" t="s">
        <v>2117</v>
      </c>
      <c r="K377" s="321" t="s">
        <v>2157</v>
      </c>
      <c r="L377" s="321">
        <v>22</v>
      </c>
      <c r="M377" s="335" t="s">
        <v>1312</v>
      </c>
      <c r="N377" s="335" t="s">
        <v>2169</v>
      </c>
      <c r="O377" s="321" t="s">
        <v>2219</v>
      </c>
      <c r="P377" s="335" t="s">
        <v>1374</v>
      </c>
      <c r="Q377" s="321" t="s">
        <v>1225</v>
      </c>
      <c r="R377" s="321">
        <v>6</v>
      </c>
      <c r="S377" s="321" t="s">
        <v>2002</v>
      </c>
      <c r="T377" s="321" t="s">
        <v>1300</v>
      </c>
    </row>
    <row r="378" spans="7:23">
      <c r="G378" s="321" t="s">
        <v>262</v>
      </c>
      <c r="H378" s="321" t="s">
        <v>736</v>
      </c>
      <c r="I378" s="321"/>
      <c r="J378" s="335" t="s">
        <v>2117</v>
      </c>
      <c r="K378" s="321" t="s">
        <v>2157</v>
      </c>
      <c r="L378" s="321">
        <v>22</v>
      </c>
      <c r="M378" s="335" t="s">
        <v>1314</v>
      </c>
      <c r="N378" s="335" t="s">
        <v>2170</v>
      </c>
      <c r="O378" s="321" t="s">
        <v>2220</v>
      </c>
      <c r="P378" s="335" t="s">
        <v>1374</v>
      </c>
      <c r="Q378" s="321" t="s">
        <v>1225</v>
      </c>
      <c r="R378" s="321">
        <v>6</v>
      </c>
      <c r="S378" s="321" t="s">
        <v>2003</v>
      </c>
      <c r="T378" s="321" t="s">
        <v>1300</v>
      </c>
    </row>
    <row r="379" spans="7:23">
      <c r="G379" s="321" t="s">
        <v>262</v>
      </c>
      <c r="H379" s="321" t="s">
        <v>736</v>
      </c>
      <c r="I379" s="321"/>
      <c r="J379" s="335" t="s">
        <v>2117</v>
      </c>
      <c r="K379" s="321" t="s">
        <v>2157</v>
      </c>
      <c r="L379" s="321">
        <v>22</v>
      </c>
      <c r="M379" s="335" t="s">
        <v>1317</v>
      </c>
      <c r="N379" s="335" t="s">
        <v>2171</v>
      </c>
      <c r="O379" s="321" t="s">
        <v>2221</v>
      </c>
      <c r="P379" s="335" t="s">
        <v>1374</v>
      </c>
      <c r="Q379" s="321" t="s">
        <v>1225</v>
      </c>
      <c r="R379" s="321">
        <v>6</v>
      </c>
      <c r="S379" s="321" t="s">
        <v>2004</v>
      </c>
      <c r="T379" s="321" t="s">
        <v>1300</v>
      </c>
    </row>
    <row r="380" spans="7:23">
      <c r="G380" s="321" t="s">
        <v>262</v>
      </c>
      <c r="H380" s="321" t="s">
        <v>736</v>
      </c>
      <c r="I380" s="321"/>
      <c r="J380" s="335" t="s">
        <v>2117</v>
      </c>
      <c r="K380" s="321" t="s">
        <v>2157</v>
      </c>
      <c r="L380" s="321">
        <v>22</v>
      </c>
      <c r="M380" s="335" t="s">
        <v>1320</v>
      </c>
      <c r="N380" s="335" t="s">
        <v>2172</v>
      </c>
      <c r="O380" s="321" t="s">
        <v>2222</v>
      </c>
      <c r="P380" s="335" t="s">
        <v>1372</v>
      </c>
      <c r="Q380" s="321" t="s">
        <v>1225</v>
      </c>
      <c r="R380" s="321">
        <v>8</v>
      </c>
      <c r="S380" s="321" t="s">
        <v>2001</v>
      </c>
      <c r="T380" s="321" t="s">
        <v>1300</v>
      </c>
    </row>
    <row r="381" spans="7:23">
      <c r="G381" s="321" t="s">
        <v>262</v>
      </c>
      <c r="H381" s="321" t="s">
        <v>736</v>
      </c>
      <c r="I381" s="321"/>
      <c r="J381" s="335" t="s">
        <v>2117</v>
      </c>
      <c r="K381" s="321" t="s">
        <v>2157</v>
      </c>
      <c r="L381" s="321">
        <v>22</v>
      </c>
      <c r="M381" s="335" t="s">
        <v>1322</v>
      </c>
      <c r="N381" s="335" t="s">
        <v>2173</v>
      </c>
      <c r="O381" s="321" t="s">
        <v>2223</v>
      </c>
      <c r="P381" s="335" t="s">
        <v>1372</v>
      </c>
      <c r="Q381" s="321" t="s">
        <v>1225</v>
      </c>
      <c r="R381" s="321">
        <v>8</v>
      </c>
      <c r="S381" s="321" t="s">
        <v>2002</v>
      </c>
      <c r="T381" s="321" t="s">
        <v>1300</v>
      </c>
    </row>
    <row r="382" spans="7:23">
      <c r="G382" s="321" t="s">
        <v>262</v>
      </c>
      <c r="H382" s="321" t="s">
        <v>736</v>
      </c>
      <c r="I382" s="321"/>
      <c r="J382" s="335" t="s">
        <v>2117</v>
      </c>
      <c r="K382" s="321" t="s">
        <v>2157</v>
      </c>
      <c r="L382" s="321">
        <v>22</v>
      </c>
      <c r="M382" s="335" t="s">
        <v>1324</v>
      </c>
      <c r="N382" s="335" t="s">
        <v>2174</v>
      </c>
      <c r="O382" s="321" t="s">
        <v>2224</v>
      </c>
      <c r="P382" s="335" t="s">
        <v>1372</v>
      </c>
      <c r="Q382" s="321" t="s">
        <v>1225</v>
      </c>
      <c r="R382" s="321">
        <v>8</v>
      </c>
      <c r="S382" s="321" t="s">
        <v>2003</v>
      </c>
      <c r="T382" s="321" t="s">
        <v>1300</v>
      </c>
    </row>
    <row r="383" spans="7:23">
      <c r="G383" s="321" t="s">
        <v>262</v>
      </c>
      <c r="H383" s="321" t="s">
        <v>736</v>
      </c>
      <c r="I383" s="321"/>
      <c r="J383" s="335" t="s">
        <v>2117</v>
      </c>
      <c r="K383" s="321" t="s">
        <v>2157</v>
      </c>
      <c r="L383" s="321">
        <v>22</v>
      </c>
      <c r="M383" s="335" t="s">
        <v>1326</v>
      </c>
      <c r="N383" s="335" t="s">
        <v>2175</v>
      </c>
      <c r="O383" s="321" t="s">
        <v>2225</v>
      </c>
      <c r="P383" s="335" t="s">
        <v>1372</v>
      </c>
      <c r="Q383" s="321" t="s">
        <v>1225</v>
      </c>
      <c r="R383" s="321">
        <v>8</v>
      </c>
      <c r="S383" s="321" t="s">
        <v>2004</v>
      </c>
      <c r="T383" s="321" t="s">
        <v>1300</v>
      </c>
    </row>
    <row r="384" spans="7:23">
      <c r="G384" s="321" t="s">
        <v>262</v>
      </c>
      <c r="H384" s="321" t="s">
        <v>736</v>
      </c>
      <c r="I384" s="321"/>
      <c r="J384" s="335" t="s">
        <v>2118</v>
      </c>
      <c r="K384" s="321" t="s">
        <v>2157</v>
      </c>
      <c r="L384" s="321">
        <v>21</v>
      </c>
      <c r="M384" s="335" t="s">
        <v>1310</v>
      </c>
      <c r="N384" s="335" t="s">
        <v>2176</v>
      </c>
      <c r="O384" s="321" t="s">
        <v>2226</v>
      </c>
      <c r="P384" s="335" t="s">
        <v>1374</v>
      </c>
      <c r="Q384" s="321" t="s">
        <v>1225</v>
      </c>
      <c r="R384" s="321">
        <v>6</v>
      </c>
      <c r="S384" s="321" t="s">
        <v>1274</v>
      </c>
      <c r="T384" s="321" t="s">
        <v>1300</v>
      </c>
    </row>
    <row r="385" spans="7:20">
      <c r="G385" s="321" t="s">
        <v>262</v>
      </c>
      <c r="H385" s="321" t="s">
        <v>736</v>
      </c>
      <c r="I385" s="321"/>
      <c r="J385" s="335" t="s">
        <v>2118</v>
      </c>
      <c r="K385" s="321" t="s">
        <v>2157</v>
      </c>
      <c r="L385" s="321">
        <v>21</v>
      </c>
      <c r="M385" s="335" t="s">
        <v>1312</v>
      </c>
      <c r="N385" s="335" t="s">
        <v>2177</v>
      </c>
      <c r="O385" s="321" t="s">
        <v>2227</v>
      </c>
      <c r="P385" s="335" t="s">
        <v>1374</v>
      </c>
      <c r="Q385" s="321" t="s">
        <v>1225</v>
      </c>
      <c r="R385" s="321">
        <v>6</v>
      </c>
      <c r="S385" s="321" t="s">
        <v>1275</v>
      </c>
      <c r="T385" s="321" t="s">
        <v>1300</v>
      </c>
    </row>
    <row r="386" spans="7:20">
      <c r="G386" s="321" t="s">
        <v>262</v>
      </c>
      <c r="H386" s="321" t="s">
        <v>736</v>
      </c>
      <c r="I386" s="321"/>
      <c r="J386" s="335" t="s">
        <v>2118</v>
      </c>
      <c r="K386" s="321" t="s">
        <v>2157</v>
      </c>
      <c r="L386" s="321">
        <v>21</v>
      </c>
      <c r="M386" s="335" t="s">
        <v>1314</v>
      </c>
      <c r="N386" s="335" t="s">
        <v>2178</v>
      </c>
      <c r="O386" s="321" t="s">
        <v>2228</v>
      </c>
      <c r="P386" s="335" t="s">
        <v>1374</v>
      </c>
      <c r="Q386" s="321" t="s">
        <v>1225</v>
      </c>
      <c r="R386" s="321">
        <v>6</v>
      </c>
      <c r="S386" s="321" t="s">
        <v>1277</v>
      </c>
      <c r="T386" s="321" t="s">
        <v>1300</v>
      </c>
    </row>
    <row r="387" spans="7:20">
      <c r="G387" s="321" t="s">
        <v>262</v>
      </c>
      <c r="H387" s="321" t="s">
        <v>736</v>
      </c>
      <c r="I387" s="321"/>
      <c r="J387" s="335" t="s">
        <v>2118</v>
      </c>
      <c r="K387" s="321" t="s">
        <v>2157</v>
      </c>
      <c r="L387" s="321">
        <v>21</v>
      </c>
      <c r="M387" s="335" t="s">
        <v>1317</v>
      </c>
      <c r="N387" s="335" t="s">
        <v>2179</v>
      </c>
      <c r="O387" s="321" t="s">
        <v>2229</v>
      </c>
      <c r="P387" s="335" t="s">
        <v>1374</v>
      </c>
      <c r="Q387" s="321" t="s">
        <v>1225</v>
      </c>
      <c r="R387" s="321">
        <v>6</v>
      </c>
      <c r="S387" s="321" t="s">
        <v>1278</v>
      </c>
      <c r="T387" s="321" t="s">
        <v>1300</v>
      </c>
    </row>
    <row r="388" spans="7:20">
      <c r="G388" s="321" t="s">
        <v>262</v>
      </c>
      <c r="H388" s="321" t="s">
        <v>736</v>
      </c>
      <c r="I388" s="321"/>
      <c r="J388" s="335" t="s">
        <v>2118</v>
      </c>
      <c r="K388" s="321" t="s">
        <v>2157</v>
      </c>
      <c r="L388" s="321">
        <v>21</v>
      </c>
      <c r="M388" s="335" t="s">
        <v>1320</v>
      </c>
      <c r="N388" s="335" t="s">
        <v>2180</v>
      </c>
      <c r="O388" s="321" t="s">
        <v>2230</v>
      </c>
      <c r="P388" s="335" t="s">
        <v>1372</v>
      </c>
      <c r="Q388" s="321" t="s">
        <v>1225</v>
      </c>
      <c r="R388" s="321">
        <v>8</v>
      </c>
      <c r="S388" s="321" t="s">
        <v>1274</v>
      </c>
      <c r="T388" s="321" t="s">
        <v>1300</v>
      </c>
    </row>
    <row r="389" spans="7:20">
      <c r="G389" s="321" t="s">
        <v>262</v>
      </c>
      <c r="H389" s="321" t="s">
        <v>736</v>
      </c>
      <c r="I389" s="321"/>
      <c r="J389" s="335" t="s">
        <v>2118</v>
      </c>
      <c r="K389" s="321" t="s">
        <v>2157</v>
      </c>
      <c r="L389" s="321">
        <v>21</v>
      </c>
      <c r="M389" s="335" t="s">
        <v>1322</v>
      </c>
      <c r="N389" s="335" t="s">
        <v>2181</v>
      </c>
      <c r="O389" s="321" t="s">
        <v>2231</v>
      </c>
      <c r="P389" s="335" t="s">
        <v>1372</v>
      </c>
      <c r="Q389" s="321" t="s">
        <v>1225</v>
      </c>
      <c r="R389" s="321">
        <v>8</v>
      </c>
      <c r="S389" s="321" t="s">
        <v>1275</v>
      </c>
      <c r="T389" s="321" t="s">
        <v>1300</v>
      </c>
    </row>
    <row r="390" spans="7:20">
      <c r="G390" s="321" t="s">
        <v>262</v>
      </c>
      <c r="H390" s="321" t="s">
        <v>736</v>
      </c>
      <c r="I390" s="321"/>
      <c r="J390" s="335" t="s">
        <v>2118</v>
      </c>
      <c r="K390" s="321" t="s">
        <v>2157</v>
      </c>
      <c r="L390" s="321">
        <v>21</v>
      </c>
      <c r="M390" s="335" t="s">
        <v>1324</v>
      </c>
      <c r="N390" s="335" t="s">
        <v>2182</v>
      </c>
      <c r="O390" s="321" t="s">
        <v>2232</v>
      </c>
      <c r="P390" s="335" t="s">
        <v>1372</v>
      </c>
      <c r="Q390" s="321" t="s">
        <v>1225</v>
      </c>
      <c r="R390" s="321">
        <v>8</v>
      </c>
      <c r="S390" s="321" t="s">
        <v>1277</v>
      </c>
      <c r="T390" s="321" t="s">
        <v>1300</v>
      </c>
    </row>
    <row r="391" spans="7:20">
      <c r="G391" s="321" t="s">
        <v>262</v>
      </c>
      <c r="H391" s="321" t="s">
        <v>736</v>
      </c>
      <c r="I391" s="321"/>
      <c r="J391" s="335" t="s">
        <v>2118</v>
      </c>
      <c r="K391" s="321" t="s">
        <v>2157</v>
      </c>
      <c r="L391" s="321">
        <v>21</v>
      </c>
      <c r="M391" s="335" t="s">
        <v>1326</v>
      </c>
      <c r="N391" s="335" t="s">
        <v>2183</v>
      </c>
      <c r="O391" s="321" t="s">
        <v>2233</v>
      </c>
      <c r="P391" s="335" t="s">
        <v>1372</v>
      </c>
      <c r="Q391" s="321" t="s">
        <v>1225</v>
      </c>
      <c r="R391" s="321">
        <v>8</v>
      </c>
      <c r="S391" s="321" t="s">
        <v>1278</v>
      </c>
      <c r="T391" s="321" t="s">
        <v>1300</v>
      </c>
    </row>
    <row r="398" spans="7:20">
      <c r="G398" s="370" t="s">
        <v>701</v>
      </c>
      <c r="H398" s="371"/>
      <c r="I398" s="371"/>
      <c r="J398" s="371"/>
      <c r="K398" s="371"/>
      <c r="L398" s="371"/>
    </row>
    <row r="399" spans="7:20">
      <c r="G399" s="372" t="s">
        <v>1482</v>
      </c>
      <c r="H399" s="372" t="s">
        <v>703</v>
      </c>
      <c r="I399" s="372" t="s">
        <v>1483</v>
      </c>
      <c r="J399" s="372" t="s">
        <v>1484</v>
      </c>
      <c r="K399" s="372" t="s">
        <v>706</v>
      </c>
      <c r="L399" s="372" t="s">
        <v>567</v>
      </c>
    </row>
    <row r="400" spans="7:20">
      <c r="G400" s="373" t="s">
        <v>2190</v>
      </c>
      <c r="H400" s="373">
        <v>3633</v>
      </c>
      <c r="I400" s="373"/>
      <c r="J400" s="373"/>
      <c r="K400" s="373" t="s">
        <v>2191</v>
      </c>
      <c r="L400" s="373" t="s">
        <v>2192</v>
      </c>
    </row>
    <row r="401" spans="7:12">
      <c r="G401" s="374"/>
      <c r="H401" s="374">
        <v>3633</v>
      </c>
      <c r="I401" s="374"/>
      <c r="J401" s="374"/>
      <c r="K401" s="374" t="s">
        <v>2193</v>
      </c>
      <c r="L401" s="374" t="s">
        <v>2194</v>
      </c>
    </row>
    <row r="402" spans="7:12">
      <c r="G402" s="375"/>
      <c r="H402" s="375">
        <v>3633</v>
      </c>
      <c r="I402" s="375"/>
      <c r="J402" s="373"/>
      <c r="K402" s="375" t="s">
        <v>2195</v>
      </c>
      <c r="L402" s="375" t="s">
        <v>2196</v>
      </c>
    </row>
    <row r="403" spans="7:12">
      <c r="G403" s="374"/>
      <c r="H403" s="374">
        <v>3617</v>
      </c>
      <c r="I403" s="374"/>
      <c r="J403" s="374"/>
      <c r="K403" s="374" t="s">
        <v>2197</v>
      </c>
      <c r="L403" s="374" t="s">
        <v>2198</v>
      </c>
    </row>
    <row r="404" spans="7:12">
      <c r="G404" s="375"/>
      <c r="H404" s="375">
        <v>34</v>
      </c>
      <c r="I404" s="375"/>
      <c r="J404" s="373"/>
      <c r="K404" s="375" t="s">
        <v>2199</v>
      </c>
      <c r="L404" s="375"/>
    </row>
    <row r="405" spans="7:12">
      <c r="G405" s="374" t="s">
        <v>2200</v>
      </c>
      <c r="H405" s="374"/>
      <c r="I405" s="374"/>
      <c r="J405" s="374"/>
      <c r="K405" s="374" t="s">
        <v>2204</v>
      </c>
      <c r="L405" s="374"/>
    </row>
    <row r="406" spans="7:12">
      <c r="G406" s="375" t="s">
        <v>2201</v>
      </c>
      <c r="H406" s="375"/>
      <c r="I406" s="375"/>
      <c r="J406" s="373"/>
      <c r="K406" s="375" t="s">
        <v>2205</v>
      </c>
      <c r="L406" s="375"/>
    </row>
    <row r="407" spans="7:12">
      <c r="G407" s="374" t="s">
        <v>2202</v>
      </c>
      <c r="H407" s="374"/>
      <c r="I407" s="374"/>
      <c r="J407" s="374"/>
      <c r="K407" s="374" t="s">
        <v>2206</v>
      </c>
      <c r="L407" s="374"/>
    </row>
    <row r="408" spans="7:12">
      <c r="G408" s="375" t="s">
        <v>2203</v>
      </c>
      <c r="H408" s="375"/>
      <c r="I408" s="375"/>
      <c r="J408" s="373"/>
      <c r="K408" s="375" t="s">
        <v>2207</v>
      </c>
      <c r="L408" s="375"/>
    </row>
  </sheetData>
  <mergeCells count="90">
    <mergeCell ref="G277:H277"/>
    <mergeCell ref="K277:L277"/>
    <mergeCell ref="O277:P277"/>
    <mergeCell ref="S277:T277"/>
    <mergeCell ref="D131:E131"/>
    <mergeCell ref="D133:E133"/>
    <mergeCell ref="U174:U175"/>
    <mergeCell ref="G187:H187"/>
    <mergeCell ref="G209:H209"/>
    <mergeCell ref="U172:U173"/>
    <mergeCell ref="U177:U178"/>
    <mergeCell ref="U179:U180"/>
    <mergeCell ref="U169:U170"/>
    <mergeCell ref="U164:U165"/>
    <mergeCell ref="D119:E119"/>
    <mergeCell ref="D121:E121"/>
    <mergeCell ref="D123:E123"/>
    <mergeCell ref="D127:E127"/>
    <mergeCell ref="D129:E129"/>
    <mergeCell ref="U167:U168"/>
    <mergeCell ref="G154:J154"/>
    <mergeCell ref="U155:U156"/>
    <mergeCell ref="U158:U159"/>
    <mergeCell ref="G161:J161"/>
    <mergeCell ref="U162:U163"/>
    <mergeCell ref="B84:C84"/>
    <mergeCell ref="D100:E100"/>
    <mergeCell ref="D101:D116"/>
    <mergeCell ref="E101:E116"/>
    <mergeCell ref="D117:E117"/>
    <mergeCell ref="D62:E62"/>
    <mergeCell ref="D64:E64"/>
    <mergeCell ref="D66:E66"/>
    <mergeCell ref="B71:E71"/>
    <mergeCell ref="D72:E72"/>
    <mergeCell ref="D77:E77"/>
    <mergeCell ref="D78:E78"/>
    <mergeCell ref="D79:E79"/>
    <mergeCell ref="D80:E80"/>
    <mergeCell ref="B83:E83"/>
    <mergeCell ref="D50:E50"/>
    <mergeCell ref="D52:E52"/>
    <mergeCell ref="D54:E54"/>
    <mergeCell ref="D56:E56"/>
    <mergeCell ref="D60:E60"/>
    <mergeCell ref="G1:U1"/>
    <mergeCell ref="G2:G3"/>
    <mergeCell ref="I2:I3"/>
    <mergeCell ref="J2:J3"/>
    <mergeCell ref="K2:K3"/>
    <mergeCell ref="N2:N3"/>
    <mergeCell ref="S2:S3"/>
    <mergeCell ref="T2:T3"/>
    <mergeCell ref="U2:U3"/>
    <mergeCell ref="B4:E4"/>
    <mergeCell ref="D5:E5"/>
    <mergeCell ref="R2:R3"/>
    <mergeCell ref="E34:E49"/>
    <mergeCell ref="D10:E10"/>
    <mergeCell ref="D11:E11"/>
    <mergeCell ref="D12:E12"/>
    <mergeCell ref="D13:E13"/>
    <mergeCell ref="B16:E16"/>
    <mergeCell ref="B17:C17"/>
    <mergeCell ref="D33:E33"/>
    <mergeCell ref="D34:D49"/>
    <mergeCell ref="G323:H323"/>
    <mergeCell ref="K323:L323"/>
    <mergeCell ref="O323:P323"/>
    <mergeCell ref="S323:T323"/>
    <mergeCell ref="L2:L3"/>
    <mergeCell ref="M2:M3"/>
    <mergeCell ref="O2:O3"/>
    <mergeCell ref="P2:P3"/>
    <mergeCell ref="Q2:Q3"/>
    <mergeCell ref="G231:H231"/>
    <mergeCell ref="G126:J126"/>
    <mergeCell ref="G300:H300"/>
    <mergeCell ref="K300:L300"/>
    <mergeCell ref="O300:P300"/>
    <mergeCell ref="S300:T300"/>
    <mergeCell ref="G254:H254"/>
    <mergeCell ref="G346:H346"/>
    <mergeCell ref="K346:L346"/>
    <mergeCell ref="O346:P346"/>
    <mergeCell ref="S346:T346"/>
    <mergeCell ref="G370:H370"/>
    <mergeCell ref="K370:L370"/>
    <mergeCell ref="O370:P370"/>
    <mergeCell ref="S370:T37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C000"/>
  </sheetPr>
  <dimension ref="B1:X62"/>
  <sheetViews>
    <sheetView topLeftCell="A39" workbookViewId="0">
      <selection activeCell="L66" sqref="L66"/>
    </sheetView>
  </sheetViews>
  <sheetFormatPr defaultRowHeight="15"/>
  <cols>
    <col min="4" max="4" width="20.7109375" bestFit="1" customWidth="1"/>
    <col min="5" max="5" width="25" bestFit="1" customWidth="1"/>
    <col min="8" max="8" width="22.7109375" bestFit="1" customWidth="1"/>
    <col min="10" max="10" width="15.85546875" bestFit="1" customWidth="1"/>
    <col min="11" max="11" width="19.140625" bestFit="1" customWidth="1"/>
    <col min="12" max="12" width="14.7109375" bestFit="1" customWidth="1"/>
    <col min="17" max="17" width="19.140625" bestFit="1" customWidth="1"/>
    <col min="22" max="22" width="15.28515625" bestFit="1" customWidth="1"/>
    <col min="23" max="23" width="28" bestFit="1" customWidth="1"/>
  </cols>
  <sheetData>
    <row r="1" spans="2:24">
      <c r="G1" s="366" t="s">
        <v>1549</v>
      </c>
      <c r="H1" s="366" t="s">
        <v>1550</v>
      </c>
      <c r="I1" s="366" t="s">
        <v>703</v>
      </c>
      <c r="J1" s="366" t="s">
        <v>1551</v>
      </c>
      <c r="K1" s="366" t="s">
        <v>1552</v>
      </c>
      <c r="L1" s="366" t="s">
        <v>1553</v>
      </c>
      <c r="M1" s="366" t="s">
        <v>1549</v>
      </c>
      <c r="N1" s="366" t="s">
        <v>1550</v>
      </c>
      <c r="O1" s="366" t="s">
        <v>703</v>
      </c>
      <c r="P1" s="366" t="s">
        <v>1551</v>
      </c>
      <c r="Q1" s="366" t="s">
        <v>1552</v>
      </c>
      <c r="R1" s="366" t="s">
        <v>1553</v>
      </c>
      <c r="S1" s="366" t="s">
        <v>1549</v>
      </c>
      <c r="T1" s="366" t="s">
        <v>1550</v>
      </c>
      <c r="U1" s="366" t="s">
        <v>703</v>
      </c>
      <c r="V1" s="366" t="s">
        <v>1551</v>
      </c>
      <c r="W1" s="366" t="s">
        <v>1552</v>
      </c>
      <c r="X1" s="366" t="s">
        <v>1553</v>
      </c>
    </row>
    <row r="3" spans="2:24">
      <c r="G3" s="367"/>
      <c r="H3" s="367"/>
      <c r="I3" s="57"/>
      <c r="J3" s="367"/>
      <c r="K3" s="368"/>
      <c r="L3" s="367"/>
      <c r="M3" s="367"/>
      <c r="N3" s="367"/>
      <c r="O3" s="57"/>
      <c r="P3" s="367"/>
      <c r="Q3" s="368"/>
      <c r="R3" s="367"/>
      <c r="S3" s="367"/>
      <c r="T3" s="367"/>
      <c r="U3" s="57"/>
      <c r="V3" s="367"/>
      <c r="W3" s="368"/>
      <c r="X3" s="367"/>
    </row>
    <row r="4" spans="2:24">
      <c r="B4" s="638" t="s">
        <v>398</v>
      </c>
      <c r="C4" s="639"/>
      <c r="D4" s="639"/>
      <c r="E4" s="640"/>
      <c r="G4" s="367"/>
      <c r="H4" s="367"/>
      <c r="I4" s="57"/>
      <c r="J4" s="367"/>
      <c r="K4" s="367"/>
      <c r="L4" s="367"/>
      <c r="M4" s="367"/>
      <c r="N4" s="367"/>
      <c r="O4" s="57"/>
      <c r="P4" s="367"/>
      <c r="Q4" s="367"/>
      <c r="R4" s="367"/>
      <c r="S4" s="367"/>
      <c r="T4" s="367"/>
      <c r="U4" s="57"/>
      <c r="V4" s="367"/>
      <c r="W4" s="367"/>
      <c r="X4" s="367"/>
    </row>
    <row r="5" spans="2:24">
      <c r="B5" s="143" t="s">
        <v>64</v>
      </c>
      <c r="C5" s="143" t="s">
        <v>65</v>
      </c>
      <c r="D5" s="636" t="s">
        <v>66</v>
      </c>
      <c r="E5" s="637"/>
      <c r="G5" s="367"/>
      <c r="H5" s="367"/>
      <c r="I5" s="57"/>
      <c r="J5" s="367"/>
      <c r="K5" s="367"/>
      <c r="L5" s="367"/>
      <c r="M5" s="367"/>
      <c r="N5" s="367"/>
      <c r="O5" s="57"/>
      <c r="P5" s="367"/>
      <c r="Q5" s="367"/>
      <c r="R5" s="367"/>
      <c r="S5" s="367"/>
      <c r="T5" s="367"/>
      <c r="U5" s="57"/>
      <c r="V5" s="367"/>
      <c r="W5" s="367"/>
      <c r="X5" s="367"/>
    </row>
    <row r="6" spans="2:24">
      <c r="B6" s="144" t="s">
        <v>68</v>
      </c>
      <c r="C6" s="144"/>
      <c r="D6" s="145"/>
      <c r="E6" s="145"/>
      <c r="G6" s="367"/>
      <c r="H6" s="367"/>
      <c r="I6" s="57"/>
      <c r="J6" s="367"/>
      <c r="K6" s="367"/>
      <c r="L6" s="367"/>
      <c r="M6" s="367"/>
      <c r="N6" s="367"/>
      <c r="O6" s="57"/>
      <c r="P6" s="367"/>
      <c r="Q6" s="367"/>
      <c r="R6" s="367"/>
      <c r="S6" s="367"/>
      <c r="T6" s="367"/>
      <c r="U6" s="57"/>
      <c r="V6" s="367"/>
      <c r="W6" s="367"/>
      <c r="X6" s="367"/>
    </row>
    <row r="7" spans="2:24">
      <c r="B7" s="144" t="s">
        <v>70</v>
      </c>
      <c r="C7" s="144"/>
      <c r="D7" s="145"/>
      <c r="E7" s="145"/>
      <c r="G7" s="367"/>
      <c r="H7" s="367"/>
      <c r="I7" s="57"/>
      <c r="J7" s="367"/>
      <c r="K7" s="367"/>
      <c r="L7" s="367"/>
      <c r="M7" s="367"/>
      <c r="N7" s="367"/>
      <c r="O7" s="57"/>
      <c r="P7" s="367"/>
      <c r="Q7" s="367"/>
      <c r="R7" s="367"/>
      <c r="S7" s="367"/>
      <c r="T7" s="367"/>
      <c r="U7" s="57"/>
      <c r="V7" s="367"/>
      <c r="W7" s="367"/>
      <c r="X7" s="367"/>
    </row>
    <row r="8" spans="2:24">
      <c r="B8" s="144" t="s">
        <v>72</v>
      </c>
      <c r="C8" s="144"/>
      <c r="D8" s="145"/>
      <c r="E8" s="145"/>
      <c r="G8" s="368"/>
      <c r="H8" s="368"/>
      <c r="I8" s="57"/>
      <c r="J8" s="368"/>
      <c r="K8" s="368"/>
      <c r="L8" s="368"/>
      <c r="M8" s="368"/>
      <c r="N8" s="368"/>
      <c r="O8" s="57"/>
      <c r="P8" s="368"/>
      <c r="Q8" s="368"/>
      <c r="R8" s="368"/>
      <c r="S8" s="368"/>
      <c r="T8" s="368"/>
      <c r="U8" s="57"/>
      <c r="V8" s="368"/>
      <c r="W8" s="368"/>
      <c r="X8" s="368"/>
    </row>
    <row r="9" spans="2:24">
      <c r="B9" s="144" t="s">
        <v>74</v>
      </c>
      <c r="C9" s="146" t="s">
        <v>75</v>
      </c>
      <c r="D9" s="106" t="s">
        <v>399</v>
      </c>
      <c r="E9" s="107" t="s">
        <v>400</v>
      </c>
      <c r="G9" s="368"/>
      <c r="H9" s="368"/>
      <c r="I9" s="57"/>
      <c r="J9" s="368"/>
      <c r="K9" s="368"/>
      <c r="L9" s="368"/>
      <c r="M9" s="368"/>
      <c r="N9" s="368"/>
      <c r="O9" s="57"/>
      <c r="P9" s="368"/>
      <c r="Q9" s="368"/>
      <c r="R9" s="368"/>
      <c r="S9" s="368"/>
      <c r="T9" s="368"/>
      <c r="U9" s="57"/>
      <c r="V9" s="368"/>
      <c r="W9" s="368"/>
      <c r="X9" s="368"/>
    </row>
    <row r="10" spans="2:24">
      <c r="B10" s="148"/>
      <c r="C10" s="148"/>
      <c r="D10" s="148"/>
      <c r="E10" s="148"/>
      <c r="G10" s="368"/>
      <c r="H10" s="368"/>
      <c r="I10" s="57"/>
      <c r="J10" s="368"/>
      <c r="K10" s="368"/>
      <c r="L10" s="368"/>
      <c r="M10" s="368"/>
      <c r="N10" s="368"/>
      <c r="O10" s="57"/>
      <c r="P10" s="368"/>
      <c r="Q10" s="368"/>
      <c r="R10" s="368"/>
      <c r="S10" s="368"/>
      <c r="T10" s="368"/>
      <c r="U10" s="57"/>
      <c r="V10" s="368"/>
      <c r="W10" s="368"/>
      <c r="X10" s="368"/>
    </row>
    <row r="11" spans="2:24">
      <c r="B11" s="148"/>
      <c r="C11" s="148"/>
      <c r="D11" s="148"/>
      <c r="E11" s="148"/>
      <c r="G11" s="368"/>
      <c r="H11" s="368"/>
      <c r="I11" s="57"/>
      <c r="J11" s="368"/>
      <c r="K11" s="368"/>
      <c r="L11" s="368"/>
      <c r="M11" s="368"/>
      <c r="N11" s="368"/>
      <c r="O11" s="57"/>
      <c r="P11" s="368"/>
      <c r="Q11" s="368"/>
      <c r="R11" s="368"/>
      <c r="S11" s="368"/>
      <c r="T11" s="368"/>
      <c r="U11" s="57"/>
      <c r="V11" s="368"/>
      <c r="W11" s="368"/>
      <c r="X11" s="368"/>
    </row>
    <row r="12" spans="2:24">
      <c r="B12" s="641" t="s">
        <v>415</v>
      </c>
      <c r="C12" s="642"/>
      <c r="D12" s="642"/>
      <c r="E12" s="643"/>
      <c r="G12" s="368"/>
      <c r="H12" s="368"/>
      <c r="I12" s="57"/>
      <c r="J12" s="368"/>
      <c r="K12" s="368"/>
      <c r="L12" s="368"/>
      <c r="M12" s="368"/>
      <c r="N12" s="368"/>
      <c r="O12" s="57"/>
      <c r="P12" s="368"/>
      <c r="Q12" s="368"/>
      <c r="R12" s="368"/>
      <c r="S12" s="368"/>
      <c r="T12" s="368"/>
      <c r="U12" s="57"/>
      <c r="V12" s="368"/>
      <c r="W12" s="368"/>
      <c r="X12" s="368"/>
    </row>
    <row r="13" spans="2:24">
      <c r="B13" s="170" t="s">
        <v>92</v>
      </c>
      <c r="C13" s="170"/>
      <c r="D13" s="170"/>
      <c r="E13" s="170"/>
      <c r="G13" s="368"/>
      <c r="H13" s="368"/>
      <c r="I13" s="57"/>
      <c r="J13" s="368"/>
      <c r="K13" s="368"/>
      <c r="L13" s="368"/>
      <c r="M13" s="368"/>
      <c r="N13" s="368"/>
      <c r="O13" s="57"/>
      <c r="P13" s="368"/>
      <c r="Q13" s="368"/>
      <c r="R13" s="368"/>
      <c r="S13" s="368"/>
      <c r="T13" s="368"/>
      <c r="U13" s="57"/>
      <c r="V13" s="368"/>
      <c r="W13" s="368"/>
      <c r="X13" s="368"/>
    </row>
    <row r="14" spans="2:24">
      <c r="B14" s="176" t="s">
        <v>64</v>
      </c>
      <c r="C14" s="177" t="s">
        <v>65</v>
      </c>
      <c r="D14" s="178" t="s">
        <v>88</v>
      </c>
      <c r="E14" s="178" t="s">
        <v>89</v>
      </c>
      <c r="G14" s="368"/>
      <c r="H14" s="368"/>
      <c r="I14" s="57"/>
      <c r="J14" s="368"/>
      <c r="K14" s="368"/>
      <c r="L14" s="368"/>
      <c r="M14" s="368"/>
      <c r="N14" s="368"/>
      <c r="O14" s="57"/>
      <c r="P14" s="368"/>
      <c r="Q14" s="368"/>
      <c r="R14" s="368"/>
      <c r="S14" s="368"/>
      <c r="T14" s="368"/>
      <c r="U14" s="57"/>
      <c r="V14" s="368"/>
      <c r="W14" s="368"/>
      <c r="X14" s="368"/>
    </row>
    <row r="15" spans="2:24">
      <c r="B15" s="182">
        <v>42</v>
      </c>
      <c r="C15" s="183"/>
      <c r="D15" s="184" t="s">
        <v>1401</v>
      </c>
      <c r="E15" s="6" t="s">
        <v>2262</v>
      </c>
      <c r="G15" s="367" t="s">
        <v>245</v>
      </c>
      <c r="H15" s="367" t="s">
        <v>246</v>
      </c>
      <c r="I15" s="57">
        <v>617</v>
      </c>
      <c r="J15" s="367" t="s">
        <v>1409</v>
      </c>
      <c r="K15" s="368" t="s">
        <v>1405</v>
      </c>
      <c r="L15" s="367" t="s">
        <v>1410</v>
      </c>
      <c r="M15" s="367" t="s">
        <v>245</v>
      </c>
      <c r="N15" s="367" t="s">
        <v>246</v>
      </c>
      <c r="O15" s="57">
        <v>617</v>
      </c>
      <c r="P15" s="367" t="s">
        <v>1411</v>
      </c>
      <c r="Q15" s="368" t="s">
        <v>1407</v>
      </c>
      <c r="R15" s="367" t="s">
        <v>1410</v>
      </c>
      <c r="S15" s="367" t="s">
        <v>245</v>
      </c>
      <c r="T15" s="367" t="s">
        <v>246</v>
      </c>
      <c r="U15" s="57">
        <v>20</v>
      </c>
      <c r="V15" s="367" t="s">
        <v>1412</v>
      </c>
      <c r="W15" s="368" t="s">
        <v>1385</v>
      </c>
      <c r="X15" s="367" t="s">
        <v>1413</v>
      </c>
    </row>
    <row r="16" spans="2:24">
      <c r="B16" s="182">
        <v>41</v>
      </c>
      <c r="C16" s="183"/>
      <c r="D16" s="184" t="s">
        <v>1401</v>
      </c>
      <c r="E16" s="6" t="s">
        <v>2263</v>
      </c>
      <c r="G16" s="367" t="s">
        <v>245</v>
      </c>
      <c r="H16" s="367" t="s">
        <v>246</v>
      </c>
      <c r="I16" s="57">
        <v>617</v>
      </c>
      <c r="J16" s="367" t="s">
        <v>1409</v>
      </c>
      <c r="K16" s="367" t="s">
        <v>1405</v>
      </c>
      <c r="L16" s="367" t="s">
        <v>1414</v>
      </c>
      <c r="M16" s="367" t="s">
        <v>245</v>
      </c>
      <c r="N16" s="367" t="s">
        <v>246</v>
      </c>
      <c r="O16" s="57">
        <v>617</v>
      </c>
      <c r="P16" s="367" t="s">
        <v>1411</v>
      </c>
      <c r="Q16" s="367" t="s">
        <v>1407</v>
      </c>
      <c r="R16" s="367" t="s">
        <v>1414</v>
      </c>
      <c r="S16" s="367" t="s">
        <v>245</v>
      </c>
      <c r="T16" s="367" t="s">
        <v>246</v>
      </c>
      <c r="U16" s="57">
        <v>20</v>
      </c>
      <c r="V16" s="367" t="s">
        <v>1412</v>
      </c>
      <c r="W16" s="367" t="s">
        <v>1385</v>
      </c>
      <c r="X16" s="367" t="s">
        <v>1415</v>
      </c>
    </row>
    <row r="17" spans="2:24">
      <c r="B17" s="182">
        <v>40</v>
      </c>
      <c r="C17" s="183"/>
      <c r="D17" s="184" t="s">
        <v>1401</v>
      </c>
      <c r="E17" s="6" t="s">
        <v>2264</v>
      </c>
      <c r="G17" s="367" t="s">
        <v>245</v>
      </c>
      <c r="H17" s="367" t="s">
        <v>246</v>
      </c>
      <c r="I17" s="57">
        <v>617</v>
      </c>
      <c r="J17" s="367" t="s">
        <v>1409</v>
      </c>
      <c r="K17" s="367" t="s">
        <v>1405</v>
      </c>
      <c r="L17" s="367" t="s">
        <v>1416</v>
      </c>
      <c r="M17" s="367" t="s">
        <v>245</v>
      </c>
      <c r="N17" s="367" t="s">
        <v>246</v>
      </c>
      <c r="O17" s="57">
        <v>617</v>
      </c>
      <c r="P17" s="367" t="s">
        <v>1411</v>
      </c>
      <c r="Q17" s="367" t="s">
        <v>1407</v>
      </c>
      <c r="R17" s="367" t="s">
        <v>1416</v>
      </c>
      <c r="S17" s="367" t="s">
        <v>245</v>
      </c>
      <c r="T17" s="367" t="s">
        <v>246</v>
      </c>
      <c r="U17" s="57">
        <v>20</v>
      </c>
      <c r="V17" s="367" t="s">
        <v>1412</v>
      </c>
      <c r="W17" s="367" t="s">
        <v>1385</v>
      </c>
      <c r="X17" s="367" t="s">
        <v>1417</v>
      </c>
    </row>
    <row r="18" spans="2:24">
      <c r="B18" s="182">
        <v>39</v>
      </c>
      <c r="C18" s="183"/>
      <c r="D18" s="184" t="s">
        <v>1401</v>
      </c>
      <c r="E18" s="6" t="s">
        <v>2265</v>
      </c>
      <c r="G18" s="367" t="s">
        <v>245</v>
      </c>
      <c r="H18" s="367" t="s">
        <v>246</v>
      </c>
      <c r="I18" s="57">
        <v>617</v>
      </c>
      <c r="J18" s="367" t="s">
        <v>1409</v>
      </c>
      <c r="K18" s="367" t="s">
        <v>1405</v>
      </c>
      <c r="L18" s="367" t="s">
        <v>1418</v>
      </c>
      <c r="M18" s="367" t="s">
        <v>245</v>
      </c>
      <c r="N18" s="367" t="s">
        <v>246</v>
      </c>
      <c r="O18" s="57">
        <v>617</v>
      </c>
      <c r="P18" s="367" t="s">
        <v>1411</v>
      </c>
      <c r="Q18" s="367" t="s">
        <v>1407</v>
      </c>
      <c r="R18" s="367" t="s">
        <v>1418</v>
      </c>
      <c r="S18" s="367" t="s">
        <v>245</v>
      </c>
      <c r="T18" s="367" t="s">
        <v>246</v>
      </c>
      <c r="U18" s="57">
        <v>20</v>
      </c>
      <c r="V18" s="367" t="s">
        <v>1412</v>
      </c>
      <c r="W18" s="367" t="s">
        <v>1385</v>
      </c>
      <c r="X18" s="367" t="s">
        <v>1419</v>
      </c>
    </row>
    <row r="19" spans="2:24">
      <c r="B19" s="182">
        <v>38</v>
      </c>
      <c r="C19" s="183"/>
      <c r="D19" s="184" t="s">
        <v>1401</v>
      </c>
      <c r="E19" s="6" t="s">
        <v>2266</v>
      </c>
      <c r="G19" s="367" t="s">
        <v>245</v>
      </c>
      <c r="H19" s="367" t="s">
        <v>246</v>
      </c>
      <c r="I19" s="57">
        <v>617</v>
      </c>
      <c r="J19" s="367" t="s">
        <v>1409</v>
      </c>
      <c r="K19" s="367" t="s">
        <v>1405</v>
      </c>
      <c r="L19" s="367" t="s">
        <v>1420</v>
      </c>
      <c r="M19" s="367" t="s">
        <v>245</v>
      </c>
      <c r="N19" s="367" t="s">
        <v>246</v>
      </c>
      <c r="O19" s="57">
        <v>617</v>
      </c>
      <c r="P19" s="367" t="s">
        <v>1411</v>
      </c>
      <c r="Q19" s="367" t="s">
        <v>1407</v>
      </c>
      <c r="R19" s="367" t="s">
        <v>1420</v>
      </c>
      <c r="S19" s="367" t="s">
        <v>245</v>
      </c>
      <c r="T19" s="367" t="s">
        <v>246</v>
      </c>
      <c r="U19" s="57">
        <v>20</v>
      </c>
      <c r="V19" s="367" t="s">
        <v>1412</v>
      </c>
      <c r="W19" s="367" t="s">
        <v>1385</v>
      </c>
      <c r="X19" s="367" t="s">
        <v>1421</v>
      </c>
    </row>
    <row r="20" spans="2:24">
      <c r="B20" s="182">
        <v>37</v>
      </c>
      <c r="C20" s="183"/>
      <c r="D20" s="184" t="s">
        <v>1401</v>
      </c>
      <c r="E20" s="6" t="s">
        <v>2267</v>
      </c>
      <c r="G20" s="368" t="s">
        <v>245</v>
      </c>
      <c r="H20" s="368" t="s">
        <v>246</v>
      </c>
      <c r="I20" s="57">
        <v>617</v>
      </c>
      <c r="J20" s="368" t="s">
        <v>1409</v>
      </c>
      <c r="K20" s="368" t="s">
        <v>1405</v>
      </c>
      <c r="L20" s="368" t="s">
        <v>1422</v>
      </c>
      <c r="M20" s="368" t="s">
        <v>245</v>
      </c>
      <c r="N20" s="368" t="s">
        <v>246</v>
      </c>
      <c r="O20" s="57">
        <v>617</v>
      </c>
      <c r="P20" s="368" t="s">
        <v>1411</v>
      </c>
      <c r="Q20" s="368" t="s">
        <v>1407</v>
      </c>
      <c r="R20" s="368" t="s">
        <v>1422</v>
      </c>
      <c r="S20" s="368" t="s">
        <v>245</v>
      </c>
      <c r="T20" s="368" t="s">
        <v>246</v>
      </c>
      <c r="U20" s="57">
        <v>20</v>
      </c>
      <c r="V20" s="368" t="s">
        <v>1412</v>
      </c>
      <c r="W20" s="368" t="s">
        <v>1385</v>
      </c>
      <c r="X20" s="368" t="s">
        <v>1423</v>
      </c>
    </row>
    <row r="21" spans="2:24">
      <c r="B21" s="182">
        <v>36</v>
      </c>
      <c r="C21" s="183"/>
      <c r="D21" s="184" t="s">
        <v>1401</v>
      </c>
      <c r="E21" s="6" t="s">
        <v>2268</v>
      </c>
      <c r="G21" s="368" t="s">
        <v>245</v>
      </c>
      <c r="H21" s="368" t="s">
        <v>246</v>
      </c>
      <c r="I21" s="57">
        <v>617</v>
      </c>
      <c r="J21" s="368" t="s">
        <v>1409</v>
      </c>
      <c r="K21" s="368" t="s">
        <v>1405</v>
      </c>
      <c r="L21" s="368" t="s">
        <v>1424</v>
      </c>
      <c r="M21" s="368" t="s">
        <v>245</v>
      </c>
      <c r="N21" s="368" t="s">
        <v>246</v>
      </c>
      <c r="O21" s="57">
        <v>617</v>
      </c>
      <c r="P21" s="368" t="s">
        <v>1411</v>
      </c>
      <c r="Q21" s="368" t="s">
        <v>1407</v>
      </c>
      <c r="R21" s="368" t="s">
        <v>1424</v>
      </c>
      <c r="S21" s="368" t="s">
        <v>245</v>
      </c>
      <c r="T21" s="368" t="s">
        <v>246</v>
      </c>
      <c r="U21" s="57">
        <v>20</v>
      </c>
      <c r="V21" s="368" t="s">
        <v>1412</v>
      </c>
      <c r="W21" s="368" t="s">
        <v>1385</v>
      </c>
      <c r="X21" s="368" t="s">
        <v>1425</v>
      </c>
    </row>
    <row r="22" spans="2:24">
      <c r="B22" s="182">
        <v>35</v>
      </c>
      <c r="C22" s="183"/>
      <c r="D22" s="184" t="s">
        <v>1401</v>
      </c>
      <c r="E22" s="6" t="s">
        <v>2269</v>
      </c>
      <c r="G22" s="368" t="s">
        <v>245</v>
      </c>
      <c r="H22" s="368" t="s">
        <v>246</v>
      </c>
      <c r="I22" s="57">
        <v>617</v>
      </c>
      <c r="J22" s="368" t="s">
        <v>1409</v>
      </c>
      <c r="K22" s="368" t="s">
        <v>1405</v>
      </c>
      <c r="L22" s="368" t="s">
        <v>1426</v>
      </c>
      <c r="M22" s="368" t="s">
        <v>245</v>
      </c>
      <c r="N22" s="368" t="s">
        <v>246</v>
      </c>
      <c r="O22" s="57">
        <v>617</v>
      </c>
      <c r="P22" s="368" t="s">
        <v>1411</v>
      </c>
      <c r="Q22" s="368" t="s">
        <v>1407</v>
      </c>
      <c r="R22" s="368" t="s">
        <v>1426</v>
      </c>
      <c r="S22" s="368" t="s">
        <v>245</v>
      </c>
      <c r="T22" s="368" t="s">
        <v>246</v>
      </c>
      <c r="U22" s="57">
        <v>20</v>
      </c>
      <c r="V22" s="368" t="s">
        <v>1412</v>
      </c>
      <c r="W22" s="368" t="s">
        <v>1385</v>
      </c>
      <c r="X22" s="368" t="s">
        <v>1427</v>
      </c>
    </row>
    <row r="23" spans="2:24">
      <c r="B23" s="182">
        <v>34</v>
      </c>
      <c r="C23" s="183"/>
      <c r="D23" s="184" t="s">
        <v>1401</v>
      </c>
      <c r="E23" s="6" t="s">
        <v>2270</v>
      </c>
      <c r="G23" s="368" t="s">
        <v>245</v>
      </c>
      <c r="H23" s="368" t="s">
        <v>246</v>
      </c>
      <c r="I23" s="57">
        <v>617</v>
      </c>
      <c r="J23" s="368" t="s">
        <v>1409</v>
      </c>
      <c r="K23" s="368" t="s">
        <v>1405</v>
      </c>
      <c r="L23" s="368" t="s">
        <v>1428</v>
      </c>
      <c r="M23" s="368" t="s">
        <v>245</v>
      </c>
      <c r="N23" s="368" t="s">
        <v>246</v>
      </c>
      <c r="O23" s="57">
        <v>617</v>
      </c>
      <c r="P23" s="368" t="s">
        <v>1411</v>
      </c>
      <c r="Q23" s="368" t="s">
        <v>1407</v>
      </c>
      <c r="R23" s="368" t="s">
        <v>1428</v>
      </c>
      <c r="S23" s="368" t="s">
        <v>245</v>
      </c>
      <c r="T23" s="368" t="s">
        <v>246</v>
      </c>
      <c r="U23" s="57">
        <v>20</v>
      </c>
      <c r="V23" s="368" t="s">
        <v>1412</v>
      </c>
      <c r="W23" s="368" t="s">
        <v>1385</v>
      </c>
      <c r="X23" s="368" t="s">
        <v>1429</v>
      </c>
    </row>
    <row r="24" spans="2:24">
      <c r="B24" s="182">
        <v>33</v>
      </c>
      <c r="C24" s="183"/>
      <c r="D24" s="184" t="s">
        <v>1401</v>
      </c>
      <c r="E24" s="6" t="s">
        <v>2271</v>
      </c>
      <c r="G24" s="368" t="s">
        <v>245</v>
      </c>
      <c r="H24" s="368" t="s">
        <v>246</v>
      </c>
      <c r="I24" s="57">
        <v>617</v>
      </c>
      <c r="J24" s="368" t="s">
        <v>1409</v>
      </c>
      <c r="K24" s="368" t="s">
        <v>1405</v>
      </c>
      <c r="L24" s="368" t="s">
        <v>1430</v>
      </c>
      <c r="M24" s="368" t="s">
        <v>245</v>
      </c>
      <c r="N24" s="368" t="s">
        <v>246</v>
      </c>
      <c r="O24" s="57">
        <v>617</v>
      </c>
      <c r="P24" s="368" t="s">
        <v>1411</v>
      </c>
      <c r="Q24" s="368" t="s">
        <v>1407</v>
      </c>
      <c r="R24" s="368" t="s">
        <v>1430</v>
      </c>
      <c r="S24" s="368" t="s">
        <v>245</v>
      </c>
      <c r="T24" s="368" t="s">
        <v>246</v>
      </c>
      <c r="U24" s="57">
        <v>20</v>
      </c>
      <c r="V24" s="368" t="s">
        <v>1412</v>
      </c>
      <c r="W24" s="368" t="s">
        <v>1385</v>
      </c>
      <c r="X24" s="368" t="s">
        <v>1431</v>
      </c>
    </row>
    <row r="25" spans="2:24">
      <c r="B25" s="182">
        <v>32</v>
      </c>
      <c r="C25" s="183"/>
      <c r="D25" s="184" t="s">
        <v>1401</v>
      </c>
      <c r="E25" s="6" t="s">
        <v>2272</v>
      </c>
      <c r="G25" s="368" t="s">
        <v>245</v>
      </c>
      <c r="H25" s="368" t="s">
        <v>246</v>
      </c>
      <c r="I25" s="57">
        <v>617</v>
      </c>
      <c r="J25" s="368" t="s">
        <v>1409</v>
      </c>
      <c r="K25" s="368" t="s">
        <v>1405</v>
      </c>
      <c r="L25" s="368" t="s">
        <v>1432</v>
      </c>
      <c r="M25" s="368" t="s">
        <v>245</v>
      </c>
      <c r="N25" s="368" t="s">
        <v>246</v>
      </c>
      <c r="O25" s="57">
        <v>617</v>
      </c>
      <c r="P25" s="368" t="s">
        <v>1411</v>
      </c>
      <c r="Q25" s="368" t="s">
        <v>1407</v>
      </c>
      <c r="R25" s="368" t="s">
        <v>1432</v>
      </c>
      <c r="S25" s="368" t="s">
        <v>245</v>
      </c>
      <c r="T25" s="368" t="s">
        <v>246</v>
      </c>
      <c r="U25" s="57">
        <v>20</v>
      </c>
      <c r="V25" s="368" t="s">
        <v>1412</v>
      </c>
      <c r="W25" s="368" t="s">
        <v>1385</v>
      </c>
      <c r="X25" s="368" t="s">
        <v>1433</v>
      </c>
    </row>
    <row r="26" spans="2:24">
      <c r="B26" s="182">
        <v>31</v>
      </c>
      <c r="C26" s="183"/>
      <c r="D26" s="184" t="s">
        <v>1401</v>
      </c>
      <c r="E26" s="6" t="s">
        <v>2273</v>
      </c>
      <c r="G26" s="368" t="s">
        <v>245</v>
      </c>
      <c r="H26" s="368" t="s">
        <v>246</v>
      </c>
      <c r="I26" s="57">
        <v>617</v>
      </c>
      <c r="J26" s="368" t="s">
        <v>1409</v>
      </c>
      <c r="K26" s="368" t="s">
        <v>1405</v>
      </c>
      <c r="L26" s="368" t="s">
        <v>1434</v>
      </c>
      <c r="M26" s="368" t="s">
        <v>245</v>
      </c>
      <c r="N26" s="368" t="s">
        <v>246</v>
      </c>
      <c r="O26" s="57">
        <v>617</v>
      </c>
      <c r="P26" s="368" t="s">
        <v>1411</v>
      </c>
      <c r="Q26" s="368" t="s">
        <v>1407</v>
      </c>
      <c r="R26" s="368" t="s">
        <v>1434</v>
      </c>
      <c r="S26" s="368" t="s">
        <v>245</v>
      </c>
      <c r="T26" s="368" t="s">
        <v>246</v>
      </c>
      <c r="U26" s="57">
        <v>20</v>
      </c>
      <c r="V26" s="368" t="s">
        <v>1412</v>
      </c>
      <c r="W26" s="368" t="s">
        <v>1385</v>
      </c>
      <c r="X26" s="368" t="s">
        <v>1435</v>
      </c>
    </row>
    <row r="27" spans="2:24">
      <c r="B27" s="182">
        <v>30</v>
      </c>
      <c r="C27" s="183"/>
      <c r="D27" s="184" t="s">
        <v>1401</v>
      </c>
      <c r="E27" s="6" t="s">
        <v>2274</v>
      </c>
      <c r="G27" s="368" t="s">
        <v>245</v>
      </c>
      <c r="H27" s="368" t="s">
        <v>246</v>
      </c>
      <c r="I27" s="57">
        <v>617</v>
      </c>
      <c r="J27" s="368" t="s">
        <v>1409</v>
      </c>
      <c r="K27" s="368" t="s">
        <v>1405</v>
      </c>
      <c r="L27" s="368" t="s">
        <v>1436</v>
      </c>
      <c r="M27" s="368" t="s">
        <v>245</v>
      </c>
      <c r="N27" s="368" t="s">
        <v>246</v>
      </c>
      <c r="O27" s="57">
        <v>617</v>
      </c>
      <c r="P27" s="368" t="s">
        <v>1411</v>
      </c>
      <c r="Q27" s="368" t="s">
        <v>1407</v>
      </c>
      <c r="R27" s="368" t="s">
        <v>1436</v>
      </c>
      <c r="S27" s="368" t="s">
        <v>245</v>
      </c>
      <c r="T27" s="368" t="s">
        <v>246</v>
      </c>
      <c r="U27" s="57">
        <v>20</v>
      </c>
      <c r="V27" s="368" t="s">
        <v>1412</v>
      </c>
      <c r="W27" s="368" t="s">
        <v>1385</v>
      </c>
      <c r="X27" s="368" t="s">
        <v>1437</v>
      </c>
    </row>
    <row r="28" spans="2:24">
      <c r="B28" s="182">
        <v>29</v>
      </c>
      <c r="C28" s="183"/>
      <c r="D28" s="184" t="s">
        <v>1401</v>
      </c>
      <c r="E28" s="6" t="s">
        <v>2275</v>
      </c>
      <c r="G28" s="368" t="s">
        <v>245</v>
      </c>
      <c r="H28" s="368" t="s">
        <v>246</v>
      </c>
      <c r="I28" s="57">
        <v>617</v>
      </c>
      <c r="J28" s="368" t="s">
        <v>1409</v>
      </c>
      <c r="K28" s="368" t="s">
        <v>1405</v>
      </c>
      <c r="L28" s="368" t="s">
        <v>1438</v>
      </c>
      <c r="M28" s="368" t="s">
        <v>245</v>
      </c>
      <c r="N28" s="368" t="s">
        <v>246</v>
      </c>
      <c r="O28" s="57">
        <v>617</v>
      </c>
      <c r="P28" s="368" t="s">
        <v>1411</v>
      </c>
      <c r="Q28" s="368" t="s">
        <v>1407</v>
      </c>
      <c r="R28" s="368" t="s">
        <v>1438</v>
      </c>
      <c r="S28" s="368" t="s">
        <v>245</v>
      </c>
      <c r="T28" s="368" t="s">
        <v>246</v>
      </c>
      <c r="U28" s="57">
        <v>20</v>
      </c>
      <c r="V28" s="368" t="s">
        <v>1412</v>
      </c>
      <c r="W28" s="368" t="s">
        <v>1385</v>
      </c>
      <c r="X28" s="368" t="s">
        <v>1439</v>
      </c>
    </row>
    <row r="29" spans="2:24">
      <c r="B29" s="182">
        <v>28</v>
      </c>
      <c r="C29" s="183"/>
      <c r="D29" s="184" t="s">
        <v>1401</v>
      </c>
      <c r="E29" s="6" t="s">
        <v>2276</v>
      </c>
      <c r="G29" s="368" t="s">
        <v>245</v>
      </c>
      <c r="H29" s="368" t="s">
        <v>246</v>
      </c>
      <c r="I29" s="57">
        <v>617</v>
      </c>
      <c r="J29" s="368" t="s">
        <v>1409</v>
      </c>
      <c r="K29" s="368" t="s">
        <v>1405</v>
      </c>
      <c r="L29" s="368" t="s">
        <v>1440</v>
      </c>
      <c r="M29" s="368" t="s">
        <v>245</v>
      </c>
      <c r="N29" s="368" t="s">
        <v>246</v>
      </c>
      <c r="O29" s="57">
        <v>617</v>
      </c>
      <c r="P29" s="368" t="s">
        <v>1411</v>
      </c>
      <c r="Q29" s="368" t="s">
        <v>1407</v>
      </c>
      <c r="R29" s="368" t="s">
        <v>1440</v>
      </c>
      <c r="S29" s="368" t="s">
        <v>245</v>
      </c>
      <c r="T29" s="368" t="s">
        <v>246</v>
      </c>
      <c r="U29" s="57">
        <v>20</v>
      </c>
      <c r="V29" s="368" t="s">
        <v>1412</v>
      </c>
      <c r="W29" s="368" t="s">
        <v>1385</v>
      </c>
      <c r="X29" s="368" t="s">
        <v>1441</v>
      </c>
    </row>
    <row r="30" spans="2:24">
      <c r="B30" s="182">
        <v>27</v>
      </c>
      <c r="C30" s="183"/>
      <c r="D30" s="184" t="s">
        <v>1401</v>
      </c>
      <c r="E30" s="6" t="s">
        <v>2277</v>
      </c>
      <c r="G30" s="368" t="s">
        <v>245</v>
      </c>
      <c r="H30" s="368" t="s">
        <v>246</v>
      </c>
      <c r="I30" s="57">
        <v>617</v>
      </c>
      <c r="J30" s="368" t="s">
        <v>1409</v>
      </c>
      <c r="K30" s="368" t="s">
        <v>1405</v>
      </c>
      <c r="L30" s="368" t="s">
        <v>1442</v>
      </c>
      <c r="M30" s="368" t="s">
        <v>245</v>
      </c>
      <c r="N30" s="368" t="s">
        <v>246</v>
      </c>
      <c r="O30" s="57">
        <v>617</v>
      </c>
      <c r="P30" s="368" t="s">
        <v>1411</v>
      </c>
      <c r="Q30" s="368" t="s">
        <v>1407</v>
      </c>
      <c r="R30" s="368" t="s">
        <v>1442</v>
      </c>
      <c r="S30" s="368" t="s">
        <v>245</v>
      </c>
      <c r="T30" s="368" t="s">
        <v>246</v>
      </c>
      <c r="U30" s="57">
        <v>20</v>
      </c>
      <c r="V30" s="368" t="s">
        <v>1412</v>
      </c>
      <c r="W30" s="368" t="s">
        <v>1385</v>
      </c>
      <c r="X30" s="368" t="s">
        <v>1443</v>
      </c>
    </row>
    <row r="31" spans="2:24">
      <c r="B31" s="182">
        <v>26</v>
      </c>
      <c r="C31" s="183"/>
      <c r="D31" s="184" t="s">
        <v>1401</v>
      </c>
      <c r="E31" s="6" t="s">
        <v>2278</v>
      </c>
      <c r="G31" s="368" t="s">
        <v>245</v>
      </c>
      <c r="H31" s="368" t="s">
        <v>246</v>
      </c>
      <c r="I31" s="57">
        <v>617</v>
      </c>
      <c r="J31" s="368" t="s">
        <v>1409</v>
      </c>
      <c r="K31" s="368" t="s">
        <v>1405</v>
      </c>
      <c r="L31" s="368" t="s">
        <v>1444</v>
      </c>
      <c r="M31" s="368" t="s">
        <v>245</v>
      </c>
      <c r="N31" s="368" t="s">
        <v>246</v>
      </c>
      <c r="O31" s="57">
        <v>617</v>
      </c>
      <c r="P31" s="368" t="s">
        <v>1411</v>
      </c>
      <c r="Q31" s="368" t="s">
        <v>1407</v>
      </c>
      <c r="R31" s="368" t="s">
        <v>1444</v>
      </c>
      <c r="S31" s="368" t="s">
        <v>245</v>
      </c>
      <c r="T31" s="368" t="s">
        <v>246</v>
      </c>
      <c r="U31" s="57">
        <v>20</v>
      </c>
      <c r="V31" s="368" t="s">
        <v>1412</v>
      </c>
      <c r="W31" s="368" t="s">
        <v>1385</v>
      </c>
      <c r="X31" s="368" t="s">
        <v>1445</v>
      </c>
    </row>
    <row r="32" spans="2:24">
      <c r="B32" s="182">
        <v>25</v>
      </c>
      <c r="C32" s="183"/>
      <c r="D32" s="184" t="s">
        <v>1401</v>
      </c>
      <c r="E32" s="6" t="s">
        <v>2279</v>
      </c>
      <c r="G32" s="368" t="s">
        <v>245</v>
      </c>
      <c r="H32" s="368" t="s">
        <v>246</v>
      </c>
      <c r="I32" s="57">
        <v>617</v>
      </c>
      <c r="J32" s="368" t="s">
        <v>1409</v>
      </c>
      <c r="K32" s="368" t="s">
        <v>1405</v>
      </c>
      <c r="L32" s="368" t="s">
        <v>1446</v>
      </c>
      <c r="M32" s="368" t="s">
        <v>245</v>
      </c>
      <c r="N32" s="368" t="s">
        <v>246</v>
      </c>
      <c r="O32" s="57">
        <v>617</v>
      </c>
      <c r="P32" s="368" t="s">
        <v>1411</v>
      </c>
      <c r="Q32" s="368" t="s">
        <v>1407</v>
      </c>
      <c r="R32" s="368" t="s">
        <v>1446</v>
      </c>
      <c r="S32" s="368" t="s">
        <v>245</v>
      </c>
      <c r="T32" s="368" t="s">
        <v>246</v>
      </c>
      <c r="U32" s="57">
        <v>20</v>
      </c>
      <c r="V32" s="368" t="s">
        <v>1412</v>
      </c>
      <c r="W32" s="368" t="s">
        <v>1385</v>
      </c>
      <c r="X32" s="368" t="s">
        <v>1447</v>
      </c>
    </row>
    <row r="33" spans="2:24">
      <c r="B33" s="182">
        <v>24</v>
      </c>
      <c r="C33" s="197" t="s">
        <v>75</v>
      </c>
      <c r="D33" s="198" t="s">
        <v>137</v>
      </c>
      <c r="E33" s="199" t="s">
        <v>1385</v>
      </c>
    </row>
    <row r="34" spans="2:24">
      <c r="B34" s="182">
        <v>23</v>
      </c>
      <c r="C34" s="202" t="s">
        <v>75</v>
      </c>
      <c r="D34" s="625" t="s">
        <v>1402</v>
      </c>
      <c r="E34" s="626"/>
    </row>
    <row r="35" spans="2:24">
      <c r="B35" s="182">
        <v>22</v>
      </c>
      <c r="C35" s="197" t="s">
        <v>75</v>
      </c>
      <c r="D35" s="198" t="s">
        <v>109</v>
      </c>
      <c r="E35" s="199" t="s">
        <v>1405</v>
      </c>
    </row>
    <row r="36" spans="2:24">
      <c r="B36" s="182">
        <v>21</v>
      </c>
      <c r="C36" s="202" t="s">
        <v>75</v>
      </c>
      <c r="D36" s="198" t="s">
        <v>109</v>
      </c>
      <c r="E36" s="199" t="s">
        <v>1407</v>
      </c>
    </row>
    <row r="37" spans="2:24">
      <c r="B37" s="182">
        <v>20</v>
      </c>
      <c r="C37" s="202" t="s">
        <v>75</v>
      </c>
      <c r="D37" s="625" t="s">
        <v>1402</v>
      </c>
      <c r="E37" s="626"/>
      <c r="G37" s="369"/>
    </row>
    <row r="38" spans="2:24">
      <c r="B38" s="182">
        <v>19</v>
      </c>
      <c r="C38" s="183" t="s">
        <v>90</v>
      </c>
      <c r="D38" s="184" t="s">
        <v>1401</v>
      </c>
      <c r="E38" s="6" t="s">
        <v>2244</v>
      </c>
      <c r="G38" s="368" t="s">
        <v>245</v>
      </c>
      <c r="H38" s="368" t="s">
        <v>246</v>
      </c>
      <c r="I38" s="57">
        <v>617</v>
      </c>
      <c r="J38" s="368" t="s">
        <v>1409</v>
      </c>
      <c r="K38" s="368" t="s">
        <v>1405</v>
      </c>
      <c r="L38" s="368" t="s">
        <v>1448</v>
      </c>
      <c r="M38" s="368" t="s">
        <v>245</v>
      </c>
      <c r="N38" s="368" t="s">
        <v>246</v>
      </c>
      <c r="O38" s="57">
        <v>617</v>
      </c>
      <c r="P38" s="368" t="s">
        <v>1411</v>
      </c>
      <c r="Q38" s="368" t="s">
        <v>1407</v>
      </c>
      <c r="R38" s="368" t="s">
        <v>1448</v>
      </c>
      <c r="S38" s="368" t="s">
        <v>245</v>
      </c>
      <c r="T38" s="368" t="s">
        <v>246</v>
      </c>
      <c r="U38" s="57">
        <v>20</v>
      </c>
      <c r="V38" s="368" t="s">
        <v>1412</v>
      </c>
      <c r="W38" s="368" t="s">
        <v>1385</v>
      </c>
      <c r="X38" s="368" t="s">
        <v>1449</v>
      </c>
    </row>
    <row r="39" spans="2:24">
      <c r="B39" s="182">
        <v>18</v>
      </c>
      <c r="C39" s="183" t="s">
        <v>90</v>
      </c>
      <c r="D39" s="184" t="s">
        <v>1401</v>
      </c>
      <c r="E39" s="6" t="s">
        <v>2245</v>
      </c>
      <c r="G39" s="368" t="s">
        <v>245</v>
      </c>
      <c r="H39" s="368" t="s">
        <v>246</v>
      </c>
      <c r="I39" s="57">
        <v>617</v>
      </c>
      <c r="J39" s="368" t="s">
        <v>1409</v>
      </c>
      <c r="K39" s="368" t="s">
        <v>1405</v>
      </c>
      <c r="L39" s="368" t="s">
        <v>1450</v>
      </c>
      <c r="M39" s="368" t="s">
        <v>245</v>
      </c>
      <c r="N39" s="368" t="s">
        <v>246</v>
      </c>
      <c r="O39" s="57">
        <v>617</v>
      </c>
      <c r="P39" s="368" t="s">
        <v>1411</v>
      </c>
      <c r="Q39" s="368" t="s">
        <v>1407</v>
      </c>
      <c r="R39" s="368" t="s">
        <v>1450</v>
      </c>
      <c r="S39" s="368" t="s">
        <v>245</v>
      </c>
      <c r="T39" s="368" t="s">
        <v>246</v>
      </c>
      <c r="U39" s="57">
        <v>20</v>
      </c>
      <c r="V39" s="368" t="s">
        <v>1412</v>
      </c>
      <c r="W39" s="368" t="s">
        <v>1385</v>
      </c>
      <c r="X39" s="368" t="s">
        <v>1451</v>
      </c>
    </row>
    <row r="40" spans="2:24">
      <c r="B40" s="182">
        <v>17</v>
      </c>
      <c r="C40" s="183" t="s">
        <v>90</v>
      </c>
      <c r="D40" s="184" t="s">
        <v>1401</v>
      </c>
      <c r="E40" s="6" t="s">
        <v>2246</v>
      </c>
      <c r="G40" s="368" t="s">
        <v>245</v>
      </c>
      <c r="H40" s="368" t="s">
        <v>246</v>
      </c>
      <c r="I40" s="57">
        <v>617</v>
      </c>
      <c r="J40" s="368" t="s">
        <v>1409</v>
      </c>
      <c r="K40" s="368" t="s">
        <v>1405</v>
      </c>
      <c r="L40" s="368" t="s">
        <v>1452</v>
      </c>
      <c r="M40" s="368" t="s">
        <v>245</v>
      </c>
      <c r="N40" s="368" t="s">
        <v>246</v>
      </c>
      <c r="O40" s="57">
        <v>617</v>
      </c>
      <c r="P40" s="368" t="s">
        <v>1411</v>
      </c>
      <c r="Q40" s="368" t="s">
        <v>1407</v>
      </c>
      <c r="R40" s="368" t="s">
        <v>1452</v>
      </c>
      <c r="S40" s="368" t="s">
        <v>245</v>
      </c>
      <c r="T40" s="368" t="s">
        <v>246</v>
      </c>
      <c r="U40" s="57">
        <v>20</v>
      </c>
      <c r="V40" s="368" t="s">
        <v>1412</v>
      </c>
      <c r="W40" s="368" t="s">
        <v>1385</v>
      </c>
      <c r="X40" s="368" t="s">
        <v>1453</v>
      </c>
    </row>
    <row r="41" spans="2:24">
      <c r="B41" s="182">
        <v>16</v>
      </c>
      <c r="C41" s="183" t="s">
        <v>90</v>
      </c>
      <c r="D41" s="184" t="s">
        <v>1401</v>
      </c>
      <c r="E41" s="6" t="s">
        <v>2247</v>
      </c>
      <c r="G41" s="368" t="s">
        <v>245</v>
      </c>
      <c r="H41" s="368" t="s">
        <v>246</v>
      </c>
      <c r="I41" s="57">
        <v>617</v>
      </c>
      <c r="J41" s="368" t="s">
        <v>1409</v>
      </c>
      <c r="K41" s="368" t="s">
        <v>1405</v>
      </c>
      <c r="L41" s="368" t="s">
        <v>1454</v>
      </c>
      <c r="M41" s="368" t="s">
        <v>245</v>
      </c>
      <c r="N41" s="368" t="s">
        <v>246</v>
      </c>
      <c r="O41" s="57">
        <v>617</v>
      </c>
      <c r="P41" s="368" t="s">
        <v>1411</v>
      </c>
      <c r="Q41" s="368" t="s">
        <v>1407</v>
      </c>
      <c r="R41" s="368" t="s">
        <v>1454</v>
      </c>
      <c r="S41" s="368" t="s">
        <v>245</v>
      </c>
      <c r="T41" s="368" t="s">
        <v>246</v>
      </c>
      <c r="U41" s="57">
        <v>20</v>
      </c>
      <c r="V41" s="368" t="s">
        <v>1412</v>
      </c>
      <c r="W41" s="368" t="s">
        <v>1385</v>
      </c>
      <c r="X41" s="368" t="s">
        <v>1455</v>
      </c>
    </row>
    <row r="42" spans="2:24">
      <c r="B42" s="182">
        <v>15</v>
      </c>
      <c r="C42" s="183" t="s">
        <v>90</v>
      </c>
      <c r="D42" s="184" t="s">
        <v>1401</v>
      </c>
      <c r="E42" s="6" t="s">
        <v>2248</v>
      </c>
      <c r="G42" s="368" t="s">
        <v>245</v>
      </c>
      <c r="H42" s="368" t="s">
        <v>246</v>
      </c>
      <c r="I42" s="57">
        <v>617</v>
      </c>
      <c r="J42" s="368" t="s">
        <v>1409</v>
      </c>
      <c r="K42" s="368" t="s">
        <v>1405</v>
      </c>
      <c r="L42" s="368" t="s">
        <v>1456</v>
      </c>
      <c r="M42" s="368" t="s">
        <v>245</v>
      </c>
      <c r="N42" s="368" t="s">
        <v>246</v>
      </c>
      <c r="O42" s="57">
        <v>617</v>
      </c>
      <c r="P42" s="368" t="s">
        <v>1411</v>
      </c>
      <c r="Q42" s="368" t="s">
        <v>1407</v>
      </c>
      <c r="R42" s="368" t="s">
        <v>1456</v>
      </c>
      <c r="S42" s="368" t="s">
        <v>245</v>
      </c>
      <c r="T42" s="368" t="s">
        <v>246</v>
      </c>
      <c r="U42" s="57">
        <v>20</v>
      </c>
      <c r="V42" s="368" t="s">
        <v>1412</v>
      </c>
      <c r="W42" s="368" t="s">
        <v>1385</v>
      </c>
      <c r="X42" s="368" t="s">
        <v>1457</v>
      </c>
    </row>
    <row r="43" spans="2:24">
      <c r="B43" s="182">
        <v>14</v>
      </c>
      <c r="C43" s="183" t="s">
        <v>90</v>
      </c>
      <c r="D43" s="184" t="s">
        <v>1401</v>
      </c>
      <c r="E43" s="6" t="s">
        <v>2249</v>
      </c>
      <c r="G43" s="368" t="s">
        <v>245</v>
      </c>
      <c r="H43" s="368" t="s">
        <v>246</v>
      </c>
      <c r="I43" s="57">
        <v>617</v>
      </c>
      <c r="J43" s="368" t="s">
        <v>1409</v>
      </c>
      <c r="K43" s="368" t="s">
        <v>1405</v>
      </c>
      <c r="L43" s="368" t="s">
        <v>1458</v>
      </c>
      <c r="M43" s="368" t="s">
        <v>245</v>
      </c>
      <c r="N43" s="368" t="s">
        <v>246</v>
      </c>
      <c r="O43" s="57">
        <v>617</v>
      </c>
      <c r="P43" s="368" t="s">
        <v>1411</v>
      </c>
      <c r="Q43" s="368" t="s">
        <v>1407</v>
      </c>
      <c r="R43" s="368" t="s">
        <v>1458</v>
      </c>
      <c r="S43" s="368" t="s">
        <v>245</v>
      </c>
      <c r="T43" s="368" t="s">
        <v>246</v>
      </c>
      <c r="U43" s="57">
        <v>20</v>
      </c>
      <c r="V43" s="368" t="s">
        <v>1412</v>
      </c>
      <c r="W43" s="368" t="s">
        <v>1385</v>
      </c>
      <c r="X43" s="368" t="s">
        <v>1459</v>
      </c>
    </row>
    <row r="44" spans="2:24">
      <c r="B44" s="182">
        <v>13</v>
      </c>
      <c r="C44" s="183" t="s">
        <v>90</v>
      </c>
      <c r="D44" s="184" t="s">
        <v>1401</v>
      </c>
      <c r="E44" s="6" t="s">
        <v>2250</v>
      </c>
      <c r="G44" s="368" t="s">
        <v>245</v>
      </c>
      <c r="H44" s="368" t="s">
        <v>246</v>
      </c>
      <c r="I44" s="57">
        <v>617</v>
      </c>
      <c r="J44" s="368" t="s">
        <v>1409</v>
      </c>
      <c r="K44" s="368" t="s">
        <v>1405</v>
      </c>
      <c r="L44" s="368" t="s">
        <v>627</v>
      </c>
      <c r="M44" s="368" t="s">
        <v>245</v>
      </c>
      <c r="N44" s="368" t="s">
        <v>246</v>
      </c>
      <c r="O44" s="57">
        <v>617</v>
      </c>
      <c r="P44" s="368" t="s">
        <v>1411</v>
      </c>
      <c r="Q44" s="368" t="s">
        <v>1407</v>
      </c>
      <c r="R44" s="368" t="s">
        <v>627</v>
      </c>
      <c r="S44" s="368" t="s">
        <v>245</v>
      </c>
      <c r="T44" s="368" t="s">
        <v>246</v>
      </c>
      <c r="U44" s="57">
        <v>20</v>
      </c>
      <c r="V44" s="368" t="s">
        <v>1412</v>
      </c>
      <c r="W44" s="368" t="s">
        <v>1385</v>
      </c>
      <c r="X44" s="368" t="s">
        <v>1460</v>
      </c>
    </row>
    <row r="45" spans="2:24">
      <c r="B45" s="182">
        <v>12</v>
      </c>
      <c r="C45" s="183" t="s">
        <v>90</v>
      </c>
      <c r="D45" s="184" t="s">
        <v>1401</v>
      </c>
      <c r="E45" s="6" t="s">
        <v>2251</v>
      </c>
      <c r="G45" s="368" t="s">
        <v>245</v>
      </c>
      <c r="H45" s="368" t="s">
        <v>246</v>
      </c>
      <c r="I45" s="57">
        <v>617</v>
      </c>
      <c r="J45" s="368" t="s">
        <v>1409</v>
      </c>
      <c r="K45" s="368" t="s">
        <v>1405</v>
      </c>
      <c r="L45" s="368" t="s">
        <v>626</v>
      </c>
      <c r="M45" s="368" t="s">
        <v>245</v>
      </c>
      <c r="N45" s="368" t="s">
        <v>246</v>
      </c>
      <c r="O45" s="57">
        <v>617</v>
      </c>
      <c r="P45" s="368" t="s">
        <v>1411</v>
      </c>
      <c r="Q45" s="368" t="s">
        <v>1407</v>
      </c>
      <c r="R45" s="368" t="s">
        <v>626</v>
      </c>
      <c r="S45" s="368" t="s">
        <v>245</v>
      </c>
      <c r="T45" s="368" t="s">
        <v>246</v>
      </c>
      <c r="U45" s="57">
        <v>20</v>
      </c>
      <c r="V45" s="368" t="s">
        <v>1412</v>
      </c>
      <c r="W45" s="368" t="s">
        <v>1385</v>
      </c>
      <c r="X45" s="368" t="s">
        <v>1461</v>
      </c>
    </row>
    <row r="46" spans="2:24">
      <c r="B46" s="182">
        <v>11</v>
      </c>
      <c r="C46" s="183" t="s">
        <v>90</v>
      </c>
      <c r="D46" s="184" t="s">
        <v>1401</v>
      </c>
      <c r="E46" s="6" t="s">
        <v>2252</v>
      </c>
      <c r="G46" s="368" t="s">
        <v>245</v>
      </c>
      <c r="H46" s="368" t="s">
        <v>246</v>
      </c>
      <c r="I46" s="57">
        <v>617</v>
      </c>
      <c r="J46" s="368" t="s">
        <v>1409</v>
      </c>
      <c r="K46" s="368" t="s">
        <v>1405</v>
      </c>
      <c r="L46" s="368" t="s">
        <v>625</v>
      </c>
      <c r="M46" s="368" t="s">
        <v>245</v>
      </c>
      <c r="N46" s="368" t="s">
        <v>246</v>
      </c>
      <c r="O46" s="57">
        <v>617</v>
      </c>
      <c r="P46" s="368" t="s">
        <v>1411</v>
      </c>
      <c r="Q46" s="368" t="s">
        <v>1407</v>
      </c>
      <c r="R46" s="368" t="s">
        <v>625</v>
      </c>
      <c r="S46" s="368" t="s">
        <v>245</v>
      </c>
      <c r="T46" s="368" t="s">
        <v>246</v>
      </c>
      <c r="U46" s="57">
        <v>20</v>
      </c>
      <c r="V46" s="368" t="s">
        <v>1412</v>
      </c>
      <c r="W46" s="368" t="s">
        <v>1385</v>
      </c>
      <c r="X46" s="368" t="s">
        <v>1462</v>
      </c>
    </row>
    <row r="47" spans="2:24">
      <c r="B47" s="182">
        <v>10</v>
      </c>
      <c r="C47" s="183" t="s">
        <v>90</v>
      </c>
      <c r="D47" s="184" t="s">
        <v>1401</v>
      </c>
      <c r="E47" s="6" t="s">
        <v>2253</v>
      </c>
      <c r="G47" s="368" t="s">
        <v>245</v>
      </c>
      <c r="H47" s="368" t="s">
        <v>246</v>
      </c>
      <c r="I47" s="57">
        <v>617</v>
      </c>
      <c r="J47" s="368" t="s">
        <v>1409</v>
      </c>
      <c r="K47" s="368" t="s">
        <v>1405</v>
      </c>
      <c r="L47" s="368" t="s">
        <v>624</v>
      </c>
      <c r="M47" s="368" t="s">
        <v>245</v>
      </c>
      <c r="N47" s="368" t="s">
        <v>246</v>
      </c>
      <c r="O47" s="57">
        <v>617</v>
      </c>
      <c r="P47" s="368" t="s">
        <v>1411</v>
      </c>
      <c r="Q47" s="368" t="s">
        <v>1407</v>
      </c>
      <c r="R47" s="368" t="s">
        <v>624</v>
      </c>
      <c r="S47" s="368" t="s">
        <v>245</v>
      </c>
      <c r="T47" s="368" t="s">
        <v>246</v>
      </c>
      <c r="U47" s="57">
        <v>20</v>
      </c>
      <c r="V47" s="368" t="s">
        <v>1412</v>
      </c>
      <c r="W47" s="368" t="s">
        <v>1385</v>
      </c>
      <c r="X47" s="368" t="s">
        <v>1463</v>
      </c>
    </row>
    <row r="48" spans="2:24">
      <c r="B48" s="182">
        <v>9</v>
      </c>
      <c r="C48" s="183" t="s">
        <v>90</v>
      </c>
      <c r="D48" s="184" t="s">
        <v>1401</v>
      </c>
      <c r="E48" s="6" t="s">
        <v>2254</v>
      </c>
      <c r="G48" s="368" t="s">
        <v>245</v>
      </c>
      <c r="H48" s="368" t="s">
        <v>246</v>
      </c>
      <c r="I48" s="57">
        <v>617</v>
      </c>
      <c r="J48" s="368" t="s">
        <v>1409</v>
      </c>
      <c r="K48" s="368" t="s">
        <v>1405</v>
      </c>
      <c r="L48" s="368" t="s">
        <v>1464</v>
      </c>
      <c r="M48" s="368" t="s">
        <v>245</v>
      </c>
      <c r="N48" s="368" t="s">
        <v>246</v>
      </c>
      <c r="O48" s="57">
        <v>617</v>
      </c>
      <c r="P48" s="368" t="s">
        <v>1411</v>
      </c>
      <c r="Q48" s="368" t="s">
        <v>1407</v>
      </c>
      <c r="R48" s="368" t="s">
        <v>1464</v>
      </c>
      <c r="S48" s="368" t="s">
        <v>245</v>
      </c>
      <c r="T48" s="368" t="s">
        <v>246</v>
      </c>
      <c r="U48" s="57">
        <v>20</v>
      </c>
      <c r="V48" s="368" t="s">
        <v>1412</v>
      </c>
      <c r="W48" s="368" t="s">
        <v>1385</v>
      </c>
      <c r="X48" s="368" t="s">
        <v>1465</v>
      </c>
    </row>
    <row r="49" spans="2:24">
      <c r="B49" s="182">
        <v>8</v>
      </c>
      <c r="C49" s="183" t="s">
        <v>90</v>
      </c>
      <c r="D49" s="184" t="s">
        <v>1401</v>
      </c>
      <c r="E49" s="6" t="s">
        <v>2255</v>
      </c>
      <c r="G49" s="368" t="s">
        <v>245</v>
      </c>
      <c r="H49" s="368" t="s">
        <v>246</v>
      </c>
      <c r="I49" s="57">
        <v>617</v>
      </c>
      <c r="J49" s="368" t="s">
        <v>1409</v>
      </c>
      <c r="K49" s="368" t="s">
        <v>1405</v>
      </c>
      <c r="L49" s="368" t="s">
        <v>1466</v>
      </c>
      <c r="M49" s="368" t="s">
        <v>245</v>
      </c>
      <c r="N49" s="368" t="s">
        <v>246</v>
      </c>
      <c r="O49" s="57">
        <v>617</v>
      </c>
      <c r="P49" s="368" t="s">
        <v>1411</v>
      </c>
      <c r="Q49" s="368" t="s">
        <v>1407</v>
      </c>
      <c r="R49" s="368" t="s">
        <v>1466</v>
      </c>
      <c r="S49" s="368" t="s">
        <v>245</v>
      </c>
      <c r="T49" s="368" t="s">
        <v>246</v>
      </c>
      <c r="U49" s="57">
        <v>20</v>
      </c>
      <c r="V49" s="368" t="s">
        <v>1412</v>
      </c>
      <c r="W49" s="368" t="s">
        <v>1385</v>
      </c>
      <c r="X49" s="368" t="s">
        <v>1467</v>
      </c>
    </row>
    <row r="50" spans="2:24">
      <c r="B50" s="182">
        <v>7</v>
      </c>
      <c r="C50" s="183" t="s">
        <v>90</v>
      </c>
      <c r="D50" s="184" t="s">
        <v>1401</v>
      </c>
      <c r="E50" s="6" t="s">
        <v>2256</v>
      </c>
      <c r="G50" s="368" t="s">
        <v>245</v>
      </c>
      <c r="H50" s="368" t="s">
        <v>246</v>
      </c>
      <c r="I50" s="57">
        <v>617</v>
      </c>
      <c r="J50" s="368" t="s">
        <v>1409</v>
      </c>
      <c r="K50" s="368" t="s">
        <v>1405</v>
      </c>
      <c r="L50" s="368" t="s">
        <v>1468</v>
      </c>
      <c r="M50" s="368" t="s">
        <v>245</v>
      </c>
      <c r="N50" s="368" t="s">
        <v>246</v>
      </c>
      <c r="O50" s="57">
        <v>617</v>
      </c>
      <c r="P50" s="368" t="s">
        <v>1411</v>
      </c>
      <c r="Q50" s="368" t="s">
        <v>1407</v>
      </c>
      <c r="R50" s="368" t="s">
        <v>1468</v>
      </c>
      <c r="S50" s="368" t="s">
        <v>245</v>
      </c>
      <c r="T50" s="368" t="s">
        <v>246</v>
      </c>
      <c r="U50" s="57">
        <v>20</v>
      </c>
      <c r="V50" s="368" t="s">
        <v>1412</v>
      </c>
      <c r="W50" s="368" t="s">
        <v>1385</v>
      </c>
      <c r="X50" s="368" t="s">
        <v>1469</v>
      </c>
    </row>
    <row r="51" spans="2:24">
      <c r="B51" s="182">
        <v>6</v>
      </c>
      <c r="C51" s="183" t="s">
        <v>90</v>
      </c>
      <c r="D51" s="184" t="s">
        <v>1401</v>
      </c>
      <c r="E51" s="6" t="s">
        <v>2257</v>
      </c>
      <c r="G51" s="368" t="s">
        <v>245</v>
      </c>
      <c r="H51" s="368" t="s">
        <v>246</v>
      </c>
      <c r="I51" s="57">
        <v>617</v>
      </c>
      <c r="J51" s="368" t="s">
        <v>1409</v>
      </c>
      <c r="K51" s="368" t="s">
        <v>1405</v>
      </c>
      <c r="L51" s="368" t="s">
        <v>1470</v>
      </c>
      <c r="M51" s="368" t="s">
        <v>245</v>
      </c>
      <c r="N51" s="368" t="s">
        <v>246</v>
      </c>
      <c r="O51" s="57">
        <v>617</v>
      </c>
      <c r="P51" s="368" t="s">
        <v>1411</v>
      </c>
      <c r="Q51" s="368" t="s">
        <v>1407</v>
      </c>
      <c r="R51" s="368" t="s">
        <v>1470</v>
      </c>
      <c r="S51" s="368" t="s">
        <v>245</v>
      </c>
      <c r="T51" s="368" t="s">
        <v>246</v>
      </c>
      <c r="U51" s="57">
        <v>20</v>
      </c>
      <c r="V51" s="368" t="s">
        <v>1412</v>
      </c>
      <c r="W51" s="368" t="s">
        <v>1385</v>
      </c>
      <c r="X51" s="368" t="s">
        <v>1471</v>
      </c>
    </row>
    <row r="52" spans="2:24">
      <c r="B52" s="182">
        <v>5</v>
      </c>
      <c r="C52" s="183" t="s">
        <v>90</v>
      </c>
      <c r="D52" s="184" t="s">
        <v>1401</v>
      </c>
      <c r="E52" s="6" t="s">
        <v>2258</v>
      </c>
      <c r="G52" s="368" t="s">
        <v>245</v>
      </c>
      <c r="H52" s="368" t="s">
        <v>246</v>
      </c>
      <c r="I52" s="57">
        <v>617</v>
      </c>
      <c r="J52" s="368" t="s">
        <v>1409</v>
      </c>
      <c r="K52" s="368" t="s">
        <v>1405</v>
      </c>
      <c r="L52" s="368" t="s">
        <v>1472</v>
      </c>
      <c r="M52" s="368" t="s">
        <v>245</v>
      </c>
      <c r="N52" s="368" t="s">
        <v>246</v>
      </c>
      <c r="O52" s="57">
        <v>617</v>
      </c>
      <c r="P52" s="368" t="s">
        <v>1411</v>
      </c>
      <c r="Q52" s="368" t="s">
        <v>1407</v>
      </c>
      <c r="R52" s="368" t="s">
        <v>1472</v>
      </c>
      <c r="S52" s="368" t="s">
        <v>245</v>
      </c>
      <c r="T52" s="368" t="s">
        <v>246</v>
      </c>
      <c r="U52" s="57">
        <v>20</v>
      </c>
      <c r="V52" s="368" t="s">
        <v>1412</v>
      </c>
      <c r="W52" s="368" t="s">
        <v>1385</v>
      </c>
      <c r="X52" s="368" t="s">
        <v>1473</v>
      </c>
    </row>
    <row r="53" spans="2:24">
      <c r="B53" s="182">
        <v>4</v>
      </c>
      <c r="C53" s="183" t="s">
        <v>90</v>
      </c>
      <c r="D53" s="184" t="s">
        <v>1401</v>
      </c>
      <c r="E53" s="6" t="s">
        <v>2259</v>
      </c>
      <c r="G53" s="368" t="s">
        <v>245</v>
      </c>
      <c r="H53" s="368" t="s">
        <v>246</v>
      </c>
      <c r="I53" s="57">
        <v>617</v>
      </c>
      <c r="J53" s="368" t="s">
        <v>1409</v>
      </c>
      <c r="K53" s="368" t="s">
        <v>1405</v>
      </c>
      <c r="L53" s="368" t="s">
        <v>1474</v>
      </c>
      <c r="M53" s="368" t="s">
        <v>245</v>
      </c>
      <c r="N53" s="368" t="s">
        <v>246</v>
      </c>
      <c r="O53" s="57">
        <v>617</v>
      </c>
      <c r="P53" s="368" t="s">
        <v>1411</v>
      </c>
      <c r="Q53" s="368" t="s">
        <v>1407</v>
      </c>
      <c r="R53" s="368" t="s">
        <v>1474</v>
      </c>
      <c r="S53" s="368" t="s">
        <v>245</v>
      </c>
      <c r="T53" s="368" t="s">
        <v>246</v>
      </c>
      <c r="U53" s="57">
        <v>20</v>
      </c>
      <c r="V53" s="368" t="s">
        <v>1412</v>
      </c>
      <c r="W53" s="368" t="s">
        <v>1385</v>
      </c>
      <c r="X53" s="368" t="s">
        <v>1475</v>
      </c>
    </row>
    <row r="54" spans="2:24">
      <c r="B54" s="182">
        <v>3</v>
      </c>
      <c r="C54" s="183" t="s">
        <v>90</v>
      </c>
      <c r="D54" s="184" t="s">
        <v>1401</v>
      </c>
      <c r="E54" s="6" t="s">
        <v>2260</v>
      </c>
      <c r="G54" s="368" t="s">
        <v>245</v>
      </c>
      <c r="H54" s="368" t="s">
        <v>246</v>
      </c>
      <c r="I54" s="57">
        <v>617</v>
      </c>
      <c r="J54" s="368" t="s">
        <v>1409</v>
      </c>
      <c r="K54" s="368" t="s">
        <v>1405</v>
      </c>
      <c r="L54" s="368" t="s">
        <v>1476</v>
      </c>
      <c r="M54" s="368" t="s">
        <v>245</v>
      </c>
      <c r="N54" s="368" t="s">
        <v>246</v>
      </c>
      <c r="O54" s="57">
        <v>617</v>
      </c>
      <c r="P54" s="368" t="s">
        <v>1411</v>
      </c>
      <c r="Q54" s="368" t="s">
        <v>1407</v>
      </c>
      <c r="R54" s="368" t="s">
        <v>1476</v>
      </c>
      <c r="S54" s="368" t="s">
        <v>245</v>
      </c>
      <c r="T54" s="368" t="s">
        <v>246</v>
      </c>
      <c r="U54" s="57">
        <v>20</v>
      </c>
      <c r="V54" s="368" t="s">
        <v>1412</v>
      </c>
      <c r="W54" s="368" t="s">
        <v>1385</v>
      </c>
      <c r="X54" s="368" t="s">
        <v>1477</v>
      </c>
    </row>
    <row r="55" spans="2:24">
      <c r="B55" s="182">
        <v>2</v>
      </c>
      <c r="C55" s="183" t="s">
        <v>90</v>
      </c>
      <c r="D55" s="184" t="s">
        <v>1401</v>
      </c>
      <c r="E55" s="6" t="s">
        <v>2261</v>
      </c>
      <c r="G55" s="368" t="s">
        <v>245</v>
      </c>
      <c r="H55" s="368" t="s">
        <v>246</v>
      </c>
      <c r="I55" s="57">
        <v>617</v>
      </c>
      <c r="J55" s="368" t="s">
        <v>1409</v>
      </c>
      <c r="K55" s="368" t="s">
        <v>1405</v>
      </c>
      <c r="L55" s="368" t="s">
        <v>1478</v>
      </c>
      <c r="M55" s="368" t="s">
        <v>245</v>
      </c>
      <c r="N55" s="368" t="s">
        <v>246</v>
      </c>
      <c r="O55" s="57">
        <v>617</v>
      </c>
      <c r="P55" s="368" t="s">
        <v>1411</v>
      </c>
      <c r="Q55" s="368" t="s">
        <v>1407</v>
      </c>
      <c r="R55" s="368" t="s">
        <v>1478</v>
      </c>
      <c r="S55" s="368" t="s">
        <v>245</v>
      </c>
      <c r="T55" s="368" t="s">
        <v>246</v>
      </c>
      <c r="U55" s="57">
        <v>20</v>
      </c>
      <c r="V55" s="368" t="s">
        <v>1412</v>
      </c>
      <c r="W55" s="368" t="s">
        <v>1385</v>
      </c>
      <c r="X55" s="368" t="s">
        <v>1479</v>
      </c>
    </row>
    <row r="56" spans="2:24">
      <c r="B56" s="182">
        <v>1</v>
      </c>
      <c r="C56" s="183"/>
      <c r="D56" s="627" t="s">
        <v>1404</v>
      </c>
      <c r="E56" s="628"/>
      <c r="G56" s="369"/>
    </row>
    <row r="57" spans="2:24">
      <c r="B57" s="210" t="s">
        <v>116</v>
      </c>
      <c r="C57" s="210"/>
      <c r="D57" s="211" t="s">
        <v>7</v>
      </c>
      <c r="E57" s="211"/>
      <c r="G57" s="369"/>
      <c r="S57" s="368" t="s">
        <v>245</v>
      </c>
      <c r="T57" s="368" t="s">
        <v>246</v>
      </c>
      <c r="U57">
        <v>20</v>
      </c>
      <c r="V57" s="368" t="s">
        <v>1412</v>
      </c>
      <c r="W57" s="368" t="s">
        <v>1385</v>
      </c>
      <c r="X57" s="368" t="s">
        <v>1480</v>
      </c>
    </row>
    <row r="58" spans="2:24">
      <c r="B58" s="210" t="s">
        <v>121</v>
      </c>
      <c r="C58" s="210"/>
      <c r="D58" s="211" t="s">
        <v>7</v>
      </c>
      <c r="E58" s="211"/>
      <c r="G58" s="369"/>
      <c r="H58" s="370" t="s">
        <v>701</v>
      </c>
      <c r="I58" s="371"/>
      <c r="J58" s="371"/>
      <c r="K58" s="371"/>
      <c r="L58" s="371"/>
      <c r="M58" s="371"/>
      <c r="S58" s="368" t="s">
        <v>245</v>
      </c>
      <c r="T58" s="368" t="s">
        <v>246</v>
      </c>
      <c r="U58">
        <v>20</v>
      </c>
      <c r="V58" s="368" t="s">
        <v>1412</v>
      </c>
      <c r="W58" s="368" t="s">
        <v>1385</v>
      </c>
      <c r="X58" s="368" t="s">
        <v>1481</v>
      </c>
    </row>
    <row r="59" spans="2:24">
      <c r="H59" s="372" t="s">
        <v>1482</v>
      </c>
      <c r="I59" s="372" t="s">
        <v>703</v>
      </c>
      <c r="J59" s="372" t="s">
        <v>1483</v>
      </c>
      <c r="K59" s="372" t="s">
        <v>1484</v>
      </c>
      <c r="L59" s="372" t="s">
        <v>706</v>
      </c>
      <c r="M59" s="372" t="s">
        <v>567</v>
      </c>
    </row>
    <row r="60" spans="2:24">
      <c r="H60" s="373" t="s">
        <v>710</v>
      </c>
      <c r="I60" s="373">
        <v>20</v>
      </c>
      <c r="J60" s="373"/>
      <c r="K60" s="373" t="s">
        <v>711</v>
      </c>
      <c r="L60" s="373" t="s">
        <v>713</v>
      </c>
      <c r="M60" s="373"/>
    </row>
    <row r="61" spans="2:24">
      <c r="H61" s="374" t="s">
        <v>1485</v>
      </c>
      <c r="I61" s="374">
        <v>617</v>
      </c>
      <c r="J61" s="374" t="s">
        <v>1545</v>
      </c>
      <c r="K61" s="374" t="s">
        <v>1545</v>
      </c>
      <c r="L61" s="374" t="s">
        <v>1486</v>
      </c>
      <c r="M61" s="374" t="s">
        <v>1487</v>
      </c>
    </row>
    <row r="62" spans="2:24">
      <c r="H62" s="375" t="s">
        <v>1488</v>
      </c>
      <c r="I62" s="375">
        <v>617</v>
      </c>
      <c r="J62" s="375" t="s">
        <v>1545</v>
      </c>
      <c r="K62" s="373" t="s">
        <v>1545</v>
      </c>
      <c r="L62" s="373" t="s">
        <v>2496</v>
      </c>
      <c r="M62" s="375" t="s">
        <v>1487</v>
      </c>
    </row>
  </sheetData>
  <mergeCells count="6">
    <mergeCell ref="D56:E56"/>
    <mergeCell ref="B4:E4"/>
    <mergeCell ref="D5:E5"/>
    <mergeCell ref="B12:E12"/>
    <mergeCell ref="D34:E34"/>
    <mergeCell ref="D37:E37"/>
  </mergeCells>
  <conditionalFormatting sqref="C15:C20">
    <cfRule type="cellIs" dxfId="160" priority="2" operator="equal">
      <formula>"R"</formula>
    </cfRule>
  </conditionalFormatting>
  <conditionalFormatting sqref="C15:C20">
    <cfRule type="cellIs" dxfId="159" priority="1" operator="equal">
      <formula>"R"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C000"/>
  </sheetPr>
  <dimension ref="B2:T57"/>
  <sheetViews>
    <sheetView topLeftCell="A10" workbookViewId="0">
      <selection activeCell="N49" sqref="N49"/>
    </sheetView>
  </sheetViews>
  <sheetFormatPr defaultRowHeight="15"/>
  <cols>
    <col min="3" max="3" width="4" bestFit="1" customWidth="1"/>
    <col min="4" max="4" width="20.7109375" bestFit="1" customWidth="1"/>
    <col min="5" max="5" width="26.85546875" bestFit="1" customWidth="1"/>
    <col min="7" max="7" width="20.85546875" bestFit="1" customWidth="1"/>
    <col min="8" max="8" width="12" bestFit="1" customWidth="1"/>
    <col min="9" max="9" width="31.140625" bestFit="1" customWidth="1"/>
    <col min="10" max="10" width="17.42578125" bestFit="1" customWidth="1"/>
    <col min="11" max="11" width="15.7109375" bestFit="1" customWidth="1"/>
    <col min="13" max="13" width="12.85546875" bestFit="1" customWidth="1"/>
    <col min="14" max="14" width="12.5703125" bestFit="1" customWidth="1"/>
    <col min="15" max="15" width="12.85546875" bestFit="1" customWidth="1"/>
    <col min="16" max="16" width="27.7109375" bestFit="1" customWidth="1"/>
    <col min="17" max="17" width="9.85546875" bestFit="1" customWidth="1"/>
  </cols>
  <sheetData>
    <row r="2" spans="2:20" ht="30">
      <c r="G2" s="376" t="s">
        <v>224</v>
      </c>
      <c r="H2" s="376" t="s">
        <v>225</v>
      </c>
      <c r="I2" s="376" t="s">
        <v>226</v>
      </c>
      <c r="J2" s="376" t="s">
        <v>227</v>
      </c>
      <c r="K2" s="376" t="s">
        <v>228</v>
      </c>
      <c r="L2" s="376" t="s">
        <v>64</v>
      </c>
      <c r="M2" s="376" t="s">
        <v>229</v>
      </c>
      <c r="N2" s="376" t="s">
        <v>230</v>
      </c>
      <c r="O2" s="376" t="s">
        <v>230</v>
      </c>
      <c r="P2" s="376" t="s">
        <v>227</v>
      </c>
      <c r="Q2" s="376" t="s">
        <v>228</v>
      </c>
      <c r="R2" s="376" t="s">
        <v>64</v>
      </c>
      <c r="S2" s="376" t="s">
        <v>229</v>
      </c>
      <c r="T2" s="376" t="s">
        <v>231</v>
      </c>
    </row>
    <row r="3" spans="2:20">
      <c r="B3" s="638" t="s">
        <v>129</v>
      </c>
      <c r="C3" s="639"/>
      <c r="D3" s="639"/>
      <c r="E3" s="640"/>
      <c r="G3" s="377" t="s">
        <v>262</v>
      </c>
      <c r="H3" s="378" t="s">
        <v>1504</v>
      </c>
      <c r="I3" s="378">
        <v>617</v>
      </c>
      <c r="K3" t="s">
        <v>1503</v>
      </c>
      <c r="L3" s="378" t="s">
        <v>1494</v>
      </c>
      <c r="M3" s="378" t="s">
        <v>1495</v>
      </c>
      <c r="N3" s="379" t="s">
        <v>1515</v>
      </c>
      <c r="O3" s="378" t="s">
        <v>1529</v>
      </c>
      <c r="P3" s="379" t="s">
        <v>1370</v>
      </c>
      <c r="Q3" s="379" t="s">
        <v>1225</v>
      </c>
      <c r="R3" s="378">
        <v>10</v>
      </c>
      <c r="S3" s="378" t="s">
        <v>308</v>
      </c>
      <c r="T3" s="379" t="s">
        <v>1496</v>
      </c>
    </row>
    <row r="4" spans="2:20">
      <c r="B4" s="143" t="s">
        <v>64</v>
      </c>
      <c r="C4" s="143" t="s">
        <v>65</v>
      </c>
      <c r="D4" s="636" t="s">
        <v>66</v>
      </c>
      <c r="E4" s="637"/>
      <c r="G4" s="377" t="s">
        <v>262</v>
      </c>
      <c r="H4" s="378" t="s">
        <v>1504</v>
      </c>
      <c r="I4" s="378">
        <v>617</v>
      </c>
      <c r="K4" t="s">
        <v>1503</v>
      </c>
      <c r="L4" s="378" t="s">
        <v>1494</v>
      </c>
      <c r="M4" s="378" t="s">
        <v>1497</v>
      </c>
      <c r="N4" s="379" t="s">
        <v>1516</v>
      </c>
      <c r="O4" s="378" t="s">
        <v>1530</v>
      </c>
      <c r="P4" s="379" t="s">
        <v>1368</v>
      </c>
      <c r="Q4" s="379" t="s">
        <v>1225</v>
      </c>
      <c r="R4" s="378">
        <v>12</v>
      </c>
      <c r="S4" s="378" t="s">
        <v>308</v>
      </c>
      <c r="T4" s="379" t="s">
        <v>1496</v>
      </c>
    </row>
    <row r="5" spans="2:20">
      <c r="B5" s="144" t="s">
        <v>68</v>
      </c>
      <c r="C5" s="144"/>
      <c r="D5" s="145"/>
      <c r="E5" s="145"/>
      <c r="G5" s="377" t="s">
        <v>262</v>
      </c>
      <c r="H5" s="378" t="s">
        <v>1504</v>
      </c>
      <c r="I5" s="378">
        <v>617</v>
      </c>
      <c r="K5" t="s">
        <v>1503</v>
      </c>
      <c r="L5" s="378" t="s">
        <v>1494</v>
      </c>
      <c r="M5" s="378" t="s">
        <v>1498</v>
      </c>
      <c r="N5" s="379" t="s">
        <v>1517</v>
      </c>
      <c r="O5" s="378" t="s">
        <v>1531</v>
      </c>
      <c r="P5" s="379" t="s">
        <v>1370</v>
      </c>
      <c r="Q5" s="379" t="s">
        <v>1225</v>
      </c>
      <c r="R5" s="378">
        <v>10</v>
      </c>
      <c r="S5" s="378" t="s">
        <v>310</v>
      </c>
      <c r="T5" s="379" t="s">
        <v>1496</v>
      </c>
    </row>
    <row r="6" spans="2:20">
      <c r="B6" s="144" t="s">
        <v>70</v>
      </c>
      <c r="C6" s="144"/>
      <c r="D6" s="145"/>
      <c r="E6" s="145"/>
      <c r="G6" s="377" t="s">
        <v>262</v>
      </c>
      <c r="H6" s="378" t="s">
        <v>1504</v>
      </c>
      <c r="I6" s="378">
        <v>617</v>
      </c>
      <c r="K6" t="s">
        <v>1503</v>
      </c>
      <c r="L6" s="378" t="s">
        <v>1494</v>
      </c>
      <c r="M6" s="378" t="s">
        <v>1499</v>
      </c>
      <c r="N6" s="379" t="s">
        <v>1518</v>
      </c>
      <c r="O6" s="378" t="s">
        <v>1532</v>
      </c>
      <c r="P6" s="378" t="s">
        <v>1368</v>
      </c>
      <c r="Q6" s="379" t="s">
        <v>1225</v>
      </c>
      <c r="R6" s="378">
        <v>12</v>
      </c>
      <c r="S6" s="378" t="s">
        <v>310</v>
      </c>
      <c r="T6" s="378" t="s">
        <v>1496</v>
      </c>
    </row>
    <row r="7" spans="2:20">
      <c r="B7" s="144" t="s">
        <v>72</v>
      </c>
      <c r="C7" s="144"/>
      <c r="D7" s="145"/>
      <c r="E7" s="145"/>
      <c r="G7" s="380" t="s">
        <v>245</v>
      </c>
      <c r="H7" s="378" t="s">
        <v>246</v>
      </c>
      <c r="I7" s="378">
        <v>20</v>
      </c>
      <c r="K7" t="s">
        <v>1503</v>
      </c>
      <c r="L7" s="378" t="s">
        <v>1494</v>
      </c>
      <c r="M7" s="378" t="s">
        <v>710</v>
      </c>
      <c r="N7" s="379" t="s">
        <v>1519</v>
      </c>
      <c r="O7" s="378" t="s">
        <v>1533</v>
      </c>
      <c r="P7" s="379" t="s">
        <v>1384</v>
      </c>
      <c r="Q7" s="381" t="s">
        <v>1226</v>
      </c>
      <c r="R7" s="378">
        <v>2</v>
      </c>
      <c r="S7" s="378" t="s">
        <v>751</v>
      </c>
      <c r="T7" s="379" t="s">
        <v>1500</v>
      </c>
    </row>
    <row r="8" spans="2:20">
      <c r="B8" s="144" t="s">
        <v>74</v>
      </c>
      <c r="C8" s="146" t="s">
        <v>75</v>
      </c>
      <c r="D8" s="106" t="s">
        <v>401</v>
      </c>
      <c r="E8" s="107" t="s">
        <v>402</v>
      </c>
      <c r="G8" s="380" t="s">
        <v>245</v>
      </c>
      <c r="H8" s="378" t="s">
        <v>1505</v>
      </c>
      <c r="I8" s="378">
        <v>633</v>
      </c>
      <c r="K8" t="s">
        <v>1503</v>
      </c>
      <c r="L8" s="378" t="s">
        <v>1494</v>
      </c>
      <c r="M8" s="378" t="s">
        <v>1501</v>
      </c>
      <c r="N8" s="379" t="s">
        <v>1520</v>
      </c>
      <c r="O8" s="378" t="s">
        <v>1534</v>
      </c>
      <c r="P8" s="379" t="s">
        <v>1370</v>
      </c>
      <c r="Q8" s="379" t="s">
        <v>1225</v>
      </c>
      <c r="R8" s="378">
        <v>10</v>
      </c>
      <c r="S8" s="378" t="s">
        <v>275</v>
      </c>
      <c r="T8" s="379" t="s">
        <v>1500</v>
      </c>
    </row>
    <row r="9" spans="2:20">
      <c r="B9" s="147"/>
      <c r="C9" s="147"/>
      <c r="D9" s="147"/>
      <c r="E9" s="147"/>
      <c r="G9" s="380" t="s">
        <v>245</v>
      </c>
      <c r="H9" s="378" t="s">
        <v>1505</v>
      </c>
      <c r="I9" s="378">
        <v>633</v>
      </c>
      <c r="K9" t="s">
        <v>1503</v>
      </c>
      <c r="L9" s="378" t="s">
        <v>1494</v>
      </c>
      <c r="M9" s="378" t="s">
        <v>1409</v>
      </c>
      <c r="N9" s="379" t="s">
        <v>1521</v>
      </c>
      <c r="O9" s="378" t="s">
        <v>1535</v>
      </c>
      <c r="P9" s="379" t="s">
        <v>1368</v>
      </c>
      <c r="Q9" s="379" t="s">
        <v>1225</v>
      </c>
      <c r="R9" s="378">
        <v>12</v>
      </c>
      <c r="S9" s="378" t="s">
        <v>275</v>
      </c>
      <c r="T9" s="379" t="s">
        <v>1500</v>
      </c>
    </row>
    <row r="10" spans="2:20">
      <c r="B10" s="148"/>
      <c r="C10" s="148"/>
      <c r="D10" s="148"/>
      <c r="E10" s="148"/>
      <c r="G10" s="382"/>
      <c r="H10" s="383"/>
      <c r="I10" s="378"/>
      <c r="M10" s="378"/>
      <c r="N10" s="378"/>
      <c r="O10" s="378"/>
      <c r="P10" s="378"/>
      <c r="Q10" s="378"/>
      <c r="R10" s="378"/>
      <c r="S10" s="378"/>
      <c r="T10" s="378"/>
    </row>
    <row r="11" spans="2:20">
      <c r="B11" s="644" t="s">
        <v>416</v>
      </c>
      <c r="C11" s="645"/>
      <c r="D11" s="645"/>
      <c r="E11" s="646"/>
      <c r="G11" s="384" t="s">
        <v>262</v>
      </c>
      <c r="H11" s="378" t="s">
        <v>1504</v>
      </c>
      <c r="I11" s="378">
        <v>617</v>
      </c>
      <c r="K11" t="s">
        <v>1503</v>
      </c>
      <c r="L11" s="385">
        <v>18</v>
      </c>
      <c r="M11" s="378" t="s">
        <v>1495</v>
      </c>
      <c r="N11" s="379" t="s">
        <v>1522</v>
      </c>
      <c r="O11" s="378" t="s">
        <v>1536</v>
      </c>
      <c r="P11" s="379" t="s">
        <v>1370</v>
      </c>
      <c r="Q11" s="379" t="s">
        <v>1225</v>
      </c>
      <c r="R11" s="378">
        <v>10</v>
      </c>
      <c r="S11" s="378" t="s">
        <v>278</v>
      </c>
      <c r="T11" s="379" t="s">
        <v>1496</v>
      </c>
    </row>
    <row r="12" spans="2:20">
      <c r="B12" s="171" t="s">
        <v>92</v>
      </c>
      <c r="C12" s="172"/>
      <c r="D12" s="172"/>
      <c r="E12" s="173"/>
      <c r="G12" s="384" t="s">
        <v>262</v>
      </c>
      <c r="H12" s="378" t="s">
        <v>1504</v>
      </c>
      <c r="I12" s="378">
        <v>617</v>
      </c>
      <c r="K12" t="s">
        <v>1503</v>
      </c>
      <c r="L12" s="385">
        <v>18</v>
      </c>
      <c r="M12" s="378" t="s">
        <v>1497</v>
      </c>
      <c r="N12" s="379" t="s">
        <v>1523</v>
      </c>
      <c r="O12" s="378" t="s">
        <v>1537</v>
      </c>
      <c r="P12" s="379" t="s">
        <v>1368</v>
      </c>
      <c r="Q12" s="379" t="s">
        <v>1225</v>
      </c>
      <c r="R12" s="378">
        <v>12</v>
      </c>
      <c r="S12" s="378" t="s">
        <v>278</v>
      </c>
      <c r="T12" s="379" t="s">
        <v>1496</v>
      </c>
    </row>
    <row r="13" spans="2:20">
      <c r="B13" s="179" t="s">
        <v>64</v>
      </c>
      <c r="C13" s="179" t="s">
        <v>65</v>
      </c>
      <c r="D13" s="179" t="s">
        <v>88</v>
      </c>
      <c r="E13" s="179" t="s">
        <v>89</v>
      </c>
      <c r="G13" s="384" t="s">
        <v>262</v>
      </c>
      <c r="H13" s="378" t="s">
        <v>1504</v>
      </c>
      <c r="I13" s="378">
        <v>617</v>
      </c>
      <c r="K13" t="s">
        <v>1503</v>
      </c>
      <c r="L13" s="385">
        <v>18</v>
      </c>
      <c r="M13" s="378" t="s">
        <v>1498</v>
      </c>
      <c r="N13" s="379" t="s">
        <v>1524</v>
      </c>
      <c r="O13" s="378" t="s">
        <v>1538</v>
      </c>
      <c r="P13" s="379" t="s">
        <v>1370</v>
      </c>
      <c r="Q13" s="379" t="s">
        <v>1225</v>
      </c>
      <c r="R13" s="378">
        <v>10</v>
      </c>
      <c r="S13" s="378" t="s">
        <v>280</v>
      </c>
      <c r="T13" s="379" t="s">
        <v>1496</v>
      </c>
    </row>
    <row r="14" spans="2:20">
      <c r="B14" s="128">
        <v>42</v>
      </c>
      <c r="C14" s="128"/>
      <c r="D14" s="186"/>
      <c r="E14" s="187"/>
      <c r="G14" s="384" t="s">
        <v>262</v>
      </c>
      <c r="H14" s="378" t="s">
        <v>1504</v>
      </c>
      <c r="I14" s="378">
        <v>617</v>
      </c>
      <c r="K14" t="s">
        <v>1503</v>
      </c>
      <c r="L14" s="385">
        <v>18</v>
      </c>
      <c r="M14" s="378" t="s">
        <v>1499</v>
      </c>
      <c r="N14" s="379" t="s">
        <v>1525</v>
      </c>
      <c r="O14" s="378" t="s">
        <v>1539</v>
      </c>
      <c r="P14" s="378" t="s">
        <v>1368</v>
      </c>
      <c r="Q14" s="379" t="s">
        <v>1225</v>
      </c>
      <c r="R14" s="378">
        <v>12</v>
      </c>
      <c r="S14" s="378" t="s">
        <v>280</v>
      </c>
      <c r="T14" s="378" t="s">
        <v>1496</v>
      </c>
    </row>
    <row r="15" spans="2:20">
      <c r="B15" s="128">
        <v>41</v>
      </c>
      <c r="C15" s="128"/>
      <c r="D15" s="188" t="s">
        <v>97</v>
      </c>
      <c r="E15" s="189"/>
      <c r="G15" s="380" t="s">
        <v>245</v>
      </c>
      <c r="H15" s="378" t="s">
        <v>246</v>
      </c>
      <c r="I15" s="378">
        <v>20</v>
      </c>
      <c r="K15" t="s">
        <v>1503</v>
      </c>
      <c r="L15" s="385">
        <v>18</v>
      </c>
      <c r="M15" s="378" t="s">
        <v>710</v>
      </c>
      <c r="N15" s="379" t="s">
        <v>1526</v>
      </c>
      <c r="O15" s="378" t="s">
        <v>1540</v>
      </c>
      <c r="P15" s="379" t="s">
        <v>1384</v>
      </c>
      <c r="Q15" s="381" t="s">
        <v>1226</v>
      </c>
      <c r="R15" s="378">
        <v>2</v>
      </c>
      <c r="S15" s="378" t="s">
        <v>810</v>
      </c>
      <c r="T15" s="379" t="s">
        <v>1500</v>
      </c>
    </row>
    <row r="16" spans="2:20">
      <c r="B16" s="128">
        <v>40</v>
      </c>
      <c r="C16" s="128"/>
      <c r="D16" s="191"/>
      <c r="E16" s="192"/>
      <c r="G16" s="380" t="s">
        <v>245</v>
      </c>
      <c r="H16" s="378" t="s">
        <v>1506</v>
      </c>
      <c r="I16" s="378">
        <v>633</v>
      </c>
      <c r="K16" t="s">
        <v>1503</v>
      </c>
      <c r="L16" s="385">
        <v>18</v>
      </c>
      <c r="M16" s="378" t="s">
        <v>1411</v>
      </c>
      <c r="N16" s="379" t="s">
        <v>1527</v>
      </c>
      <c r="O16" s="378" t="s">
        <v>1541</v>
      </c>
      <c r="P16" s="379" t="s">
        <v>1370</v>
      </c>
      <c r="Q16" s="379" t="s">
        <v>1225</v>
      </c>
      <c r="R16" s="378">
        <v>10</v>
      </c>
      <c r="S16" s="378" t="s">
        <v>285</v>
      </c>
      <c r="T16" s="379" t="s">
        <v>1500</v>
      </c>
    </row>
    <row r="17" spans="2:20">
      <c r="B17" s="128">
        <v>39</v>
      </c>
      <c r="C17" s="128"/>
      <c r="D17" s="191"/>
      <c r="E17" s="192"/>
      <c r="G17" s="380" t="s">
        <v>245</v>
      </c>
      <c r="H17" s="378" t="s">
        <v>1506</v>
      </c>
      <c r="I17" s="378">
        <v>633</v>
      </c>
      <c r="K17" t="s">
        <v>1503</v>
      </c>
      <c r="L17" s="385">
        <v>18</v>
      </c>
      <c r="M17" s="378" t="s">
        <v>1502</v>
      </c>
      <c r="N17" s="379" t="s">
        <v>1528</v>
      </c>
      <c r="O17" s="378" t="s">
        <v>1542</v>
      </c>
      <c r="P17" s="379" t="s">
        <v>1368</v>
      </c>
      <c r="Q17" s="379" t="s">
        <v>1225</v>
      </c>
      <c r="R17" s="378">
        <v>12</v>
      </c>
      <c r="S17" s="378" t="s">
        <v>285</v>
      </c>
      <c r="T17" s="379" t="s">
        <v>1500</v>
      </c>
    </row>
    <row r="18" spans="2:20">
      <c r="B18" s="128">
        <v>38</v>
      </c>
      <c r="C18" s="128"/>
      <c r="D18" s="193"/>
      <c r="E18" s="194"/>
    </row>
    <row r="19" spans="2:20">
      <c r="B19" s="128">
        <v>37</v>
      </c>
      <c r="C19" s="128"/>
      <c r="D19" s="188" t="s">
        <v>97</v>
      </c>
      <c r="E19" s="189"/>
    </row>
    <row r="20" spans="2:20">
      <c r="B20" s="128">
        <v>36</v>
      </c>
      <c r="C20" s="128"/>
      <c r="D20" s="191"/>
      <c r="E20" s="192"/>
    </row>
    <row r="21" spans="2:20">
      <c r="B21" s="128">
        <v>35</v>
      </c>
      <c r="C21" s="128"/>
      <c r="D21" s="191"/>
      <c r="E21" s="192"/>
      <c r="G21" s="370" t="s">
        <v>701</v>
      </c>
      <c r="H21" s="371"/>
      <c r="I21" s="371"/>
      <c r="J21" s="371"/>
      <c r="K21" s="371"/>
      <c r="L21" s="371"/>
    </row>
    <row r="22" spans="2:20">
      <c r="B22" s="128">
        <v>34</v>
      </c>
      <c r="C22" s="128"/>
      <c r="D22" s="193"/>
      <c r="E22" s="194"/>
      <c r="G22" s="372" t="s">
        <v>1482</v>
      </c>
      <c r="H22" s="372" t="s">
        <v>703</v>
      </c>
      <c r="I22" s="372" t="s">
        <v>1483</v>
      </c>
      <c r="J22" s="372" t="s">
        <v>1484</v>
      </c>
      <c r="K22" s="372" t="s">
        <v>706</v>
      </c>
      <c r="L22" s="372" t="s">
        <v>567</v>
      </c>
    </row>
    <row r="23" spans="2:20">
      <c r="B23" s="128">
        <v>33</v>
      </c>
      <c r="C23" s="128"/>
      <c r="D23" s="188" t="s">
        <v>97</v>
      </c>
      <c r="E23" s="189"/>
      <c r="G23" s="373" t="s">
        <v>710</v>
      </c>
      <c r="H23" s="373">
        <v>20</v>
      </c>
      <c r="I23" s="373"/>
      <c r="J23" s="373" t="s">
        <v>711</v>
      </c>
      <c r="K23" s="373" t="s">
        <v>713</v>
      </c>
      <c r="L23" s="373"/>
    </row>
    <row r="24" spans="2:20">
      <c r="B24" s="128">
        <v>32</v>
      </c>
      <c r="C24" s="128"/>
      <c r="D24" s="191"/>
      <c r="E24" s="192"/>
      <c r="G24" s="374" t="s">
        <v>1485</v>
      </c>
      <c r="H24" s="374">
        <v>617</v>
      </c>
      <c r="I24" s="374" t="s">
        <v>1545</v>
      </c>
      <c r="J24" s="374" t="s">
        <v>1545</v>
      </c>
      <c r="K24" s="374" t="s">
        <v>2497</v>
      </c>
      <c r="L24" s="374"/>
    </row>
    <row r="25" spans="2:20">
      <c r="B25" s="128">
        <v>31</v>
      </c>
      <c r="C25" s="128"/>
      <c r="D25" s="191"/>
      <c r="E25" s="192"/>
      <c r="G25" s="373" t="s">
        <v>1543</v>
      </c>
      <c r="H25" s="373">
        <v>633</v>
      </c>
      <c r="I25" s="373" t="s">
        <v>1546</v>
      </c>
      <c r="J25" s="373" t="s">
        <v>1544</v>
      </c>
      <c r="K25" s="386" t="s">
        <v>2208</v>
      </c>
      <c r="L25" s="373"/>
    </row>
    <row r="26" spans="2:20">
      <c r="B26" s="128">
        <v>30</v>
      </c>
      <c r="C26" s="128"/>
      <c r="D26" s="193"/>
      <c r="E26" s="194"/>
    </row>
    <row r="27" spans="2:20">
      <c r="B27" s="128">
        <v>29</v>
      </c>
      <c r="C27" s="128"/>
      <c r="D27" s="188" t="s">
        <v>97</v>
      </c>
      <c r="E27" s="189"/>
    </row>
    <row r="28" spans="2:20">
      <c r="B28" s="128">
        <v>28</v>
      </c>
      <c r="C28" s="128"/>
      <c r="D28" s="191"/>
      <c r="E28" s="192"/>
    </row>
    <row r="29" spans="2:20">
      <c r="B29" s="128">
        <v>27</v>
      </c>
      <c r="C29" s="128"/>
      <c r="D29" s="191"/>
      <c r="E29" s="192"/>
    </row>
    <row r="30" spans="2:20">
      <c r="B30" s="128">
        <v>26</v>
      </c>
      <c r="C30" s="128"/>
      <c r="D30" s="193"/>
      <c r="E30" s="192"/>
    </row>
    <row r="31" spans="2:20">
      <c r="B31" s="128">
        <v>25</v>
      </c>
      <c r="C31" s="128"/>
      <c r="D31" s="195" t="s">
        <v>104</v>
      </c>
      <c r="E31" s="196" t="s">
        <v>2234</v>
      </c>
    </row>
    <row r="32" spans="2:20">
      <c r="B32" s="128">
        <v>24</v>
      </c>
      <c r="C32" s="128"/>
      <c r="D32" s="200"/>
      <c r="E32" s="201"/>
    </row>
    <row r="33" spans="2:5">
      <c r="B33" s="128">
        <v>23</v>
      </c>
      <c r="C33" s="128"/>
      <c r="D33" s="200"/>
      <c r="E33" s="201"/>
    </row>
    <row r="34" spans="2:5">
      <c r="B34" s="128">
        <v>22</v>
      </c>
      <c r="C34" s="128"/>
      <c r="D34" s="203"/>
      <c r="E34" s="201"/>
    </row>
    <row r="35" spans="2:5">
      <c r="B35" s="128">
        <v>21</v>
      </c>
      <c r="C35" s="128"/>
      <c r="D35" s="195" t="s">
        <v>111</v>
      </c>
      <c r="E35" s="196" t="s">
        <v>2235</v>
      </c>
    </row>
    <row r="36" spans="2:5">
      <c r="B36" s="128">
        <v>20</v>
      </c>
      <c r="C36" s="128"/>
      <c r="D36" s="200"/>
      <c r="E36" s="196"/>
    </row>
    <row r="37" spans="2:5">
      <c r="B37" s="128">
        <v>19</v>
      </c>
      <c r="C37" s="128"/>
      <c r="D37" s="200"/>
      <c r="E37" s="196"/>
    </row>
    <row r="38" spans="2:5">
      <c r="B38" s="128">
        <v>18</v>
      </c>
      <c r="C38" s="128"/>
      <c r="D38" s="203"/>
      <c r="E38" s="196"/>
    </row>
    <row r="39" spans="2:5">
      <c r="B39" s="128">
        <v>17</v>
      </c>
      <c r="C39" s="128"/>
      <c r="D39" s="188" t="s">
        <v>97</v>
      </c>
      <c r="E39" s="192"/>
    </row>
    <row r="40" spans="2:5">
      <c r="B40" s="128">
        <v>16</v>
      </c>
      <c r="C40" s="128"/>
      <c r="D40" s="191"/>
      <c r="E40" s="192"/>
    </row>
    <row r="41" spans="2:5">
      <c r="B41" s="128">
        <v>15</v>
      </c>
      <c r="C41" s="128"/>
      <c r="D41" s="191"/>
      <c r="E41" s="192"/>
    </row>
    <row r="42" spans="2:5">
      <c r="B42" s="128">
        <v>14</v>
      </c>
      <c r="C42" s="128"/>
      <c r="D42" s="193"/>
      <c r="E42" s="194"/>
    </row>
    <row r="43" spans="2:5">
      <c r="B43" s="128">
        <v>13</v>
      </c>
      <c r="C43" s="128"/>
      <c r="D43" s="188" t="s">
        <v>97</v>
      </c>
      <c r="E43" s="189"/>
    </row>
    <row r="44" spans="2:5">
      <c r="B44" s="128">
        <v>12</v>
      </c>
      <c r="C44" s="128"/>
      <c r="D44" s="191"/>
      <c r="E44" s="192"/>
    </row>
    <row r="45" spans="2:5">
      <c r="B45" s="128">
        <v>11</v>
      </c>
      <c r="C45" s="128"/>
      <c r="D45" s="191"/>
      <c r="E45" s="192"/>
    </row>
    <row r="46" spans="2:5">
      <c r="B46" s="128">
        <v>10</v>
      </c>
      <c r="C46" s="128"/>
      <c r="D46" s="193"/>
      <c r="E46" s="194"/>
    </row>
    <row r="47" spans="2:5">
      <c r="B47" s="128">
        <v>9</v>
      </c>
      <c r="C47" s="128"/>
      <c r="D47" s="188" t="s">
        <v>97</v>
      </c>
      <c r="E47" s="189"/>
    </row>
    <row r="48" spans="2:5">
      <c r="B48" s="128">
        <v>8</v>
      </c>
      <c r="C48" s="128"/>
      <c r="D48" s="191"/>
      <c r="E48" s="192"/>
    </row>
    <row r="49" spans="2:5">
      <c r="B49" s="128">
        <v>7</v>
      </c>
      <c r="C49" s="128"/>
      <c r="D49" s="191"/>
      <c r="E49" s="192"/>
    </row>
    <row r="50" spans="2:5">
      <c r="B50" s="128">
        <v>6</v>
      </c>
      <c r="C50" s="128"/>
      <c r="D50" s="193"/>
      <c r="E50" s="194"/>
    </row>
    <row r="51" spans="2:5">
      <c r="B51" s="128">
        <v>5</v>
      </c>
      <c r="C51" s="128"/>
      <c r="D51" s="188" t="s">
        <v>97</v>
      </c>
      <c r="E51" s="189"/>
    </row>
    <row r="52" spans="2:5">
      <c r="B52" s="128">
        <v>4</v>
      </c>
      <c r="C52" s="128"/>
      <c r="D52" s="191"/>
      <c r="E52" s="192"/>
    </row>
    <row r="53" spans="2:5">
      <c r="B53" s="128">
        <v>3</v>
      </c>
      <c r="C53" s="128"/>
      <c r="D53" s="191"/>
      <c r="E53" s="192"/>
    </row>
    <row r="54" spans="2:5">
      <c r="B54" s="128">
        <v>2</v>
      </c>
      <c r="C54" s="128"/>
      <c r="D54" s="193"/>
      <c r="E54" s="194"/>
    </row>
    <row r="55" spans="2:5">
      <c r="B55" s="128">
        <v>1</v>
      </c>
      <c r="C55" s="128"/>
      <c r="D55" s="206"/>
      <c r="E55" s="207"/>
    </row>
    <row r="56" spans="2:5">
      <c r="B56" s="128" t="s">
        <v>116</v>
      </c>
      <c r="C56" s="166" t="s">
        <v>75</v>
      </c>
      <c r="D56" s="133" t="s">
        <v>119</v>
      </c>
      <c r="E56" s="133" t="s">
        <v>118</v>
      </c>
    </row>
    <row r="57" spans="2:5">
      <c r="B57" s="128" t="s">
        <v>121</v>
      </c>
      <c r="C57" s="166" t="s">
        <v>75</v>
      </c>
      <c r="D57" s="139" t="s">
        <v>122</v>
      </c>
      <c r="E57" s="139" t="s">
        <v>118</v>
      </c>
    </row>
  </sheetData>
  <mergeCells count="3">
    <mergeCell ref="B3:E3"/>
    <mergeCell ref="D4:E4"/>
    <mergeCell ref="B11:E1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C000"/>
  </sheetPr>
  <dimension ref="B3:X64"/>
  <sheetViews>
    <sheetView topLeftCell="A34" workbookViewId="0">
      <selection activeCell="E23" sqref="E23"/>
    </sheetView>
  </sheetViews>
  <sheetFormatPr defaultRowHeight="15"/>
  <cols>
    <col min="4" max="4" width="20.7109375" bestFit="1" customWidth="1"/>
    <col min="5" max="5" width="26.28515625" bestFit="1" customWidth="1"/>
    <col min="7" max="7" width="7.42578125" bestFit="1" customWidth="1"/>
    <col min="8" max="8" width="22.7109375" bestFit="1" customWidth="1"/>
    <col min="11" max="11" width="20.42578125" bestFit="1" customWidth="1"/>
    <col min="12" max="12" width="15.7109375" bestFit="1" customWidth="1"/>
    <col min="13" max="13" width="9.28515625" bestFit="1" customWidth="1"/>
    <col min="14" max="14" width="19.140625" bestFit="1" customWidth="1"/>
    <col min="23" max="23" width="28" bestFit="1" customWidth="1"/>
    <col min="24" max="24" width="15.42578125" bestFit="1" customWidth="1"/>
  </cols>
  <sheetData>
    <row r="3" spans="2:24">
      <c r="B3" s="638" t="s">
        <v>130</v>
      </c>
      <c r="C3" s="639"/>
      <c r="D3" s="639"/>
      <c r="E3" s="640"/>
    </row>
    <row r="4" spans="2:24">
      <c r="B4" s="143" t="s">
        <v>64</v>
      </c>
      <c r="C4" s="143" t="s">
        <v>65</v>
      </c>
      <c r="D4" s="636" t="s">
        <v>66</v>
      </c>
      <c r="E4" s="637"/>
      <c r="G4" s="366" t="s">
        <v>1549</v>
      </c>
      <c r="H4" s="366" t="s">
        <v>1550</v>
      </c>
      <c r="I4" s="366" t="s">
        <v>703</v>
      </c>
      <c r="J4" s="366" t="s">
        <v>1551</v>
      </c>
      <c r="K4" s="366" t="s">
        <v>1552</v>
      </c>
      <c r="L4" s="366" t="s">
        <v>1553</v>
      </c>
      <c r="M4" s="366" t="s">
        <v>1549</v>
      </c>
      <c r="N4" s="366" t="s">
        <v>1550</v>
      </c>
      <c r="O4" s="366" t="s">
        <v>703</v>
      </c>
      <c r="P4" s="366" t="s">
        <v>1551</v>
      </c>
      <c r="Q4" s="366" t="s">
        <v>1552</v>
      </c>
      <c r="R4" s="366" t="s">
        <v>1553</v>
      </c>
      <c r="S4" s="366" t="s">
        <v>1549</v>
      </c>
      <c r="T4" s="366" t="s">
        <v>1550</v>
      </c>
      <c r="U4" s="366" t="s">
        <v>703</v>
      </c>
      <c r="V4" s="366" t="s">
        <v>1551</v>
      </c>
      <c r="W4" s="366" t="s">
        <v>1552</v>
      </c>
      <c r="X4" s="366" t="s">
        <v>1553</v>
      </c>
    </row>
    <row r="5" spans="2:24">
      <c r="B5" s="144" t="s">
        <v>68</v>
      </c>
      <c r="C5" s="144"/>
      <c r="D5" s="145"/>
      <c r="E5" s="145"/>
    </row>
    <row r="6" spans="2:24">
      <c r="B6" s="144" t="s">
        <v>70</v>
      </c>
      <c r="C6" s="144"/>
      <c r="D6" s="145"/>
      <c r="E6" s="145"/>
    </row>
    <row r="7" spans="2:24">
      <c r="B7" s="144" t="s">
        <v>72</v>
      </c>
      <c r="C7" s="144"/>
      <c r="D7" s="145"/>
      <c r="E7" s="145"/>
    </row>
    <row r="8" spans="2:24">
      <c r="B8" s="144" t="s">
        <v>74</v>
      </c>
      <c r="C8" s="146" t="s">
        <v>75</v>
      </c>
      <c r="D8" s="106" t="s">
        <v>403</v>
      </c>
      <c r="E8" s="107" t="s">
        <v>404</v>
      </c>
    </row>
    <row r="9" spans="2:24">
      <c r="B9" s="147"/>
      <c r="C9" s="147"/>
      <c r="D9" s="147"/>
      <c r="E9" s="147"/>
    </row>
    <row r="10" spans="2:24">
      <c r="B10" s="148"/>
      <c r="C10" s="148"/>
      <c r="D10" s="148"/>
      <c r="E10" s="148"/>
    </row>
    <row r="11" spans="2:24">
      <c r="B11" s="148"/>
      <c r="C11" s="148"/>
      <c r="D11" s="148"/>
      <c r="E11" s="148"/>
    </row>
    <row r="12" spans="2:24">
      <c r="B12" s="148"/>
      <c r="C12" s="148"/>
      <c r="D12" s="148"/>
      <c r="E12" s="148"/>
    </row>
    <row r="13" spans="2:24">
      <c r="B13" s="641" t="s">
        <v>417</v>
      </c>
      <c r="C13" s="642"/>
      <c r="D13" s="642"/>
      <c r="E13" s="643"/>
    </row>
    <row r="14" spans="2:24">
      <c r="B14" s="170" t="s">
        <v>92</v>
      </c>
      <c r="C14" s="170"/>
      <c r="D14" s="170"/>
      <c r="E14" s="170"/>
    </row>
    <row r="15" spans="2:24">
      <c r="B15" s="180" t="s">
        <v>64</v>
      </c>
      <c r="C15" s="181" t="s">
        <v>65</v>
      </c>
      <c r="D15" s="170" t="s">
        <v>88</v>
      </c>
      <c r="E15" s="170" t="s">
        <v>89</v>
      </c>
    </row>
    <row r="16" spans="2:24">
      <c r="B16" s="176" t="s">
        <v>64</v>
      </c>
      <c r="C16" s="177" t="s">
        <v>65</v>
      </c>
      <c r="D16" s="178" t="s">
        <v>88</v>
      </c>
      <c r="E16" s="178" t="s">
        <v>89</v>
      </c>
    </row>
    <row r="17" spans="2:24">
      <c r="B17" s="182">
        <v>42</v>
      </c>
      <c r="C17" s="183"/>
      <c r="D17" s="184" t="s">
        <v>1401</v>
      </c>
      <c r="E17" s="6" t="s">
        <v>2298</v>
      </c>
      <c r="G17" s="367" t="s">
        <v>245</v>
      </c>
      <c r="H17" s="367" t="s">
        <v>246</v>
      </c>
      <c r="I17" s="57">
        <v>616</v>
      </c>
      <c r="J17" s="367" t="s">
        <v>1409</v>
      </c>
      <c r="K17" s="368" t="s">
        <v>1547</v>
      </c>
      <c r="L17" s="367" t="s">
        <v>1410</v>
      </c>
      <c r="M17" s="367" t="s">
        <v>245</v>
      </c>
      <c r="N17" s="367" t="s">
        <v>246</v>
      </c>
      <c r="O17" s="57">
        <v>616</v>
      </c>
      <c r="P17" s="367" t="s">
        <v>1411</v>
      </c>
      <c r="Q17" s="368" t="s">
        <v>1548</v>
      </c>
      <c r="R17" s="367" t="s">
        <v>1410</v>
      </c>
      <c r="S17" s="367" t="s">
        <v>245</v>
      </c>
      <c r="T17" s="367" t="s">
        <v>246</v>
      </c>
      <c r="U17" s="57">
        <v>20</v>
      </c>
      <c r="V17" s="367" t="s">
        <v>1412</v>
      </c>
      <c r="W17" s="368" t="s">
        <v>1386</v>
      </c>
      <c r="X17" s="367" t="s">
        <v>1554</v>
      </c>
    </row>
    <row r="18" spans="2:24">
      <c r="B18" s="182">
        <v>41</v>
      </c>
      <c r="C18" s="183"/>
      <c r="D18" s="184" t="s">
        <v>1401</v>
      </c>
      <c r="E18" s="6" t="s">
        <v>2299</v>
      </c>
      <c r="G18" s="367" t="s">
        <v>245</v>
      </c>
      <c r="H18" s="367" t="s">
        <v>246</v>
      </c>
      <c r="I18" s="57">
        <v>616</v>
      </c>
      <c r="J18" s="367" t="s">
        <v>1409</v>
      </c>
      <c r="K18" s="367" t="s">
        <v>1547</v>
      </c>
      <c r="L18" s="367" t="s">
        <v>1414</v>
      </c>
      <c r="M18" s="367" t="s">
        <v>245</v>
      </c>
      <c r="N18" s="367" t="s">
        <v>246</v>
      </c>
      <c r="O18" s="57">
        <v>616</v>
      </c>
      <c r="P18" s="367" t="s">
        <v>1411</v>
      </c>
      <c r="Q18" s="367" t="s">
        <v>1548</v>
      </c>
      <c r="R18" s="367" t="s">
        <v>1414</v>
      </c>
      <c r="S18" s="367" t="s">
        <v>245</v>
      </c>
      <c r="T18" s="367" t="s">
        <v>246</v>
      </c>
      <c r="U18" s="57">
        <v>20</v>
      </c>
      <c r="V18" s="367" t="s">
        <v>1412</v>
      </c>
      <c r="W18" s="367" t="s">
        <v>1386</v>
      </c>
      <c r="X18" s="367" t="s">
        <v>1555</v>
      </c>
    </row>
    <row r="19" spans="2:24">
      <c r="B19" s="182">
        <v>40</v>
      </c>
      <c r="C19" s="183"/>
      <c r="D19" s="184" t="s">
        <v>1401</v>
      </c>
      <c r="E19" s="6" t="s">
        <v>2300</v>
      </c>
      <c r="G19" s="367" t="s">
        <v>245</v>
      </c>
      <c r="H19" s="367" t="s">
        <v>246</v>
      </c>
      <c r="I19" s="57">
        <v>616</v>
      </c>
      <c r="J19" s="367" t="s">
        <v>1409</v>
      </c>
      <c r="K19" s="367" t="s">
        <v>1547</v>
      </c>
      <c r="L19" s="367" t="s">
        <v>1416</v>
      </c>
      <c r="M19" s="367" t="s">
        <v>245</v>
      </c>
      <c r="N19" s="367" t="s">
        <v>246</v>
      </c>
      <c r="O19" s="57">
        <v>616</v>
      </c>
      <c r="P19" s="367" t="s">
        <v>1411</v>
      </c>
      <c r="Q19" s="367" t="s">
        <v>1548</v>
      </c>
      <c r="R19" s="367" t="s">
        <v>1416</v>
      </c>
      <c r="S19" s="367" t="s">
        <v>245</v>
      </c>
      <c r="T19" s="367" t="s">
        <v>246</v>
      </c>
      <c r="U19" s="57">
        <v>20</v>
      </c>
      <c r="V19" s="367" t="s">
        <v>1412</v>
      </c>
      <c r="W19" s="367" t="s">
        <v>1386</v>
      </c>
      <c r="X19" s="367" t="s">
        <v>1556</v>
      </c>
    </row>
    <row r="20" spans="2:24">
      <c r="B20" s="182">
        <v>39</v>
      </c>
      <c r="C20" s="183"/>
      <c r="D20" s="184" t="s">
        <v>1401</v>
      </c>
      <c r="E20" s="6" t="s">
        <v>2301</v>
      </c>
      <c r="G20" s="367" t="s">
        <v>245</v>
      </c>
      <c r="H20" s="367" t="s">
        <v>246</v>
      </c>
      <c r="I20" s="57">
        <v>616</v>
      </c>
      <c r="J20" s="367" t="s">
        <v>1409</v>
      </c>
      <c r="K20" s="367" t="s">
        <v>1547</v>
      </c>
      <c r="L20" s="367" t="s">
        <v>1418</v>
      </c>
      <c r="M20" s="367" t="s">
        <v>245</v>
      </c>
      <c r="N20" s="367" t="s">
        <v>246</v>
      </c>
      <c r="O20" s="57">
        <v>616</v>
      </c>
      <c r="P20" s="367" t="s">
        <v>1411</v>
      </c>
      <c r="Q20" s="367" t="s">
        <v>1548</v>
      </c>
      <c r="R20" s="367" t="s">
        <v>1418</v>
      </c>
      <c r="S20" s="367" t="s">
        <v>245</v>
      </c>
      <c r="T20" s="367" t="s">
        <v>246</v>
      </c>
      <c r="U20" s="57">
        <v>20</v>
      </c>
      <c r="V20" s="367" t="s">
        <v>1412</v>
      </c>
      <c r="W20" s="367" t="s">
        <v>1386</v>
      </c>
      <c r="X20" s="367" t="s">
        <v>1557</v>
      </c>
    </row>
    <row r="21" spans="2:24">
      <c r="B21" s="182">
        <v>38</v>
      </c>
      <c r="C21" s="183"/>
      <c r="D21" s="184" t="s">
        <v>1401</v>
      </c>
      <c r="E21" s="6" t="s">
        <v>2302</v>
      </c>
      <c r="G21" s="367" t="s">
        <v>245</v>
      </c>
      <c r="H21" s="367" t="s">
        <v>246</v>
      </c>
      <c r="I21" s="57">
        <v>616</v>
      </c>
      <c r="J21" s="367" t="s">
        <v>1409</v>
      </c>
      <c r="K21" s="367" t="s">
        <v>1547</v>
      </c>
      <c r="L21" s="367" t="s">
        <v>1420</v>
      </c>
      <c r="M21" s="367" t="s">
        <v>245</v>
      </c>
      <c r="N21" s="367" t="s">
        <v>246</v>
      </c>
      <c r="O21" s="57">
        <v>616</v>
      </c>
      <c r="P21" s="367" t="s">
        <v>1411</v>
      </c>
      <c r="Q21" s="367" t="s">
        <v>1548</v>
      </c>
      <c r="R21" s="367" t="s">
        <v>1420</v>
      </c>
      <c r="S21" s="367" t="s">
        <v>245</v>
      </c>
      <c r="T21" s="367" t="s">
        <v>246</v>
      </c>
      <c r="U21" s="57">
        <v>20</v>
      </c>
      <c r="V21" s="367" t="s">
        <v>1412</v>
      </c>
      <c r="W21" s="367" t="s">
        <v>1386</v>
      </c>
      <c r="X21" s="367" t="s">
        <v>1558</v>
      </c>
    </row>
    <row r="22" spans="2:24">
      <c r="B22" s="182">
        <v>37</v>
      </c>
      <c r="C22" s="183"/>
      <c r="D22" s="184" t="s">
        <v>1401</v>
      </c>
      <c r="E22" s="6" t="s">
        <v>2303</v>
      </c>
      <c r="G22" s="368" t="s">
        <v>245</v>
      </c>
      <c r="H22" s="368" t="s">
        <v>246</v>
      </c>
      <c r="I22" s="57">
        <v>616</v>
      </c>
      <c r="J22" s="368" t="s">
        <v>1409</v>
      </c>
      <c r="K22" s="368" t="s">
        <v>1547</v>
      </c>
      <c r="L22" s="368" t="s">
        <v>1422</v>
      </c>
      <c r="M22" s="368" t="s">
        <v>245</v>
      </c>
      <c r="N22" s="368" t="s">
        <v>246</v>
      </c>
      <c r="O22" s="57">
        <v>616</v>
      </c>
      <c r="P22" s="368" t="s">
        <v>1411</v>
      </c>
      <c r="Q22" s="368" t="s">
        <v>1548</v>
      </c>
      <c r="R22" s="368" t="s">
        <v>1422</v>
      </c>
      <c r="S22" s="368" t="s">
        <v>245</v>
      </c>
      <c r="T22" s="368" t="s">
        <v>246</v>
      </c>
      <c r="U22" s="57">
        <v>20</v>
      </c>
      <c r="V22" s="368" t="s">
        <v>1412</v>
      </c>
      <c r="W22" s="368" t="s">
        <v>1386</v>
      </c>
      <c r="X22" s="368" t="s">
        <v>1559</v>
      </c>
    </row>
    <row r="23" spans="2:24">
      <c r="B23" s="182">
        <v>36</v>
      </c>
      <c r="C23" s="183"/>
      <c r="D23" s="184" t="s">
        <v>1401</v>
      </c>
      <c r="E23" s="6" t="s">
        <v>2304</v>
      </c>
      <c r="G23" s="368" t="s">
        <v>245</v>
      </c>
      <c r="H23" s="368" t="s">
        <v>246</v>
      </c>
      <c r="I23" s="57">
        <v>616</v>
      </c>
      <c r="J23" s="368" t="s">
        <v>1409</v>
      </c>
      <c r="K23" s="368" t="s">
        <v>1547</v>
      </c>
      <c r="L23" s="368" t="s">
        <v>1424</v>
      </c>
      <c r="M23" s="368" t="s">
        <v>245</v>
      </c>
      <c r="N23" s="368" t="s">
        <v>246</v>
      </c>
      <c r="O23" s="57">
        <v>616</v>
      </c>
      <c r="P23" s="368" t="s">
        <v>1411</v>
      </c>
      <c r="Q23" s="368" t="s">
        <v>1548</v>
      </c>
      <c r="R23" s="368" t="s">
        <v>1424</v>
      </c>
      <c r="S23" s="368" t="s">
        <v>245</v>
      </c>
      <c r="T23" s="368" t="s">
        <v>246</v>
      </c>
      <c r="U23" s="57">
        <v>20</v>
      </c>
      <c r="V23" s="368" t="s">
        <v>1412</v>
      </c>
      <c r="W23" s="368" t="s">
        <v>1386</v>
      </c>
      <c r="X23" s="368" t="s">
        <v>1560</v>
      </c>
    </row>
    <row r="24" spans="2:24">
      <c r="B24" s="182">
        <v>35</v>
      </c>
      <c r="C24" s="183"/>
      <c r="D24" s="184" t="s">
        <v>1401</v>
      </c>
      <c r="E24" s="6" t="s">
        <v>2305</v>
      </c>
      <c r="G24" s="368" t="s">
        <v>245</v>
      </c>
      <c r="H24" s="368" t="s">
        <v>246</v>
      </c>
      <c r="I24" s="57">
        <v>616</v>
      </c>
      <c r="J24" s="368" t="s">
        <v>1409</v>
      </c>
      <c r="K24" s="368" t="s">
        <v>1547</v>
      </c>
      <c r="L24" s="368" t="s">
        <v>1426</v>
      </c>
      <c r="M24" s="368" t="s">
        <v>245</v>
      </c>
      <c r="N24" s="368" t="s">
        <v>246</v>
      </c>
      <c r="O24" s="57">
        <v>616</v>
      </c>
      <c r="P24" s="368" t="s">
        <v>1411</v>
      </c>
      <c r="Q24" s="368" t="s">
        <v>1548</v>
      </c>
      <c r="R24" s="368" t="s">
        <v>1426</v>
      </c>
      <c r="S24" s="368" t="s">
        <v>245</v>
      </c>
      <c r="T24" s="368" t="s">
        <v>246</v>
      </c>
      <c r="U24" s="57">
        <v>20</v>
      </c>
      <c r="V24" s="368" t="s">
        <v>1412</v>
      </c>
      <c r="W24" s="368" t="s">
        <v>1386</v>
      </c>
      <c r="X24" s="368" t="s">
        <v>1561</v>
      </c>
    </row>
    <row r="25" spans="2:24">
      <c r="B25" s="182">
        <v>34</v>
      </c>
      <c r="C25" s="183"/>
      <c r="D25" s="184" t="s">
        <v>1401</v>
      </c>
      <c r="E25" s="6" t="s">
        <v>2306</v>
      </c>
      <c r="G25" s="368" t="s">
        <v>245</v>
      </c>
      <c r="H25" s="368" t="s">
        <v>246</v>
      </c>
      <c r="I25" s="57">
        <v>616</v>
      </c>
      <c r="J25" s="368" t="s">
        <v>1409</v>
      </c>
      <c r="K25" s="368" t="s">
        <v>1547</v>
      </c>
      <c r="L25" s="368" t="s">
        <v>1428</v>
      </c>
      <c r="M25" s="368" t="s">
        <v>245</v>
      </c>
      <c r="N25" s="368" t="s">
        <v>246</v>
      </c>
      <c r="O25" s="57">
        <v>616</v>
      </c>
      <c r="P25" s="368" t="s">
        <v>1411</v>
      </c>
      <c r="Q25" s="368" t="s">
        <v>1548</v>
      </c>
      <c r="R25" s="368" t="s">
        <v>1428</v>
      </c>
      <c r="S25" s="368" t="s">
        <v>245</v>
      </c>
      <c r="T25" s="368" t="s">
        <v>246</v>
      </c>
      <c r="U25" s="57">
        <v>20</v>
      </c>
      <c r="V25" s="368" t="s">
        <v>1412</v>
      </c>
      <c r="W25" s="368" t="s">
        <v>1386</v>
      </c>
      <c r="X25" s="368" t="s">
        <v>1562</v>
      </c>
    </row>
    <row r="26" spans="2:24">
      <c r="B26" s="182">
        <v>33</v>
      </c>
      <c r="C26" s="183"/>
      <c r="D26" s="184" t="s">
        <v>1401</v>
      </c>
      <c r="E26" s="6" t="s">
        <v>2307</v>
      </c>
      <c r="G26" s="368" t="s">
        <v>245</v>
      </c>
      <c r="H26" s="368" t="s">
        <v>246</v>
      </c>
      <c r="I26" s="57">
        <v>616</v>
      </c>
      <c r="J26" s="368" t="s">
        <v>1409</v>
      </c>
      <c r="K26" s="368" t="s">
        <v>1547</v>
      </c>
      <c r="L26" s="368" t="s">
        <v>1430</v>
      </c>
      <c r="M26" s="368" t="s">
        <v>245</v>
      </c>
      <c r="N26" s="368" t="s">
        <v>246</v>
      </c>
      <c r="O26" s="57">
        <v>616</v>
      </c>
      <c r="P26" s="368" t="s">
        <v>1411</v>
      </c>
      <c r="Q26" s="368" t="s">
        <v>1548</v>
      </c>
      <c r="R26" s="368" t="s">
        <v>1430</v>
      </c>
      <c r="S26" s="368" t="s">
        <v>245</v>
      </c>
      <c r="T26" s="368" t="s">
        <v>246</v>
      </c>
      <c r="U26" s="57">
        <v>20</v>
      </c>
      <c r="V26" s="368" t="s">
        <v>1412</v>
      </c>
      <c r="W26" s="368" t="s">
        <v>1386</v>
      </c>
      <c r="X26" s="368" t="s">
        <v>1563</v>
      </c>
    </row>
    <row r="27" spans="2:24">
      <c r="B27" s="182">
        <v>32</v>
      </c>
      <c r="C27" s="183"/>
      <c r="D27" s="184" t="s">
        <v>1401</v>
      </c>
      <c r="E27" s="6" t="s">
        <v>2308</v>
      </c>
      <c r="G27" s="368" t="s">
        <v>245</v>
      </c>
      <c r="H27" s="368" t="s">
        <v>246</v>
      </c>
      <c r="I27" s="57">
        <v>616</v>
      </c>
      <c r="J27" s="368" t="s">
        <v>1409</v>
      </c>
      <c r="K27" s="368" t="s">
        <v>1547</v>
      </c>
      <c r="L27" s="368" t="s">
        <v>1432</v>
      </c>
      <c r="M27" s="368" t="s">
        <v>245</v>
      </c>
      <c r="N27" s="368" t="s">
        <v>246</v>
      </c>
      <c r="O27" s="57">
        <v>616</v>
      </c>
      <c r="P27" s="368" t="s">
        <v>1411</v>
      </c>
      <c r="Q27" s="368" t="s">
        <v>1548</v>
      </c>
      <c r="R27" s="368" t="s">
        <v>1432</v>
      </c>
      <c r="S27" s="368" t="s">
        <v>245</v>
      </c>
      <c r="T27" s="368" t="s">
        <v>246</v>
      </c>
      <c r="U27" s="57">
        <v>20</v>
      </c>
      <c r="V27" s="368" t="s">
        <v>1412</v>
      </c>
      <c r="W27" s="368" t="s">
        <v>1386</v>
      </c>
      <c r="X27" s="368" t="s">
        <v>1564</v>
      </c>
    </row>
    <row r="28" spans="2:24">
      <c r="B28" s="182">
        <v>31</v>
      </c>
      <c r="C28" s="183"/>
      <c r="D28" s="184" t="s">
        <v>1401</v>
      </c>
      <c r="E28" s="6" t="s">
        <v>2309</v>
      </c>
      <c r="G28" s="368" t="s">
        <v>245</v>
      </c>
      <c r="H28" s="368" t="s">
        <v>246</v>
      </c>
      <c r="I28" s="57">
        <v>616</v>
      </c>
      <c r="J28" s="368" t="s">
        <v>1409</v>
      </c>
      <c r="K28" s="368" t="s">
        <v>1547</v>
      </c>
      <c r="L28" s="368" t="s">
        <v>1434</v>
      </c>
      <c r="M28" s="368" t="s">
        <v>245</v>
      </c>
      <c r="N28" s="368" t="s">
        <v>246</v>
      </c>
      <c r="O28" s="57">
        <v>616</v>
      </c>
      <c r="P28" s="368" t="s">
        <v>1411</v>
      </c>
      <c r="Q28" s="368" t="s">
        <v>1548</v>
      </c>
      <c r="R28" s="368" t="s">
        <v>1434</v>
      </c>
      <c r="S28" s="368" t="s">
        <v>245</v>
      </c>
      <c r="T28" s="368" t="s">
        <v>246</v>
      </c>
      <c r="U28" s="57">
        <v>20</v>
      </c>
      <c r="V28" s="368" t="s">
        <v>1412</v>
      </c>
      <c r="W28" s="368" t="s">
        <v>1386</v>
      </c>
      <c r="X28" s="368" t="s">
        <v>1565</v>
      </c>
    </row>
    <row r="29" spans="2:24">
      <c r="B29" s="182">
        <v>30</v>
      </c>
      <c r="C29" s="183"/>
      <c r="D29" s="184" t="s">
        <v>1401</v>
      </c>
      <c r="E29" s="6" t="s">
        <v>2310</v>
      </c>
      <c r="G29" s="368" t="s">
        <v>245</v>
      </c>
      <c r="H29" s="368" t="s">
        <v>246</v>
      </c>
      <c r="I29" s="57">
        <v>616</v>
      </c>
      <c r="J29" s="368" t="s">
        <v>1409</v>
      </c>
      <c r="K29" s="368" t="s">
        <v>1547</v>
      </c>
      <c r="L29" s="368" t="s">
        <v>1436</v>
      </c>
      <c r="M29" s="368" t="s">
        <v>245</v>
      </c>
      <c r="N29" s="368" t="s">
        <v>246</v>
      </c>
      <c r="O29" s="57">
        <v>616</v>
      </c>
      <c r="P29" s="368" t="s">
        <v>1411</v>
      </c>
      <c r="Q29" s="368" t="s">
        <v>1548</v>
      </c>
      <c r="R29" s="368" t="s">
        <v>1436</v>
      </c>
      <c r="S29" s="368" t="s">
        <v>245</v>
      </c>
      <c r="T29" s="368" t="s">
        <v>246</v>
      </c>
      <c r="U29" s="57">
        <v>20</v>
      </c>
      <c r="V29" s="368" t="s">
        <v>1412</v>
      </c>
      <c r="W29" s="368" t="s">
        <v>1386</v>
      </c>
      <c r="X29" s="368" t="s">
        <v>1566</v>
      </c>
    </row>
    <row r="30" spans="2:24">
      <c r="B30" s="182">
        <v>29</v>
      </c>
      <c r="C30" s="183"/>
      <c r="D30" s="184" t="s">
        <v>1401</v>
      </c>
      <c r="E30" s="6" t="s">
        <v>2311</v>
      </c>
      <c r="G30" s="368" t="s">
        <v>245</v>
      </c>
      <c r="H30" s="368" t="s">
        <v>246</v>
      </c>
      <c r="I30" s="57">
        <v>616</v>
      </c>
      <c r="J30" s="368" t="s">
        <v>1409</v>
      </c>
      <c r="K30" s="368" t="s">
        <v>1547</v>
      </c>
      <c r="L30" s="368" t="s">
        <v>1438</v>
      </c>
      <c r="M30" s="368" t="s">
        <v>245</v>
      </c>
      <c r="N30" s="368" t="s">
        <v>246</v>
      </c>
      <c r="O30" s="57">
        <v>616</v>
      </c>
      <c r="P30" s="368" t="s">
        <v>1411</v>
      </c>
      <c r="Q30" s="368" t="s">
        <v>1548</v>
      </c>
      <c r="R30" s="368" t="s">
        <v>1438</v>
      </c>
      <c r="S30" s="368" t="s">
        <v>245</v>
      </c>
      <c r="T30" s="368" t="s">
        <v>246</v>
      </c>
      <c r="U30" s="57">
        <v>20</v>
      </c>
      <c r="V30" s="368" t="s">
        <v>1412</v>
      </c>
      <c r="W30" s="368" t="s">
        <v>1386</v>
      </c>
      <c r="X30" s="368" t="s">
        <v>1567</v>
      </c>
    </row>
    <row r="31" spans="2:24">
      <c r="B31" s="182">
        <v>28</v>
      </c>
      <c r="C31" s="183"/>
      <c r="D31" s="184" t="s">
        <v>1401</v>
      </c>
      <c r="E31" s="6" t="s">
        <v>2312</v>
      </c>
      <c r="G31" s="368" t="s">
        <v>245</v>
      </c>
      <c r="H31" s="368" t="s">
        <v>246</v>
      </c>
      <c r="I31" s="57">
        <v>616</v>
      </c>
      <c r="J31" s="368" t="s">
        <v>1409</v>
      </c>
      <c r="K31" s="368" t="s">
        <v>1547</v>
      </c>
      <c r="L31" s="368" t="s">
        <v>1440</v>
      </c>
      <c r="M31" s="368" t="s">
        <v>245</v>
      </c>
      <c r="N31" s="368" t="s">
        <v>246</v>
      </c>
      <c r="O31" s="57">
        <v>616</v>
      </c>
      <c r="P31" s="368" t="s">
        <v>1411</v>
      </c>
      <c r="Q31" s="368" t="s">
        <v>1548</v>
      </c>
      <c r="R31" s="368" t="s">
        <v>1440</v>
      </c>
      <c r="S31" s="368" t="s">
        <v>245</v>
      </c>
      <c r="T31" s="368" t="s">
        <v>246</v>
      </c>
      <c r="U31" s="57">
        <v>20</v>
      </c>
      <c r="V31" s="368" t="s">
        <v>1412</v>
      </c>
      <c r="W31" s="368" t="s">
        <v>1386</v>
      </c>
      <c r="X31" s="368" t="s">
        <v>1568</v>
      </c>
    </row>
    <row r="32" spans="2:24">
      <c r="B32" s="182">
        <v>27</v>
      </c>
      <c r="C32" s="183"/>
      <c r="D32" s="184" t="s">
        <v>1401</v>
      </c>
      <c r="E32" s="6" t="s">
        <v>2313</v>
      </c>
      <c r="G32" s="368" t="s">
        <v>245</v>
      </c>
      <c r="H32" s="368" t="s">
        <v>246</v>
      </c>
      <c r="I32" s="57">
        <v>616</v>
      </c>
      <c r="J32" s="368" t="s">
        <v>1409</v>
      </c>
      <c r="K32" s="368" t="s">
        <v>1547</v>
      </c>
      <c r="L32" s="368" t="s">
        <v>1442</v>
      </c>
      <c r="M32" s="368" t="s">
        <v>245</v>
      </c>
      <c r="N32" s="368" t="s">
        <v>246</v>
      </c>
      <c r="O32" s="57">
        <v>616</v>
      </c>
      <c r="P32" s="368" t="s">
        <v>1411</v>
      </c>
      <c r="Q32" s="368" t="s">
        <v>1548</v>
      </c>
      <c r="R32" s="368" t="s">
        <v>1442</v>
      </c>
      <c r="S32" s="368" t="s">
        <v>245</v>
      </c>
      <c r="T32" s="368" t="s">
        <v>246</v>
      </c>
      <c r="U32" s="57">
        <v>20</v>
      </c>
      <c r="V32" s="368" t="s">
        <v>1412</v>
      </c>
      <c r="W32" s="368" t="s">
        <v>1386</v>
      </c>
      <c r="X32" s="368" t="s">
        <v>1569</v>
      </c>
    </row>
    <row r="33" spans="2:24">
      <c r="B33" s="182">
        <v>26</v>
      </c>
      <c r="C33" s="183"/>
      <c r="D33" s="184" t="s">
        <v>1401</v>
      </c>
      <c r="E33" s="6" t="s">
        <v>2314</v>
      </c>
      <c r="G33" s="368" t="s">
        <v>245</v>
      </c>
      <c r="H33" s="368" t="s">
        <v>246</v>
      </c>
      <c r="I33" s="57">
        <v>616</v>
      </c>
      <c r="J33" s="368" t="s">
        <v>1409</v>
      </c>
      <c r="K33" s="368" t="s">
        <v>1547</v>
      </c>
      <c r="L33" s="368" t="s">
        <v>1444</v>
      </c>
      <c r="M33" s="368" t="s">
        <v>245</v>
      </c>
      <c r="N33" s="368" t="s">
        <v>246</v>
      </c>
      <c r="O33" s="57">
        <v>616</v>
      </c>
      <c r="P33" s="368" t="s">
        <v>1411</v>
      </c>
      <c r="Q33" s="368" t="s">
        <v>1548</v>
      </c>
      <c r="R33" s="368" t="s">
        <v>1444</v>
      </c>
      <c r="S33" s="368" t="s">
        <v>245</v>
      </c>
      <c r="T33" s="368" t="s">
        <v>246</v>
      </c>
      <c r="U33" s="57">
        <v>20</v>
      </c>
      <c r="V33" s="368" t="s">
        <v>1412</v>
      </c>
      <c r="W33" s="368" t="s">
        <v>1386</v>
      </c>
      <c r="X33" s="368" t="s">
        <v>1570</v>
      </c>
    </row>
    <row r="34" spans="2:24">
      <c r="B34" s="182">
        <v>25</v>
      </c>
      <c r="C34" s="183"/>
      <c r="D34" s="184" t="s">
        <v>1401</v>
      </c>
      <c r="E34" s="6" t="s">
        <v>2315</v>
      </c>
      <c r="G34" s="368" t="s">
        <v>245</v>
      </c>
      <c r="H34" s="368" t="s">
        <v>246</v>
      </c>
      <c r="I34" s="57">
        <v>616</v>
      </c>
      <c r="J34" s="368" t="s">
        <v>1409</v>
      </c>
      <c r="K34" s="368" t="s">
        <v>1547</v>
      </c>
      <c r="L34" s="368" t="s">
        <v>1446</v>
      </c>
      <c r="M34" s="368" t="s">
        <v>245</v>
      </c>
      <c r="N34" s="368" t="s">
        <v>246</v>
      </c>
      <c r="O34" s="57">
        <v>616</v>
      </c>
      <c r="P34" s="368" t="s">
        <v>1411</v>
      </c>
      <c r="Q34" s="368" t="s">
        <v>1548</v>
      </c>
      <c r="R34" s="368" t="s">
        <v>1446</v>
      </c>
      <c r="S34" s="368" t="s">
        <v>245</v>
      </c>
      <c r="T34" s="368" t="s">
        <v>246</v>
      </c>
      <c r="U34" s="57">
        <v>20</v>
      </c>
      <c r="V34" s="368" t="s">
        <v>1412</v>
      </c>
      <c r="W34" s="368" t="s">
        <v>1386</v>
      </c>
      <c r="X34" s="368" t="s">
        <v>1571</v>
      </c>
    </row>
    <row r="35" spans="2:24">
      <c r="B35" s="182">
        <v>24</v>
      </c>
      <c r="C35" s="197" t="s">
        <v>75</v>
      </c>
      <c r="D35" s="198" t="s">
        <v>137</v>
      </c>
      <c r="E35" s="199" t="s">
        <v>1386</v>
      </c>
    </row>
    <row r="36" spans="2:24">
      <c r="B36" s="182">
        <v>23</v>
      </c>
      <c r="C36" s="202" t="s">
        <v>75</v>
      </c>
      <c r="D36" s="625" t="s">
        <v>1402</v>
      </c>
      <c r="E36" s="626"/>
    </row>
    <row r="37" spans="2:24">
      <c r="B37" s="182">
        <v>22</v>
      </c>
      <c r="C37" s="197" t="s">
        <v>75</v>
      </c>
      <c r="D37" s="198" t="s">
        <v>109</v>
      </c>
      <c r="E37" s="199" t="s">
        <v>1547</v>
      </c>
    </row>
    <row r="38" spans="2:24">
      <c r="B38" s="182">
        <v>21</v>
      </c>
      <c r="C38" s="202" t="s">
        <v>75</v>
      </c>
      <c r="D38" s="198" t="s">
        <v>109</v>
      </c>
      <c r="E38" s="199" t="s">
        <v>1548</v>
      </c>
    </row>
    <row r="39" spans="2:24">
      <c r="B39" s="182">
        <v>20</v>
      </c>
      <c r="C39" s="202" t="s">
        <v>75</v>
      </c>
      <c r="D39" s="625" t="s">
        <v>1402</v>
      </c>
      <c r="E39" s="626"/>
      <c r="G39" s="369"/>
    </row>
    <row r="40" spans="2:24">
      <c r="B40" s="182">
        <v>19</v>
      </c>
      <c r="C40" s="183" t="s">
        <v>90</v>
      </c>
      <c r="D40" s="184" t="s">
        <v>1401</v>
      </c>
      <c r="E40" s="6" t="s">
        <v>2280</v>
      </c>
      <c r="G40" s="368" t="s">
        <v>245</v>
      </c>
      <c r="H40" s="368" t="s">
        <v>246</v>
      </c>
      <c r="I40" s="57">
        <v>616</v>
      </c>
      <c r="J40" s="368" t="s">
        <v>1409</v>
      </c>
      <c r="K40" s="368" t="s">
        <v>1547</v>
      </c>
      <c r="L40" s="368" t="s">
        <v>1448</v>
      </c>
      <c r="M40" s="368" t="s">
        <v>245</v>
      </c>
      <c r="N40" s="368" t="s">
        <v>246</v>
      </c>
      <c r="O40" s="57">
        <v>616</v>
      </c>
      <c r="P40" s="368" t="s">
        <v>1411</v>
      </c>
      <c r="Q40" s="368" t="s">
        <v>1548</v>
      </c>
      <c r="R40" s="368" t="s">
        <v>1448</v>
      </c>
      <c r="S40" s="368" t="s">
        <v>245</v>
      </c>
      <c r="T40" s="368" t="s">
        <v>246</v>
      </c>
      <c r="U40" s="57">
        <v>20</v>
      </c>
      <c r="V40" s="368" t="s">
        <v>1412</v>
      </c>
      <c r="W40" s="368" t="s">
        <v>1386</v>
      </c>
      <c r="X40" s="368" t="s">
        <v>1572</v>
      </c>
    </row>
    <row r="41" spans="2:24">
      <c r="B41" s="182">
        <v>18</v>
      </c>
      <c r="C41" s="183" t="s">
        <v>90</v>
      </c>
      <c r="D41" s="184" t="s">
        <v>1401</v>
      </c>
      <c r="E41" s="6" t="s">
        <v>2281</v>
      </c>
      <c r="G41" s="368" t="s">
        <v>245</v>
      </c>
      <c r="H41" s="368" t="s">
        <v>246</v>
      </c>
      <c r="I41" s="57">
        <v>616</v>
      </c>
      <c r="J41" s="368" t="s">
        <v>1409</v>
      </c>
      <c r="K41" s="368" t="s">
        <v>1547</v>
      </c>
      <c r="L41" s="368" t="s">
        <v>1450</v>
      </c>
      <c r="M41" s="368" t="s">
        <v>245</v>
      </c>
      <c r="N41" s="368" t="s">
        <v>246</v>
      </c>
      <c r="O41" s="57">
        <v>616</v>
      </c>
      <c r="P41" s="368" t="s">
        <v>1411</v>
      </c>
      <c r="Q41" s="368" t="s">
        <v>1548</v>
      </c>
      <c r="R41" s="368" t="s">
        <v>1450</v>
      </c>
      <c r="S41" s="368" t="s">
        <v>245</v>
      </c>
      <c r="T41" s="368" t="s">
        <v>246</v>
      </c>
      <c r="U41" s="57">
        <v>20</v>
      </c>
      <c r="V41" s="368" t="s">
        <v>1412</v>
      </c>
      <c r="W41" s="368" t="s">
        <v>1386</v>
      </c>
      <c r="X41" s="368" t="s">
        <v>1573</v>
      </c>
    </row>
    <row r="42" spans="2:24">
      <c r="B42" s="182">
        <v>17</v>
      </c>
      <c r="C42" s="183" t="s">
        <v>90</v>
      </c>
      <c r="D42" s="184" t="s">
        <v>1401</v>
      </c>
      <c r="E42" s="6" t="s">
        <v>2282</v>
      </c>
      <c r="G42" s="368" t="s">
        <v>245</v>
      </c>
      <c r="H42" s="368" t="s">
        <v>246</v>
      </c>
      <c r="I42" s="57">
        <v>616</v>
      </c>
      <c r="J42" s="368" t="s">
        <v>1409</v>
      </c>
      <c r="K42" s="368" t="s">
        <v>1547</v>
      </c>
      <c r="L42" s="368" t="s">
        <v>1452</v>
      </c>
      <c r="M42" s="368" t="s">
        <v>245</v>
      </c>
      <c r="N42" s="368" t="s">
        <v>246</v>
      </c>
      <c r="O42" s="57">
        <v>616</v>
      </c>
      <c r="P42" s="368" t="s">
        <v>1411</v>
      </c>
      <c r="Q42" s="368" t="s">
        <v>1548</v>
      </c>
      <c r="R42" s="368" t="s">
        <v>1452</v>
      </c>
      <c r="S42" s="368" t="s">
        <v>245</v>
      </c>
      <c r="T42" s="368" t="s">
        <v>246</v>
      </c>
      <c r="U42" s="57">
        <v>20</v>
      </c>
      <c r="V42" s="368" t="s">
        <v>1412</v>
      </c>
      <c r="W42" s="368" t="s">
        <v>1386</v>
      </c>
      <c r="X42" s="368" t="s">
        <v>1574</v>
      </c>
    </row>
    <row r="43" spans="2:24">
      <c r="B43" s="182">
        <v>16</v>
      </c>
      <c r="C43" s="183" t="s">
        <v>90</v>
      </c>
      <c r="D43" s="184" t="s">
        <v>1401</v>
      </c>
      <c r="E43" s="6" t="s">
        <v>2283</v>
      </c>
      <c r="G43" s="368" t="s">
        <v>245</v>
      </c>
      <c r="H43" s="368" t="s">
        <v>246</v>
      </c>
      <c r="I43" s="57">
        <v>616</v>
      </c>
      <c r="J43" s="368" t="s">
        <v>1409</v>
      </c>
      <c r="K43" s="368" t="s">
        <v>1547</v>
      </c>
      <c r="L43" s="368" t="s">
        <v>1454</v>
      </c>
      <c r="M43" s="368" t="s">
        <v>245</v>
      </c>
      <c r="N43" s="368" t="s">
        <v>246</v>
      </c>
      <c r="O43" s="57">
        <v>616</v>
      </c>
      <c r="P43" s="368" t="s">
        <v>1411</v>
      </c>
      <c r="Q43" s="368" t="s">
        <v>1548</v>
      </c>
      <c r="R43" s="368" t="s">
        <v>1454</v>
      </c>
      <c r="S43" s="368" t="s">
        <v>245</v>
      </c>
      <c r="T43" s="368" t="s">
        <v>246</v>
      </c>
      <c r="U43" s="57">
        <v>20</v>
      </c>
      <c r="V43" s="368" t="s">
        <v>1412</v>
      </c>
      <c r="W43" s="368" t="s">
        <v>1386</v>
      </c>
      <c r="X43" s="368" t="s">
        <v>1575</v>
      </c>
    </row>
    <row r="44" spans="2:24">
      <c r="B44" s="182">
        <v>15</v>
      </c>
      <c r="C44" s="183" t="s">
        <v>90</v>
      </c>
      <c r="D44" s="184" t="s">
        <v>1401</v>
      </c>
      <c r="E44" s="6" t="s">
        <v>2284</v>
      </c>
      <c r="G44" s="368" t="s">
        <v>245</v>
      </c>
      <c r="H44" s="368" t="s">
        <v>246</v>
      </c>
      <c r="I44" s="57">
        <v>616</v>
      </c>
      <c r="J44" s="368" t="s">
        <v>1409</v>
      </c>
      <c r="K44" s="368" t="s">
        <v>1547</v>
      </c>
      <c r="L44" s="368" t="s">
        <v>1456</v>
      </c>
      <c r="M44" s="368" t="s">
        <v>245</v>
      </c>
      <c r="N44" s="368" t="s">
        <v>246</v>
      </c>
      <c r="O44" s="57">
        <v>616</v>
      </c>
      <c r="P44" s="368" t="s">
        <v>1411</v>
      </c>
      <c r="Q44" s="368" t="s">
        <v>1548</v>
      </c>
      <c r="R44" s="368" t="s">
        <v>1456</v>
      </c>
      <c r="S44" s="368" t="s">
        <v>245</v>
      </c>
      <c r="T44" s="368" t="s">
        <v>246</v>
      </c>
      <c r="U44" s="57">
        <v>20</v>
      </c>
      <c r="V44" s="368" t="s">
        <v>1412</v>
      </c>
      <c r="W44" s="368" t="s">
        <v>1386</v>
      </c>
      <c r="X44" s="368" t="s">
        <v>1576</v>
      </c>
    </row>
    <row r="45" spans="2:24">
      <c r="B45" s="182">
        <v>14</v>
      </c>
      <c r="C45" s="183" t="s">
        <v>90</v>
      </c>
      <c r="D45" s="184" t="s">
        <v>1401</v>
      </c>
      <c r="E45" s="6" t="s">
        <v>2285</v>
      </c>
      <c r="G45" s="368" t="s">
        <v>245</v>
      </c>
      <c r="H45" s="368" t="s">
        <v>246</v>
      </c>
      <c r="I45" s="57">
        <v>616</v>
      </c>
      <c r="J45" s="368" t="s">
        <v>1409</v>
      </c>
      <c r="K45" s="368" t="s">
        <v>1547</v>
      </c>
      <c r="L45" s="368" t="s">
        <v>1458</v>
      </c>
      <c r="M45" s="368" t="s">
        <v>245</v>
      </c>
      <c r="N45" s="368" t="s">
        <v>246</v>
      </c>
      <c r="O45" s="57">
        <v>616</v>
      </c>
      <c r="P45" s="368" t="s">
        <v>1411</v>
      </c>
      <c r="Q45" s="368" t="s">
        <v>1548</v>
      </c>
      <c r="R45" s="368" t="s">
        <v>1458</v>
      </c>
      <c r="S45" s="368" t="s">
        <v>245</v>
      </c>
      <c r="T45" s="368" t="s">
        <v>246</v>
      </c>
      <c r="U45" s="57">
        <v>20</v>
      </c>
      <c r="V45" s="368" t="s">
        <v>1412</v>
      </c>
      <c r="W45" s="368" t="s">
        <v>1386</v>
      </c>
      <c r="X45" s="368" t="s">
        <v>1577</v>
      </c>
    </row>
    <row r="46" spans="2:24">
      <c r="B46" s="182">
        <v>13</v>
      </c>
      <c r="C46" s="183" t="s">
        <v>90</v>
      </c>
      <c r="D46" s="184" t="s">
        <v>1401</v>
      </c>
      <c r="E46" s="6" t="s">
        <v>2286</v>
      </c>
      <c r="G46" s="368" t="s">
        <v>245</v>
      </c>
      <c r="H46" s="368" t="s">
        <v>246</v>
      </c>
      <c r="I46" s="57">
        <v>616</v>
      </c>
      <c r="J46" s="368" t="s">
        <v>1409</v>
      </c>
      <c r="K46" s="368" t="s">
        <v>1547</v>
      </c>
      <c r="L46" s="368" t="s">
        <v>627</v>
      </c>
      <c r="M46" s="368" t="s">
        <v>245</v>
      </c>
      <c r="N46" s="368" t="s">
        <v>246</v>
      </c>
      <c r="O46" s="57">
        <v>616</v>
      </c>
      <c r="P46" s="368" t="s">
        <v>1411</v>
      </c>
      <c r="Q46" s="368" t="s">
        <v>1548</v>
      </c>
      <c r="R46" s="368" t="s">
        <v>627</v>
      </c>
      <c r="S46" s="368" t="s">
        <v>245</v>
      </c>
      <c r="T46" s="368" t="s">
        <v>246</v>
      </c>
      <c r="U46" s="57">
        <v>20</v>
      </c>
      <c r="V46" s="368" t="s">
        <v>1412</v>
      </c>
      <c r="W46" s="368" t="s">
        <v>1386</v>
      </c>
      <c r="X46" s="368" t="s">
        <v>1578</v>
      </c>
    </row>
    <row r="47" spans="2:24">
      <c r="B47" s="182">
        <v>12</v>
      </c>
      <c r="C47" s="183" t="s">
        <v>90</v>
      </c>
      <c r="D47" s="184" t="s">
        <v>1401</v>
      </c>
      <c r="E47" s="6" t="s">
        <v>2287</v>
      </c>
      <c r="G47" s="368" t="s">
        <v>245</v>
      </c>
      <c r="H47" s="368" t="s">
        <v>246</v>
      </c>
      <c r="I47" s="57">
        <v>616</v>
      </c>
      <c r="J47" s="368" t="s">
        <v>1409</v>
      </c>
      <c r="K47" s="368" t="s">
        <v>1547</v>
      </c>
      <c r="L47" s="368" t="s">
        <v>626</v>
      </c>
      <c r="M47" s="368" t="s">
        <v>245</v>
      </c>
      <c r="N47" s="368" t="s">
        <v>246</v>
      </c>
      <c r="O47" s="57">
        <v>616</v>
      </c>
      <c r="P47" s="368" t="s">
        <v>1411</v>
      </c>
      <c r="Q47" s="368" t="s">
        <v>1548</v>
      </c>
      <c r="R47" s="368" t="s">
        <v>626</v>
      </c>
      <c r="S47" s="368" t="s">
        <v>245</v>
      </c>
      <c r="T47" s="368" t="s">
        <v>246</v>
      </c>
      <c r="U47" s="57">
        <v>20</v>
      </c>
      <c r="V47" s="368" t="s">
        <v>1412</v>
      </c>
      <c r="W47" s="368" t="s">
        <v>1386</v>
      </c>
      <c r="X47" s="368" t="s">
        <v>1579</v>
      </c>
    </row>
    <row r="48" spans="2:24">
      <c r="B48" s="182">
        <v>11</v>
      </c>
      <c r="C48" s="183" t="s">
        <v>90</v>
      </c>
      <c r="D48" s="184" t="s">
        <v>1401</v>
      </c>
      <c r="E48" s="6" t="s">
        <v>2288</v>
      </c>
      <c r="G48" s="368" t="s">
        <v>245</v>
      </c>
      <c r="H48" s="368" t="s">
        <v>246</v>
      </c>
      <c r="I48" s="57">
        <v>616</v>
      </c>
      <c r="J48" s="368" t="s">
        <v>1409</v>
      </c>
      <c r="K48" s="368" t="s">
        <v>1547</v>
      </c>
      <c r="L48" s="368" t="s">
        <v>625</v>
      </c>
      <c r="M48" s="368" t="s">
        <v>245</v>
      </c>
      <c r="N48" s="368" t="s">
        <v>246</v>
      </c>
      <c r="O48" s="57">
        <v>616</v>
      </c>
      <c r="P48" s="368" t="s">
        <v>1411</v>
      </c>
      <c r="Q48" s="368" t="s">
        <v>1548</v>
      </c>
      <c r="R48" s="368" t="s">
        <v>625</v>
      </c>
      <c r="S48" s="368" t="s">
        <v>245</v>
      </c>
      <c r="T48" s="368" t="s">
        <v>246</v>
      </c>
      <c r="U48" s="57">
        <v>20</v>
      </c>
      <c r="V48" s="368" t="s">
        <v>1412</v>
      </c>
      <c r="W48" s="368" t="s">
        <v>1386</v>
      </c>
      <c r="X48" s="368" t="s">
        <v>1580</v>
      </c>
    </row>
    <row r="49" spans="2:24">
      <c r="B49" s="182">
        <v>10</v>
      </c>
      <c r="C49" s="183" t="s">
        <v>90</v>
      </c>
      <c r="D49" s="184" t="s">
        <v>1401</v>
      </c>
      <c r="E49" s="6" t="s">
        <v>2289</v>
      </c>
      <c r="G49" s="368" t="s">
        <v>245</v>
      </c>
      <c r="H49" s="368" t="s">
        <v>246</v>
      </c>
      <c r="I49" s="57">
        <v>616</v>
      </c>
      <c r="J49" s="368" t="s">
        <v>1409</v>
      </c>
      <c r="K49" s="368" t="s">
        <v>1547</v>
      </c>
      <c r="L49" s="368" t="s">
        <v>624</v>
      </c>
      <c r="M49" s="368" t="s">
        <v>245</v>
      </c>
      <c r="N49" s="368" t="s">
        <v>246</v>
      </c>
      <c r="O49" s="57">
        <v>616</v>
      </c>
      <c r="P49" s="368" t="s">
        <v>1411</v>
      </c>
      <c r="Q49" s="368" t="s">
        <v>1548</v>
      </c>
      <c r="R49" s="368" t="s">
        <v>624</v>
      </c>
      <c r="S49" s="368" t="s">
        <v>245</v>
      </c>
      <c r="T49" s="368" t="s">
        <v>246</v>
      </c>
      <c r="U49" s="57">
        <v>20</v>
      </c>
      <c r="V49" s="368" t="s">
        <v>1412</v>
      </c>
      <c r="W49" s="368" t="s">
        <v>1386</v>
      </c>
      <c r="X49" s="368" t="s">
        <v>1581</v>
      </c>
    </row>
    <row r="50" spans="2:24">
      <c r="B50" s="182">
        <v>9</v>
      </c>
      <c r="C50" s="183" t="s">
        <v>90</v>
      </c>
      <c r="D50" s="184" t="s">
        <v>1401</v>
      </c>
      <c r="E50" s="6" t="s">
        <v>2290</v>
      </c>
      <c r="G50" s="368" t="s">
        <v>245</v>
      </c>
      <c r="H50" s="368" t="s">
        <v>246</v>
      </c>
      <c r="I50" s="57">
        <v>616</v>
      </c>
      <c r="J50" s="368" t="s">
        <v>1409</v>
      </c>
      <c r="K50" s="368" t="s">
        <v>1547</v>
      </c>
      <c r="L50" s="368" t="s">
        <v>1464</v>
      </c>
      <c r="M50" s="368" t="s">
        <v>245</v>
      </c>
      <c r="N50" s="368" t="s">
        <v>246</v>
      </c>
      <c r="O50" s="57">
        <v>616</v>
      </c>
      <c r="P50" s="368" t="s">
        <v>1411</v>
      </c>
      <c r="Q50" s="368" t="s">
        <v>1548</v>
      </c>
      <c r="R50" s="368" t="s">
        <v>1464</v>
      </c>
      <c r="S50" s="368" t="s">
        <v>245</v>
      </c>
      <c r="T50" s="368" t="s">
        <v>246</v>
      </c>
      <c r="U50" s="57">
        <v>20</v>
      </c>
      <c r="V50" s="368" t="s">
        <v>1412</v>
      </c>
      <c r="W50" s="368" t="s">
        <v>1386</v>
      </c>
      <c r="X50" s="368" t="s">
        <v>1582</v>
      </c>
    </row>
    <row r="51" spans="2:24">
      <c r="B51" s="182">
        <v>8</v>
      </c>
      <c r="C51" s="183" t="s">
        <v>90</v>
      </c>
      <c r="D51" s="184" t="s">
        <v>1401</v>
      </c>
      <c r="E51" s="6" t="s">
        <v>2291</v>
      </c>
      <c r="G51" s="368" t="s">
        <v>245</v>
      </c>
      <c r="H51" s="368" t="s">
        <v>246</v>
      </c>
      <c r="I51" s="57">
        <v>616</v>
      </c>
      <c r="J51" s="368" t="s">
        <v>1409</v>
      </c>
      <c r="K51" s="368" t="s">
        <v>1547</v>
      </c>
      <c r="L51" s="368" t="s">
        <v>1466</v>
      </c>
      <c r="M51" s="368" t="s">
        <v>245</v>
      </c>
      <c r="N51" s="368" t="s">
        <v>246</v>
      </c>
      <c r="O51" s="57">
        <v>616</v>
      </c>
      <c r="P51" s="368" t="s">
        <v>1411</v>
      </c>
      <c r="Q51" s="368" t="s">
        <v>1548</v>
      </c>
      <c r="R51" s="368" t="s">
        <v>1466</v>
      </c>
      <c r="S51" s="368" t="s">
        <v>245</v>
      </c>
      <c r="T51" s="368" t="s">
        <v>246</v>
      </c>
      <c r="U51" s="57">
        <v>20</v>
      </c>
      <c r="V51" s="368" t="s">
        <v>1412</v>
      </c>
      <c r="W51" s="368" t="s">
        <v>1386</v>
      </c>
      <c r="X51" s="368" t="s">
        <v>1583</v>
      </c>
    </row>
    <row r="52" spans="2:24">
      <c r="B52" s="182">
        <v>7</v>
      </c>
      <c r="C52" s="183" t="s">
        <v>90</v>
      </c>
      <c r="D52" s="184" t="s">
        <v>1401</v>
      </c>
      <c r="E52" s="6" t="s">
        <v>2292</v>
      </c>
      <c r="G52" s="368" t="s">
        <v>245</v>
      </c>
      <c r="H52" s="368" t="s">
        <v>246</v>
      </c>
      <c r="I52" s="57">
        <v>616</v>
      </c>
      <c r="J52" s="368" t="s">
        <v>1409</v>
      </c>
      <c r="K52" s="368" t="s">
        <v>1547</v>
      </c>
      <c r="L52" s="368" t="s">
        <v>1468</v>
      </c>
      <c r="M52" s="368" t="s">
        <v>245</v>
      </c>
      <c r="N52" s="368" t="s">
        <v>246</v>
      </c>
      <c r="O52" s="57">
        <v>616</v>
      </c>
      <c r="P52" s="368" t="s">
        <v>1411</v>
      </c>
      <c r="Q52" s="368" t="s">
        <v>1548</v>
      </c>
      <c r="R52" s="368" t="s">
        <v>1468</v>
      </c>
      <c r="S52" s="368" t="s">
        <v>245</v>
      </c>
      <c r="T52" s="368" t="s">
        <v>246</v>
      </c>
      <c r="U52" s="57">
        <v>20</v>
      </c>
      <c r="V52" s="368" t="s">
        <v>1412</v>
      </c>
      <c r="W52" s="368" t="s">
        <v>1386</v>
      </c>
      <c r="X52" s="368" t="s">
        <v>1584</v>
      </c>
    </row>
    <row r="53" spans="2:24">
      <c r="B53" s="182">
        <v>6</v>
      </c>
      <c r="C53" s="183" t="s">
        <v>90</v>
      </c>
      <c r="D53" s="184" t="s">
        <v>1401</v>
      </c>
      <c r="E53" s="6" t="s">
        <v>2293</v>
      </c>
      <c r="G53" s="368" t="s">
        <v>245</v>
      </c>
      <c r="H53" s="368" t="s">
        <v>246</v>
      </c>
      <c r="I53" s="57">
        <v>616</v>
      </c>
      <c r="J53" s="368" t="s">
        <v>1409</v>
      </c>
      <c r="K53" s="368" t="s">
        <v>1547</v>
      </c>
      <c r="L53" s="368" t="s">
        <v>1470</v>
      </c>
      <c r="M53" s="368" t="s">
        <v>245</v>
      </c>
      <c r="N53" s="368" t="s">
        <v>246</v>
      </c>
      <c r="O53" s="57">
        <v>616</v>
      </c>
      <c r="P53" s="368" t="s">
        <v>1411</v>
      </c>
      <c r="Q53" s="368" t="s">
        <v>1548</v>
      </c>
      <c r="R53" s="368" t="s">
        <v>1470</v>
      </c>
      <c r="S53" s="368" t="s">
        <v>245</v>
      </c>
      <c r="T53" s="368" t="s">
        <v>246</v>
      </c>
      <c r="U53" s="57">
        <v>20</v>
      </c>
      <c r="V53" s="368" t="s">
        <v>1412</v>
      </c>
      <c r="W53" s="368" t="s">
        <v>1386</v>
      </c>
      <c r="X53" s="368" t="s">
        <v>1585</v>
      </c>
    </row>
    <row r="54" spans="2:24">
      <c r="B54" s="182">
        <v>5</v>
      </c>
      <c r="C54" s="183" t="s">
        <v>90</v>
      </c>
      <c r="D54" s="184" t="s">
        <v>1401</v>
      </c>
      <c r="E54" s="6" t="s">
        <v>2294</v>
      </c>
      <c r="G54" s="368" t="s">
        <v>245</v>
      </c>
      <c r="H54" s="368" t="s">
        <v>246</v>
      </c>
      <c r="I54" s="57">
        <v>616</v>
      </c>
      <c r="J54" s="368" t="s">
        <v>1409</v>
      </c>
      <c r="K54" s="368" t="s">
        <v>1547</v>
      </c>
      <c r="L54" s="368" t="s">
        <v>1472</v>
      </c>
      <c r="M54" s="368" t="s">
        <v>245</v>
      </c>
      <c r="N54" s="368" t="s">
        <v>246</v>
      </c>
      <c r="O54" s="57">
        <v>616</v>
      </c>
      <c r="P54" s="368" t="s">
        <v>1411</v>
      </c>
      <c r="Q54" s="368" t="s">
        <v>1548</v>
      </c>
      <c r="R54" s="368" t="s">
        <v>1472</v>
      </c>
      <c r="S54" s="368" t="s">
        <v>245</v>
      </c>
      <c r="T54" s="368" t="s">
        <v>246</v>
      </c>
      <c r="U54" s="57">
        <v>20</v>
      </c>
      <c r="V54" s="368" t="s">
        <v>1412</v>
      </c>
      <c r="W54" s="368" t="s">
        <v>1386</v>
      </c>
      <c r="X54" s="368" t="s">
        <v>1586</v>
      </c>
    </row>
    <row r="55" spans="2:24">
      <c r="B55" s="182">
        <v>4</v>
      </c>
      <c r="C55" s="183" t="s">
        <v>90</v>
      </c>
      <c r="D55" s="184" t="s">
        <v>1401</v>
      </c>
      <c r="E55" s="6" t="s">
        <v>2295</v>
      </c>
      <c r="G55" s="368" t="s">
        <v>245</v>
      </c>
      <c r="H55" s="368" t="s">
        <v>246</v>
      </c>
      <c r="I55" s="57">
        <v>616</v>
      </c>
      <c r="J55" s="368" t="s">
        <v>1409</v>
      </c>
      <c r="K55" s="368" t="s">
        <v>1547</v>
      </c>
      <c r="L55" s="368" t="s">
        <v>1474</v>
      </c>
      <c r="M55" s="368" t="s">
        <v>245</v>
      </c>
      <c r="N55" s="368" t="s">
        <v>246</v>
      </c>
      <c r="O55" s="57">
        <v>616</v>
      </c>
      <c r="P55" s="368" t="s">
        <v>1411</v>
      </c>
      <c r="Q55" s="368" t="s">
        <v>1548</v>
      </c>
      <c r="R55" s="368" t="s">
        <v>1474</v>
      </c>
      <c r="S55" s="368" t="s">
        <v>245</v>
      </c>
      <c r="T55" s="368" t="s">
        <v>246</v>
      </c>
      <c r="U55" s="57">
        <v>20</v>
      </c>
      <c r="V55" s="368" t="s">
        <v>1412</v>
      </c>
      <c r="W55" s="368" t="s">
        <v>1386</v>
      </c>
      <c r="X55" s="368" t="s">
        <v>1587</v>
      </c>
    </row>
    <row r="56" spans="2:24">
      <c r="B56" s="182">
        <v>3</v>
      </c>
      <c r="C56" s="183" t="s">
        <v>90</v>
      </c>
      <c r="D56" s="184" t="s">
        <v>1401</v>
      </c>
      <c r="E56" s="6" t="s">
        <v>2296</v>
      </c>
      <c r="G56" s="368" t="s">
        <v>245</v>
      </c>
      <c r="H56" s="368" t="s">
        <v>246</v>
      </c>
      <c r="I56" s="57">
        <v>616</v>
      </c>
      <c r="J56" s="368" t="s">
        <v>1409</v>
      </c>
      <c r="K56" s="368" t="s">
        <v>1547</v>
      </c>
      <c r="L56" s="368" t="s">
        <v>1476</v>
      </c>
      <c r="M56" s="368" t="s">
        <v>245</v>
      </c>
      <c r="N56" s="368" t="s">
        <v>246</v>
      </c>
      <c r="O56" s="57">
        <v>616</v>
      </c>
      <c r="P56" s="368" t="s">
        <v>1411</v>
      </c>
      <c r="Q56" s="368" t="s">
        <v>1548</v>
      </c>
      <c r="R56" s="368" t="s">
        <v>1476</v>
      </c>
      <c r="S56" s="368" t="s">
        <v>245</v>
      </c>
      <c r="T56" s="368" t="s">
        <v>246</v>
      </c>
      <c r="U56" s="57">
        <v>20</v>
      </c>
      <c r="V56" s="368" t="s">
        <v>1412</v>
      </c>
      <c r="W56" s="368" t="s">
        <v>1386</v>
      </c>
      <c r="X56" s="368" t="s">
        <v>1588</v>
      </c>
    </row>
    <row r="57" spans="2:24">
      <c r="B57" s="182">
        <v>2</v>
      </c>
      <c r="C57" s="183" t="s">
        <v>90</v>
      </c>
      <c r="D57" s="184" t="s">
        <v>1401</v>
      </c>
      <c r="E57" s="6" t="s">
        <v>2297</v>
      </c>
      <c r="G57" s="368" t="s">
        <v>245</v>
      </c>
      <c r="H57" s="368" t="s">
        <v>246</v>
      </c>
      <c r="I57" s="57">
        <v>616</v>
      </c>
      <c r="J57" s="368" t="s">
        <v>1409</v>
      </c>
      <c r="K57" s="368" t="s">
        <v>1547</v>
      </c>
      <c r="L57" s="368" t="s">
        <v>1478</v>
      </c>
      <c r="M57" s="368" t="s">
        <v>245</v>
      </c>
      <c r="N57" s="368" t="s">
        <v>246</v>
      </c>
      <c r="O57" s="57">
        <v>616</v>
      </c>
      <c r="P57" s="368" t="s">
        <v>1411</v>
      </c>
      <c r="Q57" s="368" t="s">
        <v>1548</v>
      </c>
      <c r="R57" s="368" t="s">
        <v>1478</v>
      </c>
      <c r="S57" s="368" t="s">
        <v>245</v>
      </c>
      <c r="T57" s="368" t="s">
        <v>246</v>
      </c>
      <c r="U57" s="57">
        <v>20</v>
      </c>
      <c r="V57" s="368" t="s">
        <v>1412</v>
      </c>
      <c r="W57" s="368" t="s">
        <v>1386</v>
      </c>
      <c r="X57" s="368" t="s">
        <v>1589</v>
      </c>
    </row>
    <row r="58" spans="2:24">
      <c r="B58" s="182">
        <v>1</v>
      </c>
      <c r="C58" s="183"/>
      <c r="D58" s="627" t="s">
        <v>1404</v>
      </c>
      <c r="E58" s="628"/>
      <c r="G58" s="369"/>
    </row>
    <row r="59" spans="2:24">
      <c r="B59" s="210" t="s">
        <v>116</v>
      </c>
      <c r="C59" s="210"/>
      <c r="D59" s="211" t="s">
        <v>7</v>
      </c>
      <c r="E59" s="211"/>
      <c r="G59" s="369"/>
      <c r="S59" s="368" t="s">
        <v>245</v>
      </c>
      <c r="T59" s="368" t="s">
        <v>246</v>
      </c>
      <c r="U59">
        <v>20</v>
      </c>
      <c r="V59" s="368" t="s">
        <v>1412</v>
      </c>
      <c r="W59" s="368" t="s">
        <v>1386</v>
      </c>
      <c r="X59" s="368" t="s">
        <v>1590</v>
      </c>
    </row>
    <row r="60" spans="2:24">
      <c r="B60" s="210" t="s">
        <v>121</v>
      </c>
      <c r="C60" s="210"/>
      <c r="D60" s="211" t="s">
        <v>7</v>
      </c>
      <c r="E60" s="211"/>
      <c r="G60" s="369"/>
      <c r="H60" s="370" t="s">
        <v>701</v>
      </c>
      <c r="I60" s="371"/>
      <c r="J60" s="371"/>
      <c r="K60" s="371"/>
      <c r="L60" s="371"/>
      <c r="M60" s="371"/>
      <c r="S60" s="368" t="s">
        <v>245</v>
      </c>
      <c r="T60" s="368" t="s">
        <v>246</v>
      </c>
      <c r="U60">
        <v>20</v>
      </c>
      <c r="V60" s="368" t="s">
        <v>1412</v>
      </c>
      <c r="W60" s="368" t="s">
        <v>1386</v>
      </c>
      <c r="X60" s="368" t="s">
        <v>1591</v>
      </c>
    </row>
    <row r="61" spans="2:24">
      <c r="H61" s="372" t="s">
        <v>1482</v>
      </c>
      <c r="I61" s="372" t="s">
        <v>703</v>
      </c>
      <c r="J61" s="372" t="s">
        <v>1483</v>
      </c>
      <c r="K61" s="372" t="s">
        <v>1484</v>
      </c>
      <c r="L61" s="372" t="s">
        <v>706</v>
      </c>
      <c r="M61" s="372" t="s">
        <v>567</v>
      </c>
    </row>
    <row r="62" spans="2:24">
      <c r="H62" s="373" t="s">
        <v>710</v>
      </c>
      <c r="I62" s="373">
        <v>20</v>
      </c>
      <c r="J62" s="373"/>
      <c r="K62" s="373" t="s">
        <v>711</v>
      </c>
      <c r="L62" s="373" t="s">
        <v>713</v>
      </c>
      <c r="M62" s="373"/>
    </row>
    <row r="63" spans="2:24">
      <c r="H63" s="374" t="s">
        <v>1485</v>
      </c>
      <c r="I63" s="374">
        <v>616</v>
      </c>
      <c r="J63" s="374" t="s">
        <v>1729</v>
      </c>
      <c r="K63" s="374" t="s">
        <v>1729</v>
      </c>
      <c r="L63" s="374" t="s">
        <v>1486</v>
      </c>
      <c r="M63" s="374" t="s">
        <v>1728</v>
      </c>
    </row>
    <row r="64" spans="2:24">
      <c r="H64" s="375" t="s">
        <v>1488</v>
      </c>
      <c r="I64" s="375">
        <v>616</v>
      </c>
      <c r="J64" s="375" t="s">
        <v>1729</v>
      </c>
      <c r="K64" s="373" t="s">
        <v>1729</v>
      </c>
      <c r="L64" s="373" t="s">
        <v>2499</v>
      </c>
      <c r="M64" s="375" t="s">
        <v>1728</v>
      </c>
    </row>
  </sheetData>
  <mergeCells count="6">
    <mergeCell ref="D58:E58"/>
    <mergeCell ref="B3:E3"/>
    <mergeCell ref="D4:E4"/>
    <mergeCell ref="B13:E13"/>
    <mergeCell ref="D36:E36"/>
    <mergeCell ref="D39:E39"/>
  </mergeCells>
  <conditionalFormatting sqref="C16:C21">
    <cfRule type="cellIs" dxfId="158" priority="16" operator="equal">
      <formula>"R"</formula>
    </cfRule>
  </conditionalFormatting>
  <conditionalFormatting sqref="C17 C19 C21 C35 C37">
    <cfRule type="cellIs" dxfId="157" priority="15" stopIfTrue="1" operator="equal">
      <formula>"R"</formula>
    </cfRule>
  </conditionalFormatting>
  <conditionalFormatting sqref="C17 C19 C21 C35 C37">
    <cfRule type="cellIs" dxfId="156" priority="14" stopIfTrue="1" operator="equal">
      <formula>"R"</formula>
    </cfRule>
  </conditionalFormatting>
  <conditionalFormatting sqref="C17 C19 C21 C35 C37">
    <cfRule type="cellIs" dxfId="155" priority="13" stopIfTrue="1" operator="equal">
      <formula>"R"</formula>
    </cfRule>
  </conditionalFormatting>
  <conditionalFormatting sqref="C17 C19 C21 C35 C37">
    <cfRule type="cellIs" dxfId="154" priority="12" stopIfTrue="1" operator="equal">
      <formula>"R"</formula>
    </cfRule>
  </conditionalFormatting>
  <conditionalFormatting sqref="C17 C19 C21 C35 C37">
    <cfRule type="cellIs" dxfId="153" priority="11" stopIfTrue="1" operator="equal">
      <formula>"R"</formula>
    </cfRule>
  </conditionalFormatting>
  <conditionalFormatting sqref="C17 C19 C21 C35 C37">
    <cfRule type="cellIs" dxfId="152" priority="10" stopIfTrue="1" operator="equal">
      <formula>"R"</formula>
    </cfRule>
  </conditionalFormatting>
  <conditionalFormatting sqref="C17 C19 C21 C35 C37">
    <cfRule type="cellIs" dxfId="151" priority="9" stopIfTrue="1" operator="equal">
      <formula>"R"</formula>
    </cfRule>
  </conditionalFormatting>
  <conditionalFormatting sqref="C16:C21">
    <cfRule type="cellIs" dxfId="150" priority="8" operator="equal">
      <formula>"R"</formula>
    </cfRule>
  </conditionalFormatting>
  <conditionalFormatting sqref="C17 C19 C21 C35 C37">
    <cfRule type="cellIs" dxfId="149" priority="7" stopIfTrue="1" operator="equal">
      <formula>"R"</formula>
    </cfRule>
  </conditionalFormatting>
  <conditionalFormatting sqref="C17 C19 C21 C35 C37">
    <cfRule type="cellIs" dxfId="148" priority="6" stopIfTrue="1" operator="equal">
      <formula>"R"</formula>
    </cfRule>
  </conditionalFormatting>
  <conditionalFormatting sqref="C17 C19 C21 C35 C37">
    <cfRule type="cellIs" dxfId="147" priority="5" stopIfTrue="1" operator="equal">
      <formula>"R"</formula>
    </cfRule>
  </conditionalFormatting>
  <conditionalFormatting sqref="C17 C19 C21 C35 C37">
    <cfRule type="cellIs" dxfId="146" priority="4" stopIfTrue="1" operator="equal">
      <formula>"R"</formula>
    </cfRule>
  </conditionalFormatting>
  <conditionalFormatting sqref="C17 C19 C21 C35 C37">
    <cfRule type="cellIs" dxfId="145" priority="3" stopIfTrue="1" operator="equal">
      <formula>"R"</formula>
    </cfRule>
  </conditionalFormatting>
  <conditionalFormatting sqref="C17 C19 C21 C35 C37">
    <cfRule type="cellIs" dxfId="144" priority="2" stopIfTrue="1" operator="equal">
      <formula>"R"</formula>
    </cfRule>
  </conditionalFormatting>
  <conditionalFormatting sqref="C17 C19 C21 C35 C37">
    <cfRule type="cellIs" dxfId="143" priority="1" stopIfTrue="1" operator="equal">
      <formula>"R"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DOC HISTORY</vt:lpstr>
      <vt:lpstr>S&amp;P - AM3-030701</vt:lpstr>
      <vt:lpstr>AM3-Rack Elevation</vt:lpstr>
      <vt:lpstr>AM3-Structured Cable Mapping</vt:lpstr>
      <vt:lpstr>C4R101-104 - NW Core</vt:lpstr>
      <vt:lpstr>c5r107-108 Agg for Dedicated</vt:lpstr>
      <vt:lpstr>c5r207-Compute (Guest1) -Zone1</vt:lpstr>
      <vt:lpstr>c5r208-ZFS - Zone1 </vt:lpstr>
      <vt:lpstr>c5r209-Compute (Guest1) - Zone2</vt:lpstr>
      <vt:lpstr>c5r210-ZFS - Zone2 </vt:lpstr>
      <vt:lpstr>C5R305 -Compute (Guest1) -Zone4</vt:lpstr>
      <vt:lpstr>c5r306-ZFS - Zone4 </vt:lpstr>
      <vt:lpstr>C5R307 -Compute (Guest2) -Zone4</vt:lpstr>
      <vt:lpstr>c5r308-ZFS - Zone4 </vt:lpstr>
      <vt:lpstr>C5R309 -Compute (Admin) - Z3-4</vt:lpstr>
      <vt:lpstr>c5r310-ZFS - Zone3 </vt:lpstr>
      <vt:lpstr>C5R311 -Compute (Guest1) -Zone3</vt:lpstr>
      <vt:lpstr>C5R312 -Compute (Admin) - Z1-2</vt:lpstr>
      <vt:lpstr>c5r501 -502  BDCS AGG</vt:lpstr>
      <vt:lpstr>c5r503 BDCS ZFS</vt:lpstr>
      <vt:lpstr>c5r504 BDA</vt:lpstr>
      <vt:lpstr>c5r505 BDA</vt:lpstr>
      <vt:lpstr>c5r506 BDA</vt:lpstr>
      <vt:lpstr>c5r507 BDA</vt:lpstr>
      <vt:lpstr>c5r508 BDA</vt:lpstr>
      <vt:lpstr>C5R509 BDA Exdata</vt:lpstr>
      <vt:lpstr>c5r411 PaaS Agg</vt:lpstr>
      <vt:lpstr>c5r510 IaaS Compute</vt:lpstr>
      <vt:lpstr>c5r511 IaaS Compute</vt:lpstr>
      <vt:lpstr>c5r601 PaaS Compute</vt:lpstr>
      <vt:lpstr>c5r602 PaaS ZFS</vt:lpstr>
      <vt:lpstr>c5r603 PaaS ZFS</vt:lpstr>
      <vt:lpstr>c5r604 PaaS Compute</vt:lpstr>
      <vt:lpstr>c5r605 PaaS ZFS</vt:lpstr>
      <vt:lpstr>c5r606 PaaS ZFS</vt:lpstr>
      <vt:lpstr>c5r607 PaaS Compute</vt:lpstr>
      <vt:lpstr>c5r608 PaaS ZFS</vt:lpstr>
      <vt:lpstr>c5r609 PaaS ZFS</vt:lpstr>
      <vt:lpstr>c5r610 PaaS ZFS</vt:lpstr>
      <vt:lpstr>c5r611 PaaS ZFS</vt:lpstr>
    </vt:vector>
  </TitlesOfParts>
  <Company>Oracle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Emerson</dc:creator>
  <cp:lastModifiedBy>Rossen Ivanov</cp:lastModifiedBy>
  <dcterms:created xsi:type="dcterms:W3CDTF">2016-10-07T10:47:58Z</dcterms:created>
  <dcterms:modified xsi:type="dcterms:W3CDTF">2017-03-08T16:25:33Z</dcterms:modified>
</cp:coreProperties>
</file>