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deep.ranasinghe/dev/SIT723/8.1P-resources/"/>
    </mc:Choice>
  </mc:AlternateContent>
  <xr:revisionPtr revIDLastSave="0" documentId="8_{8A49B4E0-7BA0-8C42-9033-F485E71336FE}" xr6:coauthVersionLast="47" xr6:coauthVersionMax="47" xr10:uidLastSave="{00000000-0000-0000-0000-000000000000}"/>
  <bookViews>
    <workbookView xWindow="0" yWindow="460" windowWidth="25600" windowHeight="14560" activeTab="4" xr2:uid="{D01C876E-0C57-1449-A864-F752FD507052}"/>
  </bookViews>
  <sheets>
    <sheet name="Sheet1" sheetId="1" r:id="rId1"/>
    <sheet name="Search Strategy and Keywords" sheetId="3" r:id="rId2"/>
    <sheet name="Identify Research Gaps" sheetId="4" r:id="rId3"/>
    <sheet name="Paper Structure" sheetId="5" r:id="rId4"/>
    <sheet name="Sheet3" sheetId="6" r:id="rId5"/>
    <sheet name="Sheet2" sheetId="2" state="hidden" r:id="rId6"/>
  </sheets>
  <definedNames>
    <definedName name="citation" localSheetId="0">Sheet1!$G$10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6" l="1"/>
  <c r="A54" i="6"/>
</calcChain>
</file>

<file path=xl/sharedStrings.xml><?xml version="1.0" encoding="utf-8"?>
<sst xmlns="http://schemas.openxmlformats.org/spreadsheetml/2006/main" count="344" uniqueCount="141">
  <si>
    <t>Student Name</t>
  </si>
  <si>
    <t>Project Title</t>
  </si>
  <si>
    <t>Duration (Minutes)</t>
  </si>
  <si>
    <t>Activity Type</t>
  </si>
  <si>
    <t>Short Description</t>
  </si>
  <si>
    <t>Supervisor</t>
  </si>
  <si>
    <t>Date of Activity</t>
  </si>
  <si>
    <t>Select from list</t>
  </si>
  <si>
    <t>Name as registered</t>
  </si>
  <si>
    <t>Primary Supervisor</t>
  </si>
  <si>
    <t>Must be in format 15/07/2021</t>
  </si>
  <si>
    <t>Please fill out with succinct details</t>
  </si>
  <si>
    <t>Literature Search</t>
  </si>
  <si>
    <t>Writing</t>
  </si>
  <si>
    <t>Up-skilling</t>
  </si>
  <si>
    <t>Supervision Meeting</t>
  </si>
  <si>
    <t>OnTrack Task</t>
  </si>
  <si>
    <t>Evaluation Task</t>
  </si>
  <si>
    <t>Research Design</t>
  </si>
  <si>
    <t>Literature Review</t>
  </si>
  <si>
    <t>Artefact Implementation</t>
  </si>
  <si>
    <t>Other</t>
  </si>
  <si>
    <t>Project Management</t>
  </si>
  <si>
    <t>Pradeep Ranasinghe</t>
  </si>
  <si>
    <t>Dr. Sasan</t>
  </si>
  <si>
    <t>P79 - Blockchain and healthcare Technologies</t>
  </si>
  <si>
    <t>Cap Geminai White paper https://www.capgemini.com/wp-content/uploads/2017/07/blockchain-a_healthcare_industry_view_2017_web.pdf</t>
  </si>
  <si>
    <t>https://www.ibm.com/downloads/cas/9V2LRYG5</t>
  </si>
  <si>
    <t>Research Project initiation and Quiz</t>
  </si>
  <si>
    <t>read about search strategy, define research question, identify, and keep a record of key words, terms and phrases, mind maps themes and keywords, identify keyword synonyms</t>
  </si>
  <si>
    <t>Research Question</t>
  </si>
  <si>
    <t xml:space="preserve">Blockchain and healthcare Technologies </t>
  </si>
  <si>
    <t>The number of search results from each source and each strategy used</t>
  </si>
  <si>
    <t>to prove a gap in the literature</t>
  </si>
  <si>
    <t>The final question becomes the hypothesis of the study.</t>
  </si>
  <si>
    <t>https://www.editage.com/insights/how-can-i-choose-a-suitable-research-question</t>
  </si>
  <si>
    <t>Key Concepts in Question</t>
  </si>
  <si>
    <t>Blockchain + Healthcare Technologies + Integration</t>
  </si>
  <si>
    <t>Concept 1 , Concept 2 , Concept 3</t>
  </si>
  <si>
    <t>Truncation and Wildcards</t>
  </si>
  <si>
    <t>?- Colo?r - american and british</t>
  </si>
  <si>
    <t xml:space="preserve"># - organi#ation - z or s </t>
  </si>
  <si>
    <t xml:space="preserve">Synonyms / Abbreviations </t>
  </si>
  <si>
    <t xml:space="preserve">Technologies, Automation, Computer systems, robotics, IT, Information Technology, Applications, Systems </t>
  </si>
  <si>
    <t>* - Pollut* will find pollution, polluting, pollutant, pollutants et,,</t>
  </si>
  <si>
    <t>Combining Search terms</t>
  </si>
  <si>
    <t xml:space="preserve">concept 1 OR concept 2 AND </t>
  </si>
  <si>
    <t>https://www.youtube.com/watch?v=ljiOuYDSs4U</t>
  </si>
  <si>
    <t xml:space="preserve"> Blockchain, Distributed Ledger, Hyper Ledger</t>
  </si>
  <si>
    <t>https://www.youtube.com/watch?v=p2Tti_R_ADs</t>
  </si>
  <si>
    <t xml:space="preserve">eg; Geography , Population (Women more , men less, children, low income, educatated people) </t>
  </si>
  <si>
    <t>1) Lack of studies or Not enough or Inefficient number of studies on a perticular topic or area</t>
  </si>
  <si>
    <t>2) Lack of understanding</t>
  </si>
  <si>
    <t>How to find a research gap</t>
  </si>
  <si>
    <t>Not sure how to understand the problem, conflicting theories, different explanations</t>
  </si>
  <si>
    <t>Other researches have not done 100% well , so what could be improve on that study</t>
  </si>
  <si>
    <t xml:space="preserve">Type of analytical methods used to get resutls, we can try something different  </t>
  </si>
  <si>
    <t>3) Problems with previous studies or limitations</t>
  </si>
  <si>
    <t>How to identify research gaps https://www.youtube.com/watch?v=p2Tti_R_Ads</t>
  </si>
  <si>
    <t xml:space="preserve">Hyperleader 2.0 </t>
  </si>
  <si>
    <t>Secure Sharing of Health Data Using Hyperledger Fabric Based on Blockchain Technology</t>
  </si>
  <si>
    <t xml:space="preserve">Block chain cost benefit analysis </t>
  </si>
  <si>
    <t>Blockchain Gaps to explore</t>
  </si>
  <si>
    <t>Cost benefit , Security, Generalisation</t>
  </si>
  <si>
    <t>Cost-benefit analysis is an appropriate quantitative method for this purpose</t>
  </si>
  <si>
    <t>Intro</t>
  </si>
  <si>
    <t>Lit Review</t>
  </si>
  <si>
    <t>Methodoloy</t>
  </si>
  <si>
    <t xml:space="preserve">Domain </t>
  </si>
  <si>
    <t>Problem</t>
  </si>
  <si>
    <t>quantatative acadamic lit, whitepapers, data</t>
  </si>
  <si>
    <t>Model</t>
  </si>
  <si>
    <t>evaluation criterais , prrof math</t>
  </si>
  <si>
    <t>Library workshop</t>
  </si>
  <si>
    <t>DLT</t>
  </si>
  <si>
    <t>On Blockchain Applications: Hyperledger Fabric And
Ethereum</t>
  </si>
  <si>
    <t>Scope + team meeting</t>
  </si>
  <si>
    <t>Self-sovereign identity</t>
  </si>
  <si>
    <t>Health care, Medical Services, Eletronic Health, digitial health, smart health, eHealth, Medical management, health protection, preventive medicine, health maintaince, Life science</t>
  </si>
  <si>
    <t xml:space="preserve">Remove it as its too broad </t>
  </si>
  <si>
    <t xml:space="preserve">Formal Verification , Model checking , System verification, System Validation, Certification, Counterfeiting </t>
  </si>
  <si>
    <t>Idea solve Counterfeiting medicine, certificates etc..</t>
  </si>
  <si>
    <t>Cryptographically Enforced Access Control / Off-Chain Storage of Patient Diagnostic Reports / Towards self-sovereign identity using blockchain technology</t>
  </si>
  <si>
    <t>A Systematic Review of Blockchain for Consent Management</t>
  </si>
  <si>
    <t>Blockchain, Distributed Ledger, Hyper Ledger, "Permissioned Blockchain*"</t>
  </si>
  <si>
    <t>COVID-19 Antibody Test/Vaccination Certification: There’s an App for That</t>
  </si>
  <si>
    <t>1.2P</t>
  </si>
  <si>
    <t>Hyperleader Indy</t>
  </si>
  <si>
    <t>Sovrin Blockchain</t>
  </si>
  <si>
    <t>Supervisor meeting on how to address the research gap</t>
  </si>
  <si>
    <t>1. intro</t>
  </si>
  <si>
    <t>2. Architecture</t>
  </si>
  <si>
    <t xml:space="preserve">4. Frontend API - BEFE </t>
  </si>
  <si>
    <t xml:space="preserve">5. Evaluate / Problems </t>
  </si>
  <si>
    <t>6. Future works</t>
  </si>
  <si>
    <t xml:space="preserve">7. Conclusion </t>
  </si>
  <si>
    <t xml:space="preserve">Acknoledgement </t>
  </si>
  <si>
    <t>Bockchain technology</t>
  </si>
  <si>
    <t>3. Workflow and Blockchain component
 in Vaccination passport</t>
  </si>
  <si>
    <t>intro</t>
  </si>
  <si>
    <t>Analysis</t>
  </si>
  <si>
    <t>Preliminaries - Papper based, Digital records, centralised database, permissioned blockchain</t>
  </si>
  <si>
    <t>consent management</t>
  </si>
  <si>
    <t>overview of blockchain</t>
  </si>
  <si>
    <t>Research methodology</t>
  </si>
  <si>
    <t>Results</t>
  </si>
  <si>
    <t>background and related work</t>
  </si>
  <si>
    <t>Blockchain overview</t>
  </si>
  <si>
    <t>Proxy reencrption algorithm</t>
  </si>
  <si>
    <t>design / architecture</t>
  </si>
  <si>
    <t>Network benchmark / Analysis</t>
  </si>
  <si>
    <t>Conclusion and Future Scope</t>
  </si>
  <si>
    <t>system impl and security</t>
  </si>
  <si>
    <t xml:space="preserve">preliminaries </t>
  </si>
  <si>
    <t>Performance Analysis</t>
  </si>
  <si>
    <t xml:space="preserve">Conclusion </t>
  </si>
  <si>
    <t>5.1 Task</t>
  </si>
  <si>
    <t>Research design methodologies</t>
  </si>
  <si>
    <t>Blockchain Smart contracts</t>
  </si>
  <si>
    <t>Hyperleader Indy Identity</t>
  </si>
  <si>
    <t>Paper1</t>
  </si>
  <si>
    <t>Paper2</t>
  </si>
  <si>
    <t>Paper3</t>
  </si>
  <si>
    <t>Paper4</t>
  </si>
  <si>
    <t xml:space="preserve">Paper5 </t>
  </si>
  <si>
    <t>Details of Methodology and Experiment designs</t>
  </si>
  <si>
    <t>Data collections</t>
  </si>
  <si>
    <t>Independent and dependant variables</t>
  </si>
  <si>
    <t>6.1 Task</t>
  </si>
  <si>
    <t>Planning Artefect development and data collection</t>
  </si>
  <si>
    <t>https://github.com/hyperledger/aries-cloudagent-python/blob/main/demo/AriesOpenAPIDemo.md</t>
  </si>
  <si>
    <t>https://github.com/hyperledger-archives/education/blob/master/LFS171x/docs/introduction-to-hyperledger-indy.md#verifiable-credentials</t>
  </si>
  <si>
    <t>https://github.com/hyperledger/aries-rfcs/blob/main/features/0037-present-proof/README.md</t>
  </si>
  <si>
    <t>7.1 Task</t>
  </si>
  <si>
    <t>Artefect development</t>
  </si>
  <si>
    <t>Hyperledger Aries Faber and Alice Agent dockers</t>
  </si>
  <si>
    <t>Vaccination passport Sequence Diagram</t>
  </si>
  <si>
    <t>Vaccination passport Logical Architecture Diagram</t>
  </si>
  <si>
    <t>ReactJS Frontend development to orchestrate the verification workflow</t>
  </si>
  <si>
    <t>Feedback on the Hyperledger Architecture work</t>
  </si>
  <si>
    <t>8.1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</si>
</sst>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9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21"/>
      <color rgb="FF212529"/>
      <name val="Alegreya Sans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FA691"/>
        <bgColor indexed="64"/>
      </patternFill>
    </fill>
    <fill>
      <patternFill patternType="solid">
        <fgColor rgb="FFB207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3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4" fontId="0" fillId="0" borderId="0" xfId="0" quotePrefix="1" applyNumberFormat="1"/>
    <xf numFmtId="0" fontId="6" fillId="0" borderId="0" xfId="0" applyFont="1"/>
    <xf numFmtId="0" fontId="7" fillId="0" borderId="0" xfId="0" applyFont="1"/>
    <xf numFmtId="14" fontId="8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4600-A529-144A-8AA1-058C0E013D1F}">
  <dimension ref="A1:H55"/>
  <sheetViews>
    <sheetView showFormulas="1" topLeftCell="C28" workbookViewId="0">
      <selection activeCell="E3" sqref="E3:E55"/>
    </sheetView>
  </sheetViews>
  <sheetFormatPr baseColWidth="10" defaultRowHeight="16"/>
  <cols>
    <col min="1" max="1" width="22.6640625" customWidth="1"/>
    <col min="2" max="2" width="20.1640625" customWidth="1"/>
    <col min="3" max="3" width="53.33203125" customWidth="1"/>
    <col min="4" max="4" width="21.1640625" customWidth="1"/>
    <col min="5" max="5" width="20.83203125" customWidth="1"/>
    <col min="6" max="6" width="28.6640625" customWidth="1"/>
    <col min="7" max="7" width="68.83203125" customWidth="1"/>
    <col min="8" max="8" width="22.1640625" customWidth="1"/>
  </cols>
  <sheetData>
    <row r="1" spans="1:8" ht="19">
      <c r="A1" s="1" t="s">
        <v>0</v>
      </c>
      <c r="B1" s="1" t="s">
        <v>5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  <c r="H1" s="2"/>
    </row>
    <row r="2" spans="1:8" ht="34">
      <c r="A2" s="3" t="s">
        <v>8</v>
      </c>
      <c r="B2" s="3" t="s">
        <v>9</v>
      </c>
      <c r="C2" s="3" t="s">
        <v>1</v>
      </c>
      <c r="D2" s="3" t="s">
        <v>10</v>
      </c>
      <c r="E2" s="3" t="s">
        <v>7</v>
      </c>
      <c r="F2" s="3" t="s">
        <v>7</v>
      </c>
      <c r="G2" s="3" t="s">
        <v>11</v>
      </c>
    </row>
    <row r="3" spans="1:8">
      <c r="A3" t="s">
        <v>23</v>
      </c>
      <c r="B3" t="s">
        <v>24</v>
      </c>
      <c r="C3" t="s">
        <v>25</v>
      </c>
      <c r="D3" s="10">
        <v>44393</v>
      </c>
      <c r="E3">
        <v>60</v>
      </c>
      <c r="F3" t="s">
        <v>12</v>
      </c>
      <c r="G3" t="s">
        <v>26</v>
      </c>
    </row>
    <row r="4" spans="1:8">
      <c r="A4" t="s">
        <v>23</v>
      </c>
      <c r="B4" t="s">
        <v>24</v>
      </c>
      <c r="C4" t="s">
        <v>25</v>
      </c>
      <c r="D4" s="4">
        <v>44393</v>
      </c>
      <c r="E4">
        <v>30</v>
      </c>
      <c r="F4" t="s">
        <v>12</v>
      </c>
      <c r="G4" t="s">
        <v>27</v>
      </c>
    </row>
    <row r="5" spans="1:8">
      <c r="A5" t="s">
        <v>23</v>
      </c>
      <c r="B5" t="s">
        <v>24</v>
      </c>
      <c r="C5" t="s">
        <v>25</v>
      </c>
      <c r="D5" s="4">
        <v>44394</v>
      </c>
      <c r="E5">
        <v>120</v>
      </c>
      <c r="F5" t="s">
        <v>16</v>
      </c>
      <c r="G5" t="s">
        <v>28</v>
      </c>
    </row>
    <row r="6" spans="1:8">
      <c r="A6" t="s">
        <v>23</v>
      </c>
      <c r="B6" t="s">
        <v>24</v>
      </c>
      <c r="C6" t="s">
        <v>25</v>
      </c>
      <c r="D6" s="4">
        <v>44395</v>
      </c>
      <c r="E6">
        <v>60</v>
      </c>
      <c r="F6" t="s">
        <v>12</v>
      </c>
      <c r="G6" t="s">
        <v>29</v>
      </c>
    </row>
    <row r="7" spans="1:8">
      <c r="A7" t="s">
        <v>23</v>
      </c>
      <c r="B7" t="s">
        <v>24</v>
      </c>
      <c r="C7" t="s">
        <v>25</v>
      </c>
      <c r="D7" s="4">
        <v>44395</v>
      </c>
      <c r="E7">
        <v>20</v>
      </c>
      <c r="F7" t="s">
        <v>12</v>
      </c>
      <c r="G7" t="s">
        <v>35</v>
      </c>
    </row>
    <row r="8" spans="1:8">
      <c r="A8" t="s">
        <v>23</v>
      </c>
      <c r="B8" t="s">
        <v>24</v>
      </c>
      <c r="C8" t="s">
        <v>25</v>
      </c>
      <c r="D8" s="4">
        <v>44395</v>
      </c>
      <c r="E8">
        <v>40</v>
      </c>
      <c r="F8" t="s">
        <v>12</v>
      </c>
      <c r="G8" t="s">
        <v>58</v>
      </c>
    </row>
    <row r="9" spans="1:8">
      <c r="A9" t="s">
        <v>23</v>
      </c>
      <c r="B9" t="s">
        <v>24</v>
      </c>
      <c r="C9" t="s">
        <v>25</v>
      </c>
      <c r="D9" s="4">
        <v>44396</v>
      </c>
      <c r="E9">
        <v>60</v>
      </c>
      <c r="F9" t="s">
        <v>19</v>
      </c>
      <c r="G9" t="s">
        <v>59</v>
      </c>
    </row>
    <row r="10" spans="1:8">
      <c r="A10" t="s">
        <v>23</v>
      </c>
      <c r="B10" t="s">
        <v>24</v>
      </c>
      <c r="C10" t="s">
        <v>25</v>
      </c>
      <c r="D10" s="8">
        <v>44396</v>
      </c>
      <c r="E10">
        <v>60</v>
      </c>
      <c r="F10" t="s">
        <v>12</v>
      </c>
      <c r="G10" t="s">
        <v>60</v>
      </c>
    </row>
    <row r="11" spans="1:8">
      <c r="A11" t="s">
        <v>23</v>
      </c>
      <c r="B11" t="s">
        <v>24</v>
      </c>
      <c r="C11" t="s">
        <v>25</v>
      </c>
      <c r="D11" s="8">
        <v>44397</v>
      </c>
      <c r="E11">
        <v>60</v>
      </c>
      <c r="F11" t="s">
        <v>19</v>
      </c>
      <c r="G11" t="s">
        <v>61</v>
      </c>
    </row>
    <row r="12" spans="1:8">
      <c r="A12" t="s">
        <v>23</v>
      </c>
      <c r="B12" t="s">
        <v>24</v>
      </c>
      <c r="C12" t="s">
        <v>25</v>
      </c>
      <c r="D12" s="4">
        <v>44399</v>
      </c>
      <c r="E12">
        <v>120</v>
      </c>
      <c r="F12" t="s">
        <v>14</v>
      </c>
      <c r="G12" t="s">
        <v>73</v>
      </c>
    </row>
    <row r="13" spans="1:8">
      <c r="A13" t="s">
        <v>23</v>
      </c>
      <c r="B13" t="s">
        <v>24</v>
      </c>
      <c r="C13" t="s">
        <v>25</v>
      </c>
      <c r="D13" s="4">
        <v>44400</v>
      </c>
      <c r="E13">
        <v>60</v>
      </c>
      <c r="F13" t="s">
        <v>15</v>
      </c>
      <c r="G13" t="s">
        <v>76</v>
      </c>
    </row>
    <row r="14" spans="1:8">
      <c r="A14" t="s">
        <v>23</v>
      </c>
      <c r="B14" t="s">
        <v>24</v>
      </c>
      <c r="C14" t="s">
        <v>25</v>
      </c>
      <c r="D14" s="4">
        <v>44400</v>
      </c>
      <c r="E14">
        <v>30</v>
      </c>
      <c r="F14" t="s">
        <v>14</v>
      </c>
      <c r="G14" t="s">
        <v>74</v>
      </c>
    </row>
    <row r="15" spans="1:8" ht="34">
      <c r="A15" t="s">
        <v>23</v>
      </c>
      <c r="B15" t="s">
        <v>24</v>
      </c>
      <c r="C15" t="s">
        <v>25</v>
      </c>
      <c r="D15" s="4">
        <v>44401</v>
      </c>
      <c r="E15">
        <v>120</v>
      </c>
      <c r="F15" t="s">
        <v>19</v>
      </c>
      <c r="G15" s="9" t="s">
        <v>75</v>
      </c>
    </row>
    <row r="16" spans="1:8">
      <c r="A16" t="s">
        <v>23</v>
      </c>
      <c r="B16" t="s">
        <v>24</v>
      </c>
      <c r="C16" t="s">
        <v>25</v>
      </c>
      <c r="D16" s="4">
        <v>44402</v>
      </c>
      <c r="E16">
        <v>60</v>
      </c>
      <c r="F16" t="s">
        <v>19</v>
      </c>
      <c r="G16" t="s">
        <v>77</v>
      </c>
    </row>
    <row r="17" spans="1:7">
      <c r="A17" t="s">
        <v>23</v>
      </c>
      <c r="B17" t="s">
        <v>24</v>
      </c>
      <c r="C17" t="s">
        <v>25</v>
      </c>
      <c r="D17" s="4">
        <v>44406</v>
      </c>
      <c r="E17">
        <v>120</v>
      </c>
      <c r="F17" t="s">
        <v>12</v>
      </c>
      <c r="G17" t="s">
        <v>82</v>
      </c>
    </row>
    <row r="18" spans="1:7">
      <c r="A18" t="s">
        <v>23</v>
      </c>
      <c r="B18" t="s">
        <v>24</v>
      </c>
      <c r="C18" t="s">
        <v>25</v>
      </c>
      <c r="D18" s="11">
        <v>44407</v>
      </c>
      <c r="E18">
        <v>120</v>
      </c>
      <c r="F18" t="s">
        <v>19</v>
      </c>
      <c r="G18" t="s">
        <v>83</v>
      </c>
    </row>
    <row r="19" spans="1:7">
      <c r="A19" t="s">
        <v>23</v>
      </c>
      <c r="B19" t="s">
        <v>24</v>
      </c>
      <c r="C19" t="s">
        <v>25</v>
      </c>
      <c r="D19" s="4">
        <v>44408</v>
      </c>
      <c r="E19">
        <v>120</v>
      </c>
      <c r="F19" t="s">
        <v>19</v>
      </c>
      <c r="G19" t="s">
        <v>85</v>
      </c>
    </row>
    <row r="20" spans="1:7">
      <c r="A20" t="s">
        <v>23</v>
      </c>
      <c r="B20" t="s">
        <v>24</v>
      </c>
      <c r="C20" t="s">
        <v>25</v>
      </c>
      <c r="D20" s="4">
        <v>44408</v>
      </c>
      <c r="E20">
        <v>60</v>
      </c>
      <c r="F20" t="s">
        <v>16</v>
      </c>
      <c r="G20" t="s">
        <v>86</v>
      </c>
    </row>
    <row r="21" spans="1:7">
      <c r="A21" t="s">
        <v>23</v>
      </c>
      <c r="B21" t="s">
        <v>24</v>
      </c>
      <c r="C21" t="s">
        <v>25</v>
      </c>
      <c r="D21" s="14">
        <v>44409</v>
      </c>
      <c r="E21">
        <v>60</v>
      </c>
      <c r="F21" t="s">
        <v>16</v>
      </c>
      <c r="G21" t="s">
        <v>86</v>
      </c>
    </row>
    <row r="22" spans="1:7">
      <c r="A22" t="s">
        <v>23</v>
      </c>
      <c r="B22" t="s">
        <v>24</v>
      </c>
      <c r="C22" t="s">
        <v>25</v>
      </c>
      <c r="D22" s="4">
        <v>44410</v>
      </c>
      <c r="E22">
        <v>120</v>
      </c>
      <c r="F22" t="s">
        <v>14</v>
      </c>
      <c r="G22" t="s">
        <v>87</v>
      </c>
    </row>
    <row r="23" spans="1:7">
      <c r="A23" t="s">
        <v>23</v>
      </c>
      <c r="B23" t="s">
        <v>24</v>
      </c>
      <c r="C23" t="s">
        <v>25</v>
      </c>
      <c r="D23" s="4">
        <v>44411</v>
      </c>
      <c r="E23">
        <v>60</v>
      </c>
      <c r="F23" t="s">
        <v>14</v>
      </c>
      <c r="G23" t="s">
        <v>88</v>
      </c>
    </row>
    <row r="24" spans="1:7">
      <c r="A24" t="s">
        <v>23</v>
      </c>
      <c r="B24" t="s">
        <v>24</v>
      </c>
      <c r="C24" t="s">
        <v>25</v>
      </c>
      <c r="D24" s="4">
        <v>44414</v>
      </c>
      <c r="E24">
        <v>30</v>
      </c>
      <c r="F24" t="s">
        <v>15</v>
      </c>
      <c r="G24" t="s">
        <v>89</v>
      </c>
    </row>
    <row r="25" spans="1:7">
      <c r="A25" t="s">
        <v>23</v>
      </c>
      <c r="B25" t="s">
        <v>24</v>
      </c>
      <c r="C25" t="s">
        <v>25</v>
      </c>
      <c r="D25" s="4">
        <v>44415</v>
      </c>
      <c r="E25">
        <v>60</v>
      </c>
      <c r="F25" t="s">
        <v>19</v>
      </c>
      <c r="G25" t="s">
        <v>117</v>
      </c>
    </row>
    <row r="26" spans="1:7">
      <c r="A26" t="s">
        <v>23</v>
      </c>
      <c r="B26" t="s">
        <v>24</v>
      </c>
      <c r="C26" t="s">
        <v>25</v>
      </c>
      <c r="D26" s="4">
        <v>44416</v>
      </c>
      <c r="E26">
        <v>60</v>
      </c>
      <c r="F26" t="s">
        <v>16</v>
      </c>
      <c r="G26" t="s">
        <v>116</v>
      </c>
    </row>
    <row r="27" spans="1:7">
      <c r="A27" t="s">
        <v>23</v>
      </c>
      <c r="B27" t="s">
        <v>24</v>
      </c>
      <c r="C27" t="s">
        <v>25</v>
      </c>
      <c r="D27" s="4">
        <v>44417</v>
      </c>
      <c r="E27">
        <v>120</v>
      </c>
      <c r="F27" t="s">
        <v>14</v>
      </c>
      <c r="G27" t="s">
        <v>118</v>
      </c>
    </row>
    <row r="28" spans="1:7">
      <c r="A28" t="s">
        <v>23</v>
      </c>
      <c r="B28" t="s">
        <v>24</v>
      </c>
      <c r="C28" t="s">
        <v>25</v>
      </c>
      <c r="D28" s="4">
        <v>44418</v>
      </c>
      <c r="E28">
        <v>120</v>
      </c>
      <c r="F28" t="s">
        <v>14</v>
      </c>
      <c r="G28" t="s">
        <v>119</v>
      </c>
    </row>
    <row r="29" spans="1:7">
      <c r="A29" t="s">
        <v>23</v>
      </c>
      <c r="B29" t="s">
        <v>24</v>
      </c>
      <c r="C29" t="s">
        <v>25</v>
      </c>
      <c r="D29" s="4">
        <v>44419</v>
      </c>
      <c r="E29">
        <v>60</v>
      </c>
      <c r="F29" t="s">
        <v>15</v>
      </c>
      <c r="G29" t="s">
        <v>117</v>
      </c>
    </row>
    <row r="30" spans="1:7">
      <c r="A30" t="s">
        <v>23</v>
      </c>
      <c r="B30" t="s">
        <v>24</v>
      </c>
      <c r="C30" t="s">
        <v>25</v>
      </c>
      <c r="D30" s="4">
        <v>44420</v>
      </c>
      <c r="E30">
        <v>120</v>
      </c>
      <c r="F30" s="15" t="s">
        <v>16</v>
      </c>
      <c r="G30" t="s">
        <v>116</v>
      </c>
    </row>
    <row r="31" spans="1:7">
      <c r="A31" t="s">
        <v>23</v>
      </c>
      <c r="B31" t="s">
        <v>24</v>
      </c>
      <c r="C31" t="s">
        <v>25</v>
      </c>
      <c r="D31" s="14">
        <v>44421</v>
      </c>
      <c r="E31">
        <v>120</v>
      </c>
      <c r="F31" t="s">
        <v>18</v>
      </c>
      <c r="G31" t="s">
        <v>117</v>
      </c>
    </row>
    <row r="32" spans="1:7">
      <c r="A32" t="s">
        <v>23</v>
      </c>
      <c r="B32" t="s">
        <v>24</v>
      </c>
      <c r="C32" t="s">
        <v>25</v>
      </c>
      <c r="D32" s="4">
        <v>44422</v>
      </c>
      <c r="E32">
        <v>120</v>
      </c>
      <c r="F32" t="s">
        <v>14</v>
      </c>
      <c r="G32" t="s">
        <v>119</v>
      </c>
    </row>
    <row r="33" spans="1:7">
      <c r="A33" t="s">
        <v>23</v>
      </c>
      <c r="B33" t="s">
        <v>24</v>
      </c>
      <c r="C33" t="s">
        <v>25</v>
      </c>
      <c r="D33" s="4">
        <v>44423</v>
      </c>
      <c r="E33">
        <v>120</v>
      </c>
      <c r="F33" t="s">
        <v>14</v>
      </c>
      <c r="G33" t="s">
        <v>119</v>
      </c>
    </row>
    <row r="34" spans="1:7">
      <c r="A34" t="s">
        <v>23</v>
      </c>
      <c r="B34" t="s">
        <v>24</v>
      </c>
      <c r="C34" t="s">
        <v>25</v>
      </c>
      <c r="D34" s="4">
        <v>44426</v>
      </c>
      <c r="E34">
        <v>60</v>
      </c>
      <c r="F34" t="s">
        <v>14</v>
      </c>
      <c r="G34" t="s">
        <v>118</v>
      </c>
    </row>
    <row r="35" spans="1:7">
      <c r="A35" t="s">
        <v>23</v>
      </c>
      <c r="B35" t="s">
        <v>24</v>
      </c>
      <c r="C35" t="s">
        <v>25</v>
      </c>
      <c r="D35" s="4">
        <v>44427</v>
      </c>
      <c r="E35">
        <v>60</v>
      </c>
      <c r="F35" t="s">
        <v>18</v>
      </c>
      <c r="G35" t="s">
        <v>125</v>
      </c>
    </row>
    <row r="36" spans="1:7">
      <c r="A36" t="s">
        <v>23</v>
      </c>
      <c r="B36" t="s">
        <v>24</v>
      </c>
      <c r="C36" t="s">
        <v>25</v>
      </c>
      <c r="D36" s="4">
        <v>44428</v>
      </c>
      <c r="E36">
        <v>120</v>
      </c>
      <c r="F36" t="s">
        <v>18</v>
      </c>
      <c r="G36" t="s">
        <v>125</v>
      </c>
    </row>
    <row r="37" spans="1:7">
      <c r="A37" t="s">
        <v>23</v>
      </c>
      <c r="B37" t="s">
        <v>24</v>
      </c>
      <c r="C37" t="s">
        <v>25</v>
      </c>
      <c r="D37" s="4">
        <v>44431</v>
      </c>
      <c r="E37">
        <v>120</v>
      </c>
      <c r="F37" t="s">
        <v>18</v>
      </c>
      <c r="G37" t="s">
        <v>126</v>
      </c>
    </row>
    <row r="38" spans="1:7">
      <c r="A38" t="s">
        <v>23</v>
      </c>
      <c r="B38" t="s">
        <v>24</v>
      </c>
      <c r="C38" t="s">
        <v>25</v>
      </c>
      <c r="D38" s="4">
        <v>44433</v>
      </c>
      <c r="E38">
        <v>120</v>
      </c>
      <c r="F38" t="s">
        <v>18</v>
      </c>
      <c r="G38" t="s">
        <v>127</v>
      </c>
    </row>
    <row r="39" spans="1:7">
      <c r="A39" t="s">
        <v>23</v>
      </c>
      <c r="B39" t="s">
        <v>24</v>
      </c>
      <c r="C39" t="s">
        <v>25</v>
      </c>
      <c r="D39" s="4">
        <v>44435</v>
      </c>
      <c r="E39">
        <v>30</v>
      </c>
      <c r="F39" t="s">
        <v>15</v>
      </c>
      <c r="G39" t="s">
        <v>117</v>
      </c>
    </row>
    <row r="40" spans="1:7">
      <c r="A40" t="s">
        <v>23</v>
      </c>
      <c r="B40" t="s">
        <v>24</v>
      </c>
      <c r="C40" t="s">
        <v>25</v>
      </c>
      <c r="D40" s="4">
        <v>44436</v>
      </c>
      <c r="E40">
        <v>120</v>
      </c>
      <c r="F40" t="s">
        <v>16</v>
      </c>
      <c r="G40" t="s">
        <v>128</v>
      </c>
    </row>
    <row r="41" spans="1:7">
      <c r="A41" t="s">
        <v>23</v>
      </c>
      <c r="B41" t="s">
        <v>24</v>
      </c>
      <c r="C41" t="s">
        <v>25</v>
      </c>
      <c r="D41" s="4">
        <v>44437</v>
      </c>
      <c r="E41">
        <v>60</v>
      </c>
      <c r="F41" t="s">
        <v>18</v>
      </c>
      <c r="G41" t="s">
        <v>129</v>
      </c>
    </row>
    <row r="42" spans="1:7">
      <c r="A42" t="s">
        <v>23</v>
      </c>
      <c r="B42" t="s">
        <v>24</v>
      </c>
      <c r="C42" t="s">
        <v>25</v>
      </c>
      <c r="D42" s="4">
        <v>44438</v>
      </c>
      <c r="E42">
        <v>120</v>
      </c>
      <c r="F42" t="s">
        <v>14</v>
      </c>
      <c r="G42" t="s">
        <v>130</v>
      </c>
    </row>
    <row r="43" spans="1:7">
      <c r="A43" t="s">
        <v>23</v>
      </c>
      <c r="B43" t="s">
        <v>24</v>
      </c>
      <c r="C43" t="s">
        <v>25</v>
      </c>
      <c r="D43" s="4">
        <v>44439</v>
      </c>
      <c r="E43">
        <v>40</v>
      </c>
      <c r="F43" t="s">
        <v>14</v>
      </c>
      <c r="G43" t="s">
        <v>131</v>
      </c>
    </row>
    <row r="44" spans="1:7">
      <c r="A44" t="s">
        <v>23</v>
      </c>
      <c r="B44" t="s">
        <v>24</v>
      </c>
      <c r="C44" t="s">
        <v>25</v>
      </c>
      <c r="D44" s="4">
        <v>44440</v>
      </c>
      <c r="E44">
        <v>120</v>
      </c>
      <c r="F44" t="s">
        <v>14</v>
      </c>
      <c r="G44" t="s">
        <v>132</v>
      </c>
    </row>
    <row r="45" spans="1:7">
      <c r="A45" t="s">
        <v>23</v>
      </c>
      <c r="B45" t="s">
        <v>24</v>
      </c>
      <c r="C45" t="s">
        <v>25</v>
      </c>
      <c r="D45" s="4">
        <v>44441</v>
      </c>
      <c r="E45">
        <v>60</v>
      </c>
      <c r="F45" t="s">
        <v>15</v>
      </c>
      <c r="G45" t="s">
        <v>134</v>
      </c>
    </row>
    <row r="46" spans="1:7">
      <c r="A46" t="s">
        <v>23</v>
      </c>
      <c r="B46" t="s">
        <v>24</v>
      </c>
      <c r="C46" t="s">
        <v>25</v>
      </c>
      <c r="D46" s="4">
        <v>44442</v>
      </c>
      <c r="E46">
        <v>120</v>
      </c>
      <c r="F46" t="s">
        <v>16</v>
      </c>
      <c r="G46" t="s">
        <v>133</v>
      </c>
    </row>
    <row r="47" spans="1:7">
      <c r="A47" t="s">
        <v>23</v>
      </c>
      <c r="B47" t="s">
        <v>24</v>
      </c>
      <c r="C47" t="s">
        <v>25</v>
      </c>
      <c r="D47" s="4">
        <v>44443</v>
      </c>
      <c r="E47">
        <v>120</v>
      </c>
      <c r="F47" t="s">
        <v>16</v>
      </c>
      <c r="G47" t="s">
        <v>133</v>
      </c>
    </row>
    <row r="48" spans="1:7">
      <c r="D48" s="4">
        <v>44444</v>
      </c>
      <c r="E48">
        <v>120</v>
      </c>
      <c r="F48" t="s">
        <v>20</v>
      </c>
      <c r="G48" t="s">
        <v>135</v>
      </c>
    </row>
    <row r="49" spans="4:7">
      <c r="D49" s="4">
        <v>44445</v>
      </c>
      <c r="E49">
        <v>120</v>
      </c>
      <c r="F49" t="s">
        <v>20</v>
      </c>
      <c r="G49" t="s">
        <v>138</v>
      </c>
    </row>
    <row r="50" spans="4:7">
      <c r="D50" s="4">
        <v>44384</v>
      </c>
      <c r="E50">
        <v>120</v>
      </c>
      <c r="F50" t="s">
        <v>20</v>
      </c>
      <c r="G50" t="s">
        <v>137</v>
      </c>
    </row>
    <row r="51" spans="4:7">
      <c r="D51" s="4">
        <v>44447</v>
      </c>
      <c r="E51">
        <v>120</v>
      </c>
      <c r="F51" t="s">
        <v>20</v>
      </c>
      <c r="G51" t="s">
        <v>138</v>
      </c>
    </row>
    <row r="52" spans="4:7">
      <c r="D52" s="4">
        <v>44448</v>
      </c>
      <c r="E52">
        <v>120</v>
      </c>
      <c r="F52" t="s">
        <v>20</v>
      </c>
      <c r="G52" t="s">
        <v>138</v>
      </c>
    </row>
    <row r="53" spans="4:7">
      <c r="D53" s="4">
        <v>44449</v>
      </c>
      <c r="E53">
        <v>30</v>
      </c>
      <c r="F53" t="s">
        <v>15</v>
      </c>
      <c r="G53" t="s">
        <v>139</v>
      </c>
    </row>
    <row r="54" spans="4:7">
      <c r="D54" s="4">
        <v>44450</v>
      </c>
      <c r="E54">
        <v>120</v>
      </c>
      <c r="F54" t="s">
        <v>16</v>
      </c>
      <c r="G54" t="s">
        <v>136</v>
      </c>
    </row>
    <row r="55" spans="4:7">
      <c r="D55" s="4">
        <v>44451</v>
      </c>
      <c r="E55">
        <v>120</v>
      </c>
      <c r="F55" t="s">
        <v>16</v>
      </c>
      <c r="G55" t="s">
        <v>140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5BCDF5-1A94-C141-A22F-62FA33815B35}">
          <x14:formula1>
            <xm:f>Sheet2!$A$1:$A$12</xm:f>
          </x14:formula1>
          <xm:sqref>E3:E433</xm:sqref>
        </x14:dataValidation>
        <x14:dataValidation type="list" allowBlank="1" showInputMessage="1" showErrorMessage="1" xr:uid="{A18E5B6F-7CCC-C74F-9785-6997C435583D}">
          <x14:formula1>
            <xm:f>Sheet2!$B$1:$B$11</xm:f>
          </x14:formula1>
          <xm:sqref>F3:F29 F31:F1048576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1CF7-5F8F-964F-8C77-3348E6D8F1EE}">
  <dimension ref="A1:C33"/>
  <sheetViews>
    <sheetView topLeftCell="A11" workbookViewId="0">
      <selection activeCell="A19" sqref="A19"/>
    </sheetView>
  </sheetViews>
  <sheetFormatPr baseColWidth="10" defaultRowHeight="16"/>
  <cols>
    <col min="1" max="1" width="79.1640625" bestFit="1" customWidth="1"/>
    <col min="2" max="2" width="34.83203125" bestFit="1" customWidth="1"/>
  </cols>
  <sheetData>
    <row r="1" spans="1:2">
      <c r="A1" t="s">
        <v>30</v>
      </c>
      <c r="B1" t="s">
        <v>31</v>
      </c>
    </row>
    <row r="4" spans="1:2" ht="18">
      <c r="A4" s="5" t="s">
        <v>32</v>
      </c>
    </row>
    <row r="6" spans="1:2" ht="18">
      <c r="A6" s="5" t="s">
        <v>33</v>
      </c>
    </row>
    <row r="9" spans="1:2" ht="27">
      <c r="A9" s="6" t="s">
        <v>34</v>
      </c>
      <c r="B9" t="s">
        <v>35</v>
      </c>
    </row>
    <row r="11" spans="1:2">
      <c r="A11" s="7" t="s">
        <v>36</v>
      </c>
      <c r="B11" t="s">
        <v>47</v>
      </c>
    </row>
    <row r="13" spans="1:2">
      <c r="A13" t="s">
        <v>37</v>
      </c>
    </row>
    <row r="15" spans="1:2">
      <c r="A15" t="s">
        <v>38</v>
      </c>
    </row>
    <row r="17" spans="1:3">
      <c r="A17" s="7" t="s">
        <v>42</v>
      </c>
    </row>
    <row r="19" spans="1:3">
      <c r="A19" t="s">
        <v>84</v>
      </c>
    </row>
    <row r="20" spans="1:3">
      <c r="A20" t="s">
        <v>78</v>
      </c>
    </row>
    <row r="21" spans="1:3">
      <c r="A21" s="12" t="s">
        <v>43</v>
      </c>
      <c r="C21" s="13" t="s">
        <v>79</v>
      </c>
    </row>
    <row r="22" spans="1:3">
      <c r="A22" t="s">
        <v>80</v>
      </c>
    </row>
    <row r="23" spans="1:3">
      <c r="A23" s="7" t="s">
        <v>39</v>
      </c>
    </row>
    <row r="24" spans="1:3">
      <c r="A24" t="s">
        <v>40</v>
      </c>
    </row>
    <row r="25" spans="1:3">
      <c r="A25" t="s">
        <v>41</v>
      </c>
    </row>
    <row r="26" spans="1:3">
      <c r="A26" t="s">
        <v>44</v>
      </c>
    </row>
    <row r="28" spans="1:3">
      <c r="A28" s="7" t="s">
        <v>45</v>
      </c>
    </row>
    <row r="29" spans="1:3">
      <c r="A29" t="s">
        <v>46</v>
      </c>
    </row>
    <row r="30" spans="1:3">
      <c r="A30" t="s">
        <v>48</v>
      </c>
    </row>
    <row r="33" spans="2:2">
      <c r="B33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796E-B581-DB45-B919-C7069A5317A2}">
  <dimension ref="B1:C14"/>
  <sheetViews>
    <sheetView workbookViewId="0">
      <selection activeCell="C13" sqref="C13"/>
    </sheetView>
  </sheetViews>
  <sheetFormatPr baseColWidth="10" defaultRowHeight="16"/>
  <cols>
    <col min="2" max="2" width="86" customWidth="1"/>
    <col min="3" max="3" width="54" customWidth="1"/>
  </cols>
  <sheetData>
    <row r="1" spans="2:3">
      <c r="B1" t="s">
        <v>53</v>
      </c>
      <c r="C1" t="s">
        <v>62</v>
      </c>
    </row>
    <row r="3" spans="2:3">
      <c r="B3" s="7" t="s">
        <v>51</v>
      </c>
    </row>
    <row r="4" spans="2:3">
      <c r="B4" t="s">
        <v>50</v>
      </c>
      <c r="C4" t="s">
        <v>63</v>
      </c>
    </row>
    <row r="5" spans="2:3">
      <c r="B5" t="s">
        <v>49</v>
      </c>
      <c r="C5" t="s">
        <v>64</v>
      </c>
    </row>
    <row r="8" spans="2:3">
      <c r="B8" s="7" t="s">
        <v>52</v>
      </c>
    </row>
    <row r="9" spans="2:3">
      <c r="B9" t="s">
        <v>54</v>
      </c>
    </row>
    <row r="12" spans="2:3">
      <c r="B12" s="7" t="s">
        <v>57</v>
      </c>
    </row>
    <row r="13" spans="2:3">
      <c r="B13" t="s">
        <v>55</v>
      </c>
    </row>
    <row r="14" spans="2:3">
      <c r="B1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233D-358E-EA49-AAAA-A28B56216000}">
  <dimension ref="A2:E15"/>
  <sheetViews>
    <sheetView workbookViewId="0">
      <selection activeCell="A16" sqref="A16"/>
    </sheetView>
  </sheetViews>
  <sheetFormatPr baseColWidth="10" defaultRowHeight="16"/>
  <cols>
    <col min="1" max="1" width="33.5" customWidth="1"/>
    <col min="2" max="2" width="47" customWidth="1"/>
    <col min="3" max="3" width="45.6640625" customWidth="1"/>
    <col min="4" max="4" width="26.6640625" bestFit="1" customWidth="1"/>
    <col min="5" max="5" width="28" customWidth="1"/>
  </cols>
  <sheetData>
    <row r="2" spans="1:5">
      <c r="B2" t="s">
        <v>65</v>
      </c>
      <c r="C2" t="s">
        <v>69</v>
      </c>
    </row>
    <row r="3" spans="1:5">
      <c r="B3" t="s">
        <v>66</v>
      </c>
      <c r="C3" t="s">
        <v>68</v>
      </c>
    </row>
    <row r="4" spans="1:5">
      <c r="B4" t="s">
        <v>67</v>
      </c>
      <c r="C4" t="s">
        <v>70</v>
      </c>
    </row>
    <row r="5" spans="1:5">
      <c r="B5" t="s">
        <v>71</v>
      </c>
      <c r="C5" t="s">
        <v>72</v>
      </c>
    </row>
    <row r="7" spans="1:5">
      <c r="A7" t="s">
        <v>120</v>
      </c>
      <c r="B7" t="s">
        <v>121</v>
      </c>
      <c r="C7" t="s">
        <v>122</v>
      </c>
      <c r="D7" t="s">
        <v>123</v>
      </c>
      <c r="E7" t="s">
        <v>124</v>
      </c>
    </row>
    <row r="8" spans="1:5">
      <c r="A8" t="s">
        <v>90</v>
      </c>
      <c r="B8" t="s">
        <v>99</v>
      </c>
      <c r="C8" t="s">
        <v>99</v>
      </c>
      <c r="D8" t="s">
        <v>99</v>
      </c>
      <c r="E8" t="s">
        <v>99</v>
      </c>
    </row>
    <row r="9" spans="1:5">
      <c r="A9" t="s">
        <v>91</v>
      </c>
      <c r="B9" t="s">
        <v>97</v>
      </c>
      <c r="C9" t="s">
        <v>102</v>
      </c>
      <c r="D9" t="s">
        <v>106</v>
      </c>
      <c r="E9" t="s">
        <v>112</v>
      </c>
    </row>
    <row r="10" spans="1:5" ht="51">
      <c r="A10" s="9" t="s">
        <v>98</v>
      </c>
      <c r="B10" t="s">
        <v>101</v>
      </c>
      <c r="C10" t="s">
        <v>103</v>
      </c>
      <c r="D10" t="s">
        <v>107</v>
      </c>
      <c r="E10" t="s">
        <v>113</v>
      </c>
    </row>
    <row r="11" spans="1:5">
      <c r="A11" t="s">
        <v>92</v>
      </c>
      <c r="B11" t="s">
        <v>100</v>
      </c>
      <c r="C11" t="s">
        <v>104</v>
      </c>
      <c r="D11" t="s">
        <v>108</v>
      </c>
      <c r="E11" t="s">
        <v>114</v>
      </c>
    </row>
    <row r="12" spans="1:5">
      <c r="A12" t="s">
        <v>93</v>
      </c>
      <c r="C12" t="s">
        <v>105</v>
      </c>
      <c r="D12" t="s">
        <v>109</v>
      </c>
      <c r="E12" t="s">
        <v>115</v>
      </c>
    </row>
    <row r="13" spans="1:5">
      <c r="A13" t="s">
        <v>94</v>
      </c>
      <c r="D13" t="s">
        <v>110</v>
      </c>
    </row>
    <row r="14" spans="1:5">
      <c r="A14" t="s">
        <v>95</v>
      </c>
      <c r="D14" t="s">
        <v>111</v>
      </c>
    </row>
    <row r="15" spans="1:5">
      <c r="A15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B7DE-8E32-B548-8585-7CC51BC00CF7}">
  <dimension ref="A1:B54"/>
  <sheetViews>
    <sheetView tabSelected="1" topLeftCell="A39" workbookViewId="0">
      <selection activeCell="K60" sqref="K60"/>
    </sheetView>
  </sheetViews>
  <sheetFormatPr baseColWidth="10" defaultRowHeight="16"/>
  <sheetData>
    <row r="1" spans="1:1">
      <c r="A1">
        <v>60</v>
      </c>
    </row>
    <row r="2" spans="1:1">
      <c r="A2">
        <v>30</v>
      </c>
    </row>
    <row r="3" spans="1:1">
      <c r="A3">
        <v>120</v>
      </c>
    </row>
    <row r="4" spans="1:1">
      <c r="A4">
        <v>60</v>
      </c>
    </row>
    <row r="5" spans="1:1">
      <c r="A5">
        <v>20</v>
      </c>
    </row>
    <row r="6" spans="1:1">
      <c r="A6">
        <v>40</v>
      </c>
    </row>
    <row r="7" spans="1:1">
      <c r="A7">
        <v>60</v>
      </c>
    </row>
    <row r="8" spans="1:1">
      <c r="A8">
        <v>60</v>
      </c>
    </row>
    <row r="9" spans="1:1">
      <c r="A9">
        <v>60</v>
      </c>
    </row>
    <row r="10" spans="1:1">
      <c r="A10">
        <v>120</v>
      </c>
    </row>
    <row r="11" spans="1:1">
      <c r="A11">
        <v>60</v>
      </c>
    </row>
    <row r="12" spans="1:1">
      <c r="A12">
        <v>30</v>
      </c>
    </row>
    <row r="13" spans="1:1">
      <c r="A13">
        <v>120</v>
      </c>
    </row>
    <row r="14" spans="1:1">
      <c r="A14">
        <v>60</v>
      </c>
    </row>
    <row r="15" spans="1:1">
      <c r="A15">
        <v>120</v>
      </c>
    </row>
    <row r="16" spans="1:1">
      <c r="A16">
        <v>120</v>
      </c>
    </row>
    <row r="17" spans="1:1">
      <c r="A17">
        <v>120</v>
      </c>
    </row>
    <row r="18" spans="1:1">
      <c r="A18">
        <v>60</v>
      </c>
    </row>
    <row r="19" spans="1:1">
      <c r="A19">
        <v>60</v>
      </c>
    </row>
    <row r="20" spans="1:1">
      <c r="A20">
        <v>120</v>
      </c>
    </row>
    <row r="21" spans="1:1">
      <c r="A21">
        <v>60</v>
      </c>
    </row>
    <row r="22" spans="1:1">
      <c r="A22">
        <v>30</v>
      </c>
    </row>
    <row r="23" spans="1:1">
      <c r="A23">
        <v>60</v>
      </c>
    </row>
    <row r="24" spans="1:1">
      <c r="A24">
        <v>60</v>
      </c>
    </row>
    <row r="25" spans="1:1">
      <c r="A25">
        <v>120</v>
      </c>
    </row>
    <row r="26" spans="1:1">
      <c r="A26">
        <v>120</v>
      </c>
    </row>
    <row r="27" spans="1:1">
      <c r="A27">
        <v>60</v>
      </c>
    </row>
    <row r="28" spans="1:1">
      <c r="A28">
        <v>120</v>
      </c>
    </row>
    <row r="29" spans="1:1">
      <c r="A29">
        <v>120</v>
      </c>
    </row>
    <row r="30" spans="1:1">
      <c r="A30">
        <v>120</v>
      </c>
    </row>
    <row r="31" spans="1:1">
      <c r="A31">
        <v>120</v>
      </c>
    </row>
    <row r="32" spans="1:1">
      <c r="A32">
        <v>60</v>
      </c>
    </row>
    <row r="33" spans="1:1">
      <c r="A33">
        <v>60</v>
      </c>
    </row>
    <row r="34" spans="1:1">
      <c r="A34">
        <v>120</v>
      </c>
    </row>
    <row r="35" spans="1:1">
      <c r="A35">
        <v>120</v>
      </c>
    </row>
    <row r="36" spans="1:1">
      <c r="A36">
        <v>120</v>
      </c>
    </row>
    <row r="37" spans="1:1">
      <c r="A37">
        <v>30</v>
      </c>
    </row>
    <row r="38" spans="1:1">
      <c r="A38">
        <v>120</v>
      </c>
    </row>
    <row r="39" spans="1:1">
      <c r="A39">
        <v>60</v>
      </c>
    </row>
    <row r="40" spans="1:1">
      <c r="A40">
        <v>120</v>
      </c>
    </row>
    <row r="41" spans="1:1">
      <c r="A41">
        <v>40</v>
      </c>
    </row>
    <row r="42" spans="1:1">
      <c r="A42">
        <v>120</v>
      </c>
    </row>
    <row r="43" spans="1:1">
      <c r="A43">
        <v>60</v>
      </c>
    </row>
    <row r="44" spans="1:1">
      <c r="A44">
        <v>120</v>
      </c>
    </row>
    <row r="45" spans="1:1">
      <c r="A45">
        <v>120</v>
      </c>
    </row>
    <row r="46" spans="1:1">
      <c r="A46">
        <v>120</v>
      </c>
    </row>
    <row r="47" spans="1:1">
      <c r="A47">
        <v>120</v>
      </c>
    </row>
    <row r="48" spans="1:1">
      <c r="A48">
        <v>120</v>
      </c>
    </row>
    <row r="49" spans="1:2">
      <c r="A49">
        <v>120</v>
      </c>
    </row>
    <row r="50" spans="1:2">
      <c r="A50">
        <v>120</v>
      </c>
    </row>
    <row r="51" spans="1:2">
      <c r="A51">
        <v>30</v>
      </c>
    </row>
    <row r="52" spans="1:2">
      <c r="A52">
        <v>120</v>
      </c>
    </row>
    <row r="53" spans="1:2">
      <c r="A53">
        <v>120</v>
      </c>
    </row>
    <row r="54" spans="1:2">
      <c r="A54">
        <f>SUM(A1:A53)</f>
        <v>4630</v>
      </c>
      <c r="B54">
        <f>A54/60</f>
        <v>77.166666666666671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0CAA0-C006-4944-B476-BD15C15C1F37}">
          <x14:formula1>
            <xm:f>Sheet2!$A$1:$A$12</xm:f>
          </x14:formula1>
          <xm:sqref>A1:A53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F99-62A8-8448-A88C-B95AA7EFF6F1}">
  <dimension ref="A1:B12"/>
  <sheetViews>
    <sheetView workbookViewId="0">
      <selection activeCell="B6" sqref="B6"/>
    </sheetView>
  </sheetViews>
  <sheetFormatPr baseColWidth="10" defaultRowHeight="16"/>
  <cols>
    <col min="2" max="2" width="21.6640625" customWidth="1"/>
  </cols>
  <sheetData>
    <row r="1" spans="1:2">
      <c r="A1">
        <v>10</v>
      </c>
      <c r="B1" t="s">
        <v>20</v>
      </c>
    </row>
    <row r="2" spans="1:2">
      <c r="A2">
        <v>20</v>
      </c>
      <c r="B2" t="s">
        <v>17</v>
      </c>
    </row>
    <row r="3" spans="1:2">
      <c r="A3">
        <v>30</v>
      </c>
      <c r="B3" t="s">
        <v>19</v>
      </c>
    </row>
    <row r="4" spans="1:2">
      <c r="A4">
        <v>40</v>
      </c>
      <c r="B4" t="s">
        <v>12</v>
      </c>
    </row>
    <row r="5" spans="1:2">
      <c r="A5">
        <v>50</v>
      </c>
      <c r="B5" t="s">
        <v>16</v>
      </c>
    </row>
    <row r="6" spans="1:2">
      <c r="A6">
        <v>60</v>
      </c>
      <c r="B6" t="s">
        <v>22</v>
      </c>
    </row>
    <row r="7" spans="1:2">
      <c r="A7">
        <v>70</v>
      </c>
      <c r="B7" t="s">
        <v>18</v>
      </c>
    </row>
    <row r="8" spans="1:2">
      <c r="A8">
        <v>80</v>
      </c>
      <c r="B8" t="s">
        <v>15</v>
      </c>
    </row>
    <row r="9" spans="1:2">
      <c r="A9">
        <v>90</v>
      </c>
      <c r="B9" t="s">
        <v>14</v>
      </c>
    </row>
    <row r="10" spans="1:2">
      <c r="A10">
        <v>100</v>
      </c>
      <c r="B10" t="s">
        <v>13</v>
      </c>
    </row>
    <row r="11" spans="1:2">
      <c r="A11">
        <v>110</v>
      </c>
      <c r="B11" t="s">
        <v>21</v>
      </c>
    </row>
    <row r="12" spans="1:2">
      <c r="A12">
        <v>120</v>
      </c>
    </row>
  </sheetData>
  <sortState xmlns:xlrd2="http://schemas.microsoft.com/office/spreadsheetml/2017/richdata2" ref="B1:B11">
    <sortCondition ref="B1:B1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1A6F9DB61C7A45BED08E943CE76CDB" ma:contentTypeVersion="2" ma:contentTypeDescription="Create a new document." ma:contentTypeScope="" ma:versionID="e8e7f53c33be68033672446c1e6efa23">
  <xsd:schema xmlns:xsd="http://www.w3.org/2001/XMLSchema" xmlns:xs="http://www.w3.org/2001/XMLSchema" xmlns:p="http://schemas.microsoft.com/office/2006/metadata/properties" xmlns:ns2="01b46ff2-420f-42c8-8583-78d94109e361" targetNamespace="http://schemas.microsoft.com/office/2006/metadata/properties" ma:root="true" ma:fieldsID="cfdeac3786ae83719fa373dd0d32d08c" ns2:_="">
    <xsd:import namespace="01b46ff2-420f-42c8-8583-78d94109e3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46ff2-420f-42c8-8583-78d94109e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C84895-33C6-4EEF-ADE3-B2C6A0E7CE9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9F33CB9-EBB9-4740-8AC2-6F0A2CE058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B1FFC3-B1E9-4426-A852-9D9BC12D3C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b46ff2-420f-42c8-8583-78d94109e3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Search Strategy and Keywords</vt:lpstr>
      <vt:lpstr>Identify Research Gaps</vt:lpstr>
      <vt:lpstr>Paper Structure</vt:lpstr>
      <vt:lpstr>Sheet3</vt:lpstr>
      <vt:lpstr>Sheet2</vt:lpstr>
      <vt:lpstr>Sheet1!citation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2021-07-06T02:13:53Z</dcterms:created>
  <dcterms:modified xsi:type="dcterms:W3CDTF">2021-09-12T00:52:23Z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0x010100F91A6F9DB61C7A45BED08E943CE76CDB</vt:lpwstr>
  </property>
</Properties>
</file>