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a3a1dbe04276da/Documents/Academics-UNT/DSCI 5180 - INTRO TO BUSINESS DECISION PROCESS/Project/"/>
    </mc:Choice>
  </mc:AlternateContent>
  <xr:revisionPtr revIDLastSave="116" documentId="8_{782667BF-9E68-41CF-98E5-8210E7C274B7}" xr6:coauthVersionLast="47" xr6:coauthVersionMax="47" xr10:uidLastSave="{3FC28CBB-2854-4D1C-9D48-C0F69375A2D9}"/>
  <bookViews>
    <workbookView xWindow="-110" yWindow="-110" windowWidth="19420" windowHeight="10300" xr2:uid="{CBACD9E9-C996-45C3-8BDE-F8CE8A851F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5" i="1"/>
  <c r="M27" i="1"/>
  <c r="M33" i="1"/>
  <c r="M31" i="1"/>
  <c r="M29" i="1"/>
  <c r="M17" i="1"/>
  <c r="M15" i="1"/>
  <c r="M11" i="1"/>
</calcChain>
</file>

<file path=xl/sharedStrings.xml><?xml version="1.0" encoding="utf-8"?>
<sst xmlns="http://schemas.openxmlformats.org/spreadsheetml/2006/main" count="307" uniqueCount="167">
  <si>
    <t>Player</t>
  </si>
  <si>
    <t>Runs</t>
  </si>
  <si>
    <t>V Kohli</t>
  </si>
  <si>
    <t>CA Pujara</t>
  </si>
  <si>
    <t>I Sharma</t>
  </si>
  <si>
    <t>SR Tendulkar</t>
  </si>
  <si>
    <t>MS Dhoni</t>
  </si>
  <si>
    <t>AM Rahane</t>
  </si>
  <si>
    <t>R Ashwin</t>
  </si>
  <si>
    <t>R Dravid</t>
  </si>
  <si>
    <t>VVS Laxman</t>
  </si>
  <si>
    <t>V Sehwag</t>
  </si>
  <si>
    <t>RA Jadeja</t>
  </si>
  <si>
    <t>Harbhajan Singh</t>
  </si>
  <si>
    <t>Mohammed Shami</t>
  </si>
  <si>
    <t>Z Khan</t>
  </si>
  <si>
    <t>G Gambhir</t>
  </si>
  <si>
    <t>A Kumble</t>
  </si>
  <si>
    <t>KL Rahul</t>
  </si>
  <si>
    <t>M Vijay</t>
  </si>
  <si>
    <t>RR Pant</t>
  </si>
  <si>
    <t>SC Ganguly</t>
  </si>
  <si>
    <t>JJ Bumrah</t>
  </si>
  <si>
    <t>RG Sharma</t>
  </si>
  <si>
    <t>W Jaffer</t>
  </si>
  <si>
    <t>S Sreesanth</t>
  </si>
  <si>
    <t>UT Yadav</t>
  </si>
  <si>
    <t>Yuvraj Singh</t>
  </si>
  <si>
    <t>S Dhawan</t>
  </si>
  <si>
    <t>B Kumar</t>
  </si>
  <si>
    <t>A Mishra</t>
  </si>
  <si>
    <t>Mohammed Siraj</t>
  </si>
  <si>
    <t>KD Karthik</t>
  </si>
  <si>
    <t>PA Patel</t>
  </si>
  <si>
    <t>AB Agarkar</t>
  </si>
  <si>
    <t>PP Ojha</t>
  </si>
  <si>
    <t>HH Pandya</t>
  </si>
  <si>
    <t>SK Raina</t>
  </si>
  <si>
    <t>Shubman Gill</t>
  </si>
  <si>
    <t>RP Singh</t>
  </si>
  <si>
    <t>SB Bangar</t>
  </si>
  <si>
    <t>STR Binny</t>
  </si>
  <si>
    <t>SS Das</t>
  </si>
  <si>
    <t>D Dasgupta</t>
  </si>
  <si>
    <t>P Kumar</t>
  </si>
  <si>
    <t>KK Nair</t>
  </si>
  <si>
    <t>AR Patel</t>
  </si>
  <si>
    <t>IK Pathan</t>
  </si>
  <si>
    <t>Washington Sundar</t>
  </si>
  <si>
    <t>J Yadav</t>
  </si>
  <si>
    <t>VR Aaron</t>
  </si>
  <si>
    <t>PP Chawla</t>
  </si>
  <si>
    <t>Kuldeep Yadav</t>
  </si>
  <si>
    <t>A Mukund</t>
  </si>
  <si>
    <t>A Nehra</t>
  </si>
  <si>
    <t>Pankaj Singh</t>
  </si>
  <si>
    <t>MM Patel</t>
  </si>
  <si>
    <t>A Ratra</t>
  </si>
  <si>
    <t>WP Saha</t>
  </si>
  <si>
    <t>J Srinath</t>
  </si>
  <si>
    <t>SN Thakur</t>
  </si>
  <si>
    <t>T Yohannan</t>
  </si>
  <si>
    <t>M Kaif</t>
  </si>
  <si>
    <t>S Nadeem</t>
  </si>
  <si>
    <t>Sarandeep Singh</t>
  </si>
  <si>
    <t>IR Siddiqui</t>
  </si>
  <si>
    <t>GH Vihari</t>
  </si>
  <si>
    <t>Matches Played</t>
  </si>
  <si>
    <t>High Score</t>
  </si>
  <si>
    <t>Batting Avg</t>
  </si>
  <si>
    <t>Hundreds</t>
  </si>
  <si>
    <t>Wickets</t>
  </si>
  <si>
    <t>Bowling Avg</t>
  </si>
  <si>
    <t>Catches</t>
  </si>
  <si>
    <t>Country</t>
  </si>
  <si>
    <t>India</t>
  </si>
  <si>
    <t>JM Anderson</t>
  </si>
  <si>
    <t>England</t>
  </si>
  <si>
    <t>AN Cook</t>
  </si>
  <si>
    <t>JE Root</t>
  </si>
  <si>
    <t>SCJ Broad</t>
  </si>
  <si>
    <t>IR Bell</t>
  </si>
  <si>
    <t>JM Bairstow</t>
  </si>
  <si>
    <t>MM Ali</t>
  </si>
  <si>
    <t>KP Pietersen</t>
  </si>
  <si>
    <t>JC Buttler</t>
  </si>
  <si>
    <t>MJ Prior</t>
  </si>
  <si>
    <t>BA Stokes</t>
  </si>
  <si>
    <t>AJ Strauss</t>
  </si>
  <si>
    <t>A Flintoff</t>
  </si>
  <si>
    <t>MS Panesar</t>
  </si>
  <si>
    <t>MJ Hoggard</t>
  </si>
  <si>
    <t>AU Rashid</t>
  </si>
  <si>
    <t>GP Swann</t>
  </si>
  <si>
    <t>MP Vaughan</t>
  </si>
  <si>
    <t>CR Woakes</t>
  </si>
  <si>
    <t>PD Collingwood</t>
  </si>
  <si>
    <t>MA Butcher</t>
  </si>
  <si>
    <t>SM Curran</t>
  </si>
  <si>
    <t>N Hussain</t>
  </si>
  <si>
    <t>KK Jennings</t>
  </si>
  <si>
    <t>OJ Pope</t>
  </si>
  <si>
    <t>RJ Burns</t>
  </si>
  <si>
    <t>H Hameed</t>
  </si>
  <si>
    <t>DP Sibley</t>
  </si>
  <si>
    <t>IJL Trott</t>
  </si>
  <si>
    <t>GS Ballance</t>
  </si>
  <si>
    <t>TT Bresnan</t>
  </si>
  <si>
    <t>AF Giles</t>
  </si>
  <si>
    <t>SD Robson</t>
  </si>
  <si>
    <t>C White</t>
  </si>
  <si>
    <t>NRD Compton</t>
  </si>
  <si>
    <t>JP Crawley</t>
  </si>
  <si>
    <t>SJ Harmison</t>
  </si>
  <si>
    <t>DW Lawrence</t>
  </si>
  <si>
    <t>MJ Leach</t>
  </si>
  <si>
    <t>EJG Morgan</t>
  </si>
  <si>
    <t>OE Robinson</t>
  </si>
  <si>
    <t>AJ Stewart</t>
  </si>
  <si>
    <t>CT Tremlett</t>
  </si>
  <si>
    <t>ME Trescothick</t>
  </si>
  <si>
    <t>Z Crawley</t>
  </si>
  <si>
    <t>RKJ Dawson</t>
  </si>
  <si>
    <t>BT Foakes</t>
  </si>
  <si>
    <t>JS Foster</t>
  </si>
  <si>
    <t>GO Jones</t>
  </si>
  <si>
    <t>CJ Jordan</t>
  </si>
  <si>
    <t>DJ Malan</t>
  </si>
  <si>
    <t>SR Patel</t>
  </si>
  <si>
    <t>LE Plunkett</t>
  </si>
  <si>
    <t>MR Ramprakash</t>
  </si>
  <si>
    <t>RJ Sidebottom</t>
  </si>
  <si>
    <t>ZS Ansari</t>
  </si>
  <si>
    <t>JC Archer</t>
  </si>
  <si>
    <t>JT Ball</t>
  </si>
  <si>
    <t>DM Bess</t>
  </si>
  <si>
    <t>RS Bopara</t>
  </si>
  <si>
    <t>AR Caddick</t>
  </si>
  <si>
    <t>DG Cork</t>
  </si>
  <si>
    <t>BM Duckett</t>
  </si>
  <si>
    <t>RWT Key</t>
  </si>
  <si>
    <t>C Overton</t>
  </si>
  <si>
    <t>GP Thorpe</t>
  </si>
  <si>
    <t>AJ Tudor</t>
  </si>
  <si>
    <t>GJ Batty</t>
  </si>
  <si>
    <t>ID Blackwell</t>
  </si>
  <si>
    <t>LA Dawson</t>
  </si>
  <si>
    <t>ST Finn</t>
  </si>
  <si>
    <t>SP Jones</t>
  </si>
  <si>
    <t>J Ormond</t>
  </si>
  <si>
    <t>OA Shah</t>
  </si>
  <si>
    <t>OP Stone</t>
  </si>
  <si>
    <t>SD Udal</t>
  </si>
  <si>
    <t>MA Wood</t>
  </si>
  <si>
    <t>Mean of High Score</t>
  </si>
  <si>
    <t>SD of High Score</t>
  </si>
  <si>
    <t>Module-1:</t>
  </si>
  <si>
    <t>Top 25% of High Score</t>
  </si>
  <si>
    <t>Module-2:</t>
  </si>
  <si>
    <t>Mean of catches by indian players</t>
  </si>
  <si>
    <t>For the sample:</t>
  </si>
  <si>
    <t>SD of catches by indian players</t>
  </si>
  <si>
    <t>Module-4:</t>
  </si>
  <si>
    <t>Mean bowling average of indian players</t>
  </si>
  <si>
    <t>Mean bowling average of england players</t>
  </si>
  <si>
    <t>SD of bowling average of indian players</t>
  </si>
  <si>
    <t>SD of bowling average of england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</si>
</sst>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F599-A61B-46F5-9083-D5A300ABD8F4}">
  <dimension ref="A1:M143"/>
  <sheetViews>
    <sheetView tabSelected="1" workbookViewId="0">
      <selection activeCell="A2" sqref="A2"/>
    </sheetView>
  </sheetViews>
  <sheetFormatPr defaultRowHeight="14.5" x14ac:dyDescent="0.35"/>
  <cols>
    <col min="1" max="1" width="15.453125" customWidth="1"/>
    <col min="2" max="2" width="15.26953125" customWidth="1"/>
    <col min="3" max="3" width="14.90625" customWidth="1"/>
    <col min="5" max="5" width="10.90625" customWidth="1"/>
    <col min="6" max="6" width="11.26953125" customWidth="1"/>
    <col min="7" max="7" width="11.1796875" customWidth="1"/>
    <col min="9" max="9" width="12.08984375" customWidth="1"/>
    <col min="13" max="13" width="39.6328125" customWidth="1"/>
  </cols>
  <sheetData>
    <row r="1" spans="1:13" x14ac:dyDescent="0.35">
      <c r="A1" s="1" t="s">
        <v>0</v>
      </c>
      <c r="B1" s="1" t="s">
        <v>74</v>
      </c>
      <c r="C1" s="1" t="s">
        <v>67</v>
      </c>
      <c r="D1" s="1" t="s">
        <v>1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3" x14ac:dyDescent="0.35">
      <c r="A2" t="s">
        <v>2</v>
      </c>
      <c r="B2" t="s">
        <v>75</v>
      </c>
      <c r="C2">
        <v>27</v>
      </c>
      <c r="D2">
        <v>2350</v>
      </c>
      <c r="E2">
        <v>235</v>
      </c>
      <c r="F2">
        <v>40.51</v>
      </c>
      <c r="G2">
        <v>5</v>
      </c>
      <c r="H2">
        <v>0</v>
      </c>
      <c r="I2">
        <v>0</v>
      </c>
      <c r="J2">
        <v>34</v>
      </c>
      <c r="M2" s="1" t="s">
        <v>160</v>
      </c>
    </row>
    <row r="3" spans="1:13" x14ac:dyDescent="0.35">
      <c r="A3" t="s">
        <v>3</v>
      </c>
      <c r="B3" t="s">
        <v>75</v>
      </c>
      <c r="C3">
        <v>26</v>
      </c>
      <c r="D3">
        <v>2059</v>
      </c>
      <c r="E3">
        <v>206</v>
      </c>
      <c r="F3">
        <v>36.76</v>
      </c>
      <c r="G3">
        <v>5</v>
      </c>
      <c r="H3">
        <v>0</v>
      </c>
      <c r="I3">
        <v>0</v>
      </c>
      <c r="J3">
        <v>16</v>
      </c>
      <c r="M3" s="1" t="s">
        <v>156</v>
      </c>
    </row>
    <row r="4" spans="1:13" x14ac:dyDescent="0.35">
      <c r="A4" t="s">
        <v>4</v>
      </c>
      <c r="B4" t="s">
        <v>75</v>
      </c>
      <c r="C4">
        <v>23</v>
      </c>
      <c r="D4">
        <v>242</v>
      </c>
      <c r="E4">
        <v>16</v>
      </c>
      <c r="F4">
        <v>7.33</v>
      </c>
      <c r="G4">
        <v>0</v>
      </c>
      <c r="H4">
        <v>78</v>
      </c>
      <c r="I4">
        <v>32.11</v>
      </c>
      <c r="J4">
        <v>5</v>
      </c>
      <c r="M4" s="2" t="s">
        <v>154</v>
      </c>
    </row>
    <row r="5" spans="1:13" x14ac:dyDescent="0.35">
      <c r="A5" t="s">
        <v>5</v>
      </c>
      <c r="B5" t="s">
        <v>75</v>
      </c>
      <c r="C5">
        <v>23</v>
      </c>
      <c r="D5">
        <v>1560</v>
      </c>
      <c r="E5">
        <v>193</v>
      </c>
      <c r="F5">
        <v>42.16</v>
      </c>
      <c r="G5">
        <v>3</v>
      </c>
      <c r="H5">
        <v>2</v>
      </c>
      <c r="I5">
        <v>141</v>
      </c>
      <c r="J5">
        <v>13</v>
      </c>
      <c r="M5">
        <f>AVERAGE(E2:E143)</f>
        <v>73.457746478873233</v>
      </c>
    </row>
    <row r="6" spans="1:13" x14ac:dyDescent="0.35">
      <c r="A6" t="s">
        <v>6</v>
      </c>
      <c r="B6" t="s">
        <v>75</v>
      </c>
      <c r="C6">
        <v>21</v>
      </c>
      <c r="D6">
        <v>1157</v>
      </c>
      <c r="E6">
        <v>99</v>
      </c>
      <c r="F6">
        <v>33.049999999999997</v>
      </c>
      <c r="G6">
        <v>0</v>
      </c>
      <c r="H6">
        <v>0</v>
      </c>
      <c r="I6">
        <v>0</v>
      </c>
      <c r="J6">
        <v>63</v>
      </c>
    </row>
    <row r="7" spans="1:13" x14ac:dyDescent="0.35">
      <c r="A7" t="s">
        <v>7</v>
      </c>
      <c r="B7" t="s">
        <v>75</v>
      </c>
      <c r="C7">
        <v>21</v>
      </c>
      <c r="D7">
        <v>1061</v>
      </c>
      <c r="E7">
        <v>103</v>
      </c>
      <c r="F7">
        <v>21.22</v>
      </c>
      <c r="G7">
        <v>1</v>
      </c>
      <c r="H7">
        <v>0</v>
      </c>
      <c r="I7">
        <v>0</v>
      </c>
      <c r="J7">
        <v>27</v>
      </c>
      <c r="M7" s="2" t="s">
        <v>155</v>
      </c>
    </row>
    <row r="8" spans="1:13" x14ac:dyDescent="0.35">
      <c r="A8" t="s">
        <v>8</v>
      </c>
      <c r="B8" t="s">
        <v>75</v>
      </c>
      <c r="C8">
        <v>19</v>
      </c>
      <c r="D8">
        <v>1159</v>
      </c>
      <c r="E8">
        <v>106</v>
      </c>
      <c r="F8">
        <v>36.21</v>
      </c>
      <c r="G8">
        <v>2</v>
      </c>
      <c r="H8">
        <v>120</v>
      </c>
      <c r="I8">
        <v>24.89</v>
      </c>
      <c r="J8">
        <v>7</v>
      </c>
      <c r="M8">
        <f>_xlfn.STDEV.S(E2:E143)</f>
        <v>61.636387801919447</v>
      </c>
    </row>
    <row r="9" spans="1:13" x14ac:dyDescent="0.35">
      <c r="A9" t="s">
        <v>9</v>
      </c>
      <c r="B9" t="s">
        <v>75</v>
      </c>
      <c r="C9">
        <v>19</v>
      </c>
      <c r="D9">
        <v>1763</v>
      </c>
      <c r="E9">
        <v>217</v>
      </c>
      <c r="F9">
        <v>60.79</v>
      </c>
      <c r="G9">
        <v>7</v>
      </c>
      <c r="H9">
        <v>0</v>
      </c>
      <c r="I9">
        <v>0</v>
      </c>
      <c r="J9">
        <v>29</v>
      </c>
    </row>
    <row r="10" spans="1:13" x14ac:dyDescent="0.35">
      <c r="A10" t="s">
        <v>10</v>
      </c>
      <c r="B10" t="s">
        <v>75</v>
      </c>
      <c r="C10">
        <v>17</v>
      </c>
      <c r="D10">
        <v>766</v>
      </c>
      <c r="E10">
        <v>75</v>
      </c>
      <c r="F10">
        <v>30.64</v>
      </c>
      <c r="G10">
        <v>0</v>
      </c>
      <c r="H10">
        <v>0</v>
      </c>
      <c r="I10">
        <v>0</v>
      </c>
      <c r="J10">
        <v>19</v>
      </c>
      <c r="M10" s="2" t="s">
        <v>157</v>
      </c>
    </row>
    <row r="11" spans="1:13" x14ac:dyDescent="0.35">
      <c r="A11" t="s">
        <v>11</v>
      </c>
      <c r="B11" t="s">
        <v>75</v>
      </c>
      <c r="C11">
        <v>17</v>
      </c>
      <c r="D11">
        <v>821</v>
      </c>
      <c r="E11">
        <v>117</v>
      </c>
      <c r="F11">
        <v>29.32</v>
      </c>
      <c r="G11">
        <v>2</v>
      </c>
      <c r="H11">
        <v>1</v>
      </c>
      <c r="I11">
        <v>118</v>
      </c>
      <c r="J11">
        <v>16</v>
      </c>
      <c r="M11">
        <f>_xlfn.NORM.INV(0.67,73.46,61.64)</f>
        <v>100.57624753209814</v>
      </c>
    </row>
    <row r="12" spans="1:13" x14ac:dyDescent="0.35">
      <c r="A12" t="s">
        <v>12</v>
      </c>
      <c r="B12" t="s">
        <v>75</v>
      </c>
      <c r="C12">
        <v>15</v>
      </c>
      <c r="D12">
        <v>832</v>
      </c>
      <c r="E12">
        <v>90</v>
      </c>
      <c r="F12">
        <v>27.73</v>
      </c>
      <c r="G12">
        <v>0</v>
      </c>
      <c r="H12">
        <v>57</v>
      </c>
      <c r="I12">
        <v>35.28</v>
      </c>
      <c r="J12">
        <v>10</v>
      </c>
    </row>
    <row r="13" spans="1:13" x14ac:dyDescent="0.35">
      <c r="A13" t="s">
        <v>13</v>
      </c>
      <c r="B13" t="s">
        <v>75</v>
      </c>
      <c r="C13">
        <v>14</v>
      </c>
      <c r="D13">
        <v>304</v>
      </c>
      <c r="E13">
        <v>54</v>
      </c>
      <c r="F13">
        <v>16</v>
      </c>
      <c r="G13">
        <v>0</v>
      </c>
      <c r="H13">
        <v>45</v>
      </c>
      <c r="I13">
        <v>39.200000000000003</v>
      </c>
      <c r="J13">
        <v>2</v>
      </c>
      <c r="M13" s="1" t="s">
        <v>158</v>
      </c>
    </row>
    <row r="14" spans="1:13" x14ac:dyDescent="0.35">
      <c r="A14" t="s">
        <v>14</v>
      </c>
      <c r="B14" t="s">
        <v>75</v>
      </c>
      <c r="C14">
        <v>14</v>
      </c>
      <c r="D14">
        <v>291</v>
      </c>
      <c r="E14">
        <v>56</v>
      </c>
      <c r="F14">
        <v>13.22</v>
      </c>
      <c r="G14">
        <v>0</v>
      </c>
      <c r="H14">
        <v>53</v>
      </c>
      <c r="I14">
        <v>34.83</v>
      </c>
      <c r="J14">
        <v>4</v>
      </c>
      <c r="M14" t="s">
        <v>159</v>
      </c>
    </row>
    <row r="15" spans="1:13" x14ac:dyDescent="0.35">
      <c r="A15" t="s">
        <v>15</v>
      </c>
      <c r="B15" t="s">
        <v>75</v>
      </c>
      <c r="C15">
        <v>13</v>
      </c>
      <c r="D15">
        <v>105</v>
      </c>
      <c r="E15">
        <v>14</v>
      </c>
      <c r="F15">
        <v>8.07</v>
      </c>
      <c r="G15">
        <v>0</v>
      </c>
      <c r="H15">
        <v>43</v>
      </c>
      <c r="I15">
        <v>29.02</v>
      </c>
      <c r="J15">
        <v>4</v>
      </c>
      <c r="M15">
        <f>AVERAGE(J2:J66)</f>
        <v>7.3384615384615381</v>
      </c>
    </row>
    <row r="16" spans="1:13" x14ac:dyDescent="0.35">
      <c r="A16" t="s">
        <v>16</v>
      </c>
      <c r="B16" t="s">
        <v>75</v>
      </c>
      <c r="C16">
        <v>12</v>
      </c>
      <c r="D16">
        <v>768</v>
      </c>
      <c r="E16">
        <v>179</v>
      </c>
      <c r="F16">
        <v>34.9</v>
      </c>
      <c r="G16">
        <v>1</v>
      </c>
      <c r="H16">
        <v>0</v>
      </c>
      <c r="I16">
        <v>0</v>
      </c>
      <c r="J16">
        <v>8</v>
      </c>
      <c r="M16" t="s">
        <v>161</v>
      </c>
    </row>
    <row r="17" spans="1:13" x14ac:dyDescent="0.35">
      <c r="A17" t="s">
        <v>17</v>
      </c>
      <c r="B17" t="s">
        <v>75</v>
      </c>
      <c r="C17">
        <v>12</v>
      </c>
      <c r="D17">
        <v>368</v>
      </c>
      <c r="E17">
        <v>110</v>
      </c>
      <c r="F17">
        <v>28.3</v>
      </c>
      <c r="G17">
        <v>1</v>
      </c>
      <c r="H17">
        <v>63</v>
      </c>
      <c r="I17">
        <v>30.07</v>
      </c>
      <c r="J17">
        <v>5</v>
      </c>
      <c r="M17">
        <f>_xlfn.STDEV.S(J2:J66)</f>
        <v>12.156887095229347</v>
      </c>
    </row>
    <row r="18" spans="1:13" x14ac:dyDescent="0.35">
      <c r="A18" t="s">
        <v>18</v>
      </c>
      <c r="B18" t="s">
        <v>75</v>
      </c>
      <c r="C18">
        <v>12</v>
      </c>
      <c r="D18">
        <v>1162</v>
      </c>
      <c r="E18">
        <v>199</v>
      </c>
      <c r="F18">
        <v>38.729999999999997</v>
      </c>
      <c r="G18">
        <v>4</v>
      </c>
      <c r="H18">
        <v>0</v>
      </c>
      <c r="I18">
        <v>0</v>
      </c>
      <c r="J18">
        <v>23</v>
      </c>
    </row>
    <row r="19" spans="1:13" x14ac:dyDescent="0.35">
      <c r="A19" t="s">
        <v>19</v>
      </c>
      <c r="B19" t="s">
        <v>75</v>
      </c>
      <c r="C19">
        <v>12</v>
      </c>
      <c r="D19">
        <v>785</v>
      </c>
      <c r="E19">
        <v>146</v>
      </c>
      <c r="F19">
        <v>35.68</v>
      </c>
      <c r="G19">
        <v>3</v>
      </c>
      <c r="H19">
        <v>1</v>
      </c>
      <c r="I19">
        <v>32</v>
      </c>
      <c r="J19">
        <v>5</v>
      </c>
      <c r="M19" s="1"/>
    </row>
    <row r="20" spans="1:13" x14ac:dyDescent="0.35">
      <c r="A20" t="s">
        <v>20</v>
      </c>
      <c r="B20" t="s">
        <v>75</v>
      </c>
      <c r="C20">
        <v>11</v>
      </c>
      <c r="D20">
        <v>994</v>
      </c>
      <c r="E20">
        <v>114</v>
      </c>
      <c r="F20">
        <v>33.130000000000003</v>
      </c>
      <c r="G20">
        <v>3</v>
      </c>
      <c r="H20">
        <v>0</v>
      </c>
      <c r="I20">
        <v>0</v>
      </c>
      <c r="J20">
        <v>59</v>
      </c>
    </row>
    <row r="21" spans="1:13" x14ac:dyDescent="0.35">
      <c r="A21" t="s">
        <v>21</v>
      </c>
      <c r="B21" t="s">
        <v>75</v>
      </c>
      <c r="C21">
        <v>10</v>
      </c>
      <c r="D21">
        <v>668</v>
      </c>
      <c r="E21">
        <v>128</v>
      </c>
      <c r="F21">
        <v>47.71</v>
      </c>
      <c r="G21">
        <v>1</v>
      </c>
      <c r="H21">
        <v>2</v>
      </c>
      <c r="I21">
        <v>90</v>
      </c>
      <c r="J21">
        <v>3</v>
      </c>
    </row>
    <row r="22" spans="1:13" x14ac:dyDescent="0.35">
      <c r="A22" t="s">
        <v>22</v>
      </c>
      <c r="B22" t="s">
        <v>75</v>
      </c>
      <c r="C22">
        <v>9</v>
      </c>
      <c r="D22">
        <v>190</v>
      </c>
      <c r="E22">
        <v>34</v>
      </c>
      <c r="F22">
        <v>10</v>
      </c>
      <c r="G22">
        <v>0</v>
      </c>
      <c r="H22">
        <v>58</v>
      </c>
      <c r="I22">
        <v>23.63</v>
      </c>
      <c r="J22">
        <v>3</v>
      </c>
    </row>
    <row r="23" spans="1:13" x14ac:dyDescent="0.35">
      <c r="A23" t="s">
        <v>23</v>
      </c>
      <c r="B23" t="s">
        <v>75</v>
      </c>
      <c r="C23">
        <v>9</v>
      </c>
      <c r="D23">
        <v>1460</v>
      </c>
      <c r="E23">
        <v>161</v>
      </c>
      <c r="F23">
        <v>52.14</v>
      </c>
      <c r="G23">
        <v>4</v>
      </c>
      <c r="H23">
        <v>1</v>
      </c>
      <c r="I23">
        <v>72</v>
      </c>
      <c r="J23">
        <v>16</v>
      </c>
    </row>
    <row r="24" spans="1:13" x14ac:dyDescent="0.35">
      <c r="A24" t="s">
        <v>24</v>
      </c>
      <c r="B24" t="s">
        <v>75</v>
      </c>
      <c r="C24">
        <v>8</v>
      </c>
      <c r="D24">
        <v>494</v>
      </c>
      <c r="E24">
        <v>100</v>
      </c>
      <c r="F24">
        <v>30.87</v>
      </c>
      <c r="G24">
        <v>1</v>
      </c>
      <c r="H24">
        <v>0</v>
      </c>
      <c r="I24">
        <v>0</v>
      </c>
      <c r="J24">
        <v>6</v>
      </c>
    </row>
    <row r="25" spans="1:13" x14ac:dyDescent="0.35">
      <c r="A25" t="s">
        <v>25</v>
      </c>
      <c r="B25" t="s">
        <v>75</v>
      </c>
      <c r="C25">
        <v>8</v>
      </c>
      <c r="D25">
        <v>89</v>
      </c>
      <c r="E25">
        <v>35</v>
      </c>
      <c r="F25">
        <v>12.71</v>
      </c>
      <c r="G25">
        <v>0</v>
      </c>
      <c r="H25">
        <v>26</v>
      </c>
      <c r="I25">
        <v>40.840000000000003</v>
      </c>
      <c r="J25">
        <v>1</v>
      </c>
      <c r="M25" s="1" t="s">
        <v>162</v>
      </c>
    </row>
    <row r="26" spans="1:13" x14ac:dyDescent="0.35">
      <c r="A26" t="s">
        <v>26</v>
      </c>
      <c r="B26" t="s">
        <v>75</v>
      </c>
      <c r="C26">
        <v>8</v>
      </c>
      <c r="D26">
        <v>109</v>
      </c>
      <c r="E26">
        <v>25</v>
      </c>
      <c r="F26">
        <v>13.62</v>
      </c>
      <c r="G26">
        <v>0</v>
      </c>
      <c r="H26">
        <v>27</v>
      </c>
      <c r="I26">
        <v>33.18</v>
      </c>
      <c r="J26">
        <v>7</v>
      </c>
      <c r="M26" t="s">
        <v>163</v>
      </c>
    </row>
    <row r="27" spans="1:13" x14ac:dyDescent="0.35">
      <c r="A27" t="s">
        <v>27</v>
      </c>
      <c r="B27" t="s">
        <v>75</v>
      </c>
      <c r="C27">
        <v>8</v>
      </c>
      <c r="D27">
        <v>471</v>
      </c>
      <c r="E27">
        <v>86</v>
      </c>
      <c r="F27">
        <v>36.229999999999997</v>
      </c>
      <c r="G27">
        <v>0</v>
      </c>
      <c r="H27">
        <v>3</v>
      </c>
      <c r="I27">
        <v>54.33</v>
      </c>
      <c r="J27">
        <v>3</v>
      </c>
      <c r="M27">
        <f>AVERAGE(I2:I66)</f>
        <v>30.361999999999991</v>
      </c>
    </row>
    <row r="28" spans="1:13" x14ac:dyDescent="0.35">
      <c r="A28" t="s">
        <v>28</v>
      </c>
      <c r="B28" t="s">
        <v>75</v>
      </c>
      <c r="C28">
        <v>7</v>
      </c>
      <c r="D28">
        <v>284</v>
      </c>
      <c r="E28">
        <v>44</v>
      </c>
      <c r="F28">
        <v>20.28</v>
      </c>
      <c r="G28">
        <v>0</v>
      </c>
      <c r="H28">
        <v>0</v>
      </c>
      <c r="I28">
        <v>0</v>
      </c>
      <c r="J28">
        <v>7</v>
      </c>
      <c r="M28" t="s">
        <v>164</v>
      </c>
    </row>
    <row r="29" spans="1:13" x14ac:dyDescent="0.35">
      <c r="A29" t="s">
        <v>29</v>
      </c>
      <c r="B29" t="s">
        <v>75</v>
      </c>
      <c r="C29">
        <v>6</v>
      </c>
      <c r="D29">
        <v>256</v>
      </c>
      <c r="E29">
        <v>63</v>
      </c>
      <c r="F29">
        <v>25.6</v>
      </c>
      <c r="G29">
        <v>0</v>
      </c>
      <c r="H29">
        <v>20</v>
      </c>
      <c r="I29">
        <v>28.3</v>
      </c>
      <c r="J29">
        <v>0</v>
      </c>
      <c r="M29">
        <f>AVERAGE(I67:I143)</f>
        <v>23.700779220779221</v>
      </c>
    </row>
    <row r="30" spans="1:13" x14ac:dyDescent="0.35">
      <c r="A30" t="s">
        <v>30</v>
      </c>
      <c r="B30" t="s">
        <v>75</v>
      </c>
      <c r="C30">
        <v>6</v>
      </c>
      <c r="D30">
        <v>188</v>
      </c>
      <c r="E30">
        <v>84</v>
      </c>
      <c r="F30">
        <v>26.85</v>
      </c>
      <c r="G30">
        <v>0</v>
      </c>
      <c r="H30">
        <v>14</v>
      </c>
      <c r="I30">
        <v>60.78</v>
      </c>
      <c r="J30">
        <v>2</v>
      </c>
      <c r="M30" t="s">
        <v>165</v>
      </c>
    </row>
    <row r="31" spans="1:13" x14ac:dyDescent="0.35">
      <c r="A31" t="s">
        <v>31</v>
      </c>
      <c r="B31" t="s">
        <v>75</v>
      </c>
      <c r="C31">
        <v>6</v>
      </c>
      <c r="D31">
        <v>68</v>
      </c>
      <c r="E31">
        <v>16</v>
      </c>
      <c r="F31">
        <v>8.5</v>
      </c>
      <c r="G31">
        <v>0</v>
      </c>
      <c r="H31">
        <v>34</v>
      </c>
      <c r="I31">
        <v>29.29</v>
      </c>
      <c r="J31">
        <v>6</v>
      </c>
      <c r="M31">
        <f>_xlfn.STDEV.S(I2:I66)</f>
        <v>32.663849149327156</v>
      </c>
    </row>
    <row r="32" spans="1:13" x14ac:dyDescent="0.35">
      <c r="A32" t="s">
        <v>32</v>
      </c>
      <c r="B32" t="s">
        <v>75</v>
      </c>
      <c r="C32">
        <v>5</v>
      </c>
      <c r="D32">
        <v>284</v>
      </c>
      <c r="E32">
        <v>91</v>
      </c>
      <c r="F32">
        <v>28.4</v>
      </c>
      <c r="G32">
        <v>0</v>
      </c>
      <c r="H32">
        <v>0</v>
      </c>
      <c r="I32">
        <v>0</v>
      </c>
      <c r="J32">
        <v>8</v>
      </c>
      <c r="M32" t="s">
        <v>166</v>
      </c>
    </row>
    <row r="33" spans="1:13" x14ac:dyDescent="0.35">
      <c r="A33" t="s">
        <v>33</v>
      </c>
      <c r="B33" t="s">
        <v>75</v>
      </c>
      <c r="C33">
        <v>5</v>
      </c>
      <c r="D33">
        <v>221</v>
      </c>
      <c r="E33">
        <v>71</v>
      </c>
      <c r="F33">
        <v>55.25</v>
      </c>
      <c r="G33">
        <v>0</v>
      </c>
      <c r="H33">
        <v>0</v>
      </c>
      <c r="I33">
        <v>0</v>
      </c>
      <c r="J33">
        <v>13</v>
      </c>
      <c r="M33">
        <f>_xlfn.STDEV.S(I67:I143)</f>
        <v>29.399993097306464</v>
      </c>
    </row>
    <row r="34" spans="1:13" x14ac:dyDescent="0.35">
      <c r="A34" t="s">
        <v>34</v>
      </c>
      <c r="B34" t="s">
        <v>75</v>
      </c>
      <c r="C34">
        <v>4</v>
      </c>
      <c r="D34">
        <v>210</v>
      </c>
      <c r="E34">
        <v>109</v>
      </c>
      <c r="F34">
        <v>42</v>
      </c>
      <c r="G34">
        <v>1</v>
      </c>
      <c r="H34">
        <v>8</v>
      </c>
      <c r="I34">
        <v>61</v>
      </c>
      <c r="J34">
        <v>0</v>
      </c>
    </row>
    <row r="35" spans="1:13" x14ac:dyDescent="0.35">
      <c r="A35" t="s">
        <v>35</v>
      </c>
      <c r="B35" t="s">
        <v>75</v>
      </c>
      <c r="C35">
        <v>4</v>
      </c>
      <c r="D35">
        <v>12</v>
      </c>
      <c r="E35">
        <v>6</v>
      </c>
      <c r="F35">
        <v>6</v>
      </c>
      <c r="G35">
        <v>0</v>
      </c>
      <c r="H35">
        <v>20</v>
      </c>
      <c r="I35">
        <v>30.85</v>
      </c>
      <c r="J35">
        <v>2</v>
      </c>
    </row>
    <row r="36" spans="1:13" x14ac:dyDescent="0.35">
      <c r="A36" t="s">
        <v>36</v>
      </c>
      <c r="B36" t="s">
        <v>75</v>
      </c>
      <c r="C36">
        <v>4</v>
      </c>
      <c r="D36">
        <v>164</v>
      </c>
      <c r="E36">
        <v>52</v>
      </c>
      <c r="F36">
        <v>23.42</v>
      </c>
      <c r="G36">
        <v>0</v>
      </c>
      <c r="H36">
        <v>10</v>
      </c>
      <c r="I36">
        <v>24.7</v>
      </c>
      <c r="J36">
        <v>0</v>
      </c>
    </row>
    <row r="37" spans="1:13" x14ac:dyDescent="0.35">
      <c r="A37" t="s">
        <v>37</v>
      </c>
      <c r="B37" t="s">
        <v>75</v>
      </c>
      <c r="C37">
        <v>4</v>
      </c>
      <c r="D37">
        <v>105</v>
      </c>
      <c r="E37">
        <v>78</v>
      </c>
      <c r="F37">
        <v>13.12</v>
      </c>
      <c r="G37">
        <v>0</v>
      </c>
      <c r="H37">
        <v>4</v>
      </c>
      <c r="I37">
        <v>62.75</v>
      </c>
      <c r="J37">
        <v>4</v>
      </c>
    </row>
    <row r="38" spans="1:13" x14ac:dyDescent="0.35">
      <c r="A38" t="s">
        <v>38</v>
      </c>
      <c r="B38" t="s">
        <v>75</v>
      </c>
      <c r="C38">
        <v>4</v>
      </c>
      <c r="D38">
        <v>238</v>
      </c>
      <c r="E38">
        <v>50</v>
      </c>
      <c r="F38">
        <v>19.829999999999998</v>
      </c>
      <c r="G38">
        <v>0</v>
      </c>
      <c r="H38">
        <v>0</v>
      </c>
      <c r="I38">
        <v>0</v>
      </c>
      <c r="J38">
        <v>4</v>
      </c>
    </row>
    <row r="39" spans="1:13" x14ac:dyDescent="0.35">
      <c r="A39" t="s">
        <v>39</v>
      </c>
      <c r="B39" t="s">
        <v>75</v>
      </c>
      <c r="C39">
        <v>4</v>
      </c>
      <c r="D39">
        <v>55</v>
      </c>
      <c r="E39">
        <v>25</v>
      </c>
      <c r="F39">
        <v>9.16</v>
      </c>
      <c r="G39">
        <v>0</v>
      </c>
      <c r="H39">
        <v>12</v>
      </c>
      <c r="I39">
        <v>38.75</v>
      </c>
      <c r="J39">
        <v>2</v>
      </c>
    </row>
    <row r="40" spans="1:13" x14ac:dyDescent="0.35">
      <c r="A40" t="s">
        <v>40</v>
      </c>
      <c r="B40" t="s">
        <v>75</v>
      </c>
      <c r="C40">
        <v>3</v>
      </c>
      <c r="D40">
        <v>125</v>
      </c>
      <c r="E40">
        <v>68</v>
      </c>
      <c r="F40">
        <v>41.66</v>
      </c>
      <c r="G40">
        <v>0</v>
      </c>
      <c r="H40">
        <v>4</v>
      </c>
      <c r="I40">
        <v>33.5</v>
      </c>
      <c r="J40">
        <v>1</v>
      </c>
    </row>
    <row r="41" spans="1:13" x14ac:dyDescent="0.35">
      <c r="A41" t="s">
        <v>41</v>
      </c>
      <c r="B41" t="s">
        <v>75</v>
      </c>
      <c r="C41">
        <v>3</v>
      </c>
      <c r="D41">
        <v>118</v>
      </c>
      <c r="E41">
        <v>78</v>
      </c>
      <c r="F41">
        <v>23.6</v>
      </c>
      <c r="G41">
        <v>0</v>
      </c>
      <c r="H41">
        <v>0</v>
      </c>
      <c r="I41">
        <v>0</v>
      </c>
      <c r="J41">
        <v>1</v>
      </c>
    </row>
    <row r="42" spans="1:13" x14ac:dyDescent="0.35">
      <c r="A42" t="s">
        <v>42</v>
      </c>
      <c r="B42" t="s">
        <v>75</v>
      </c>
      <c r="C42">
        <v>3</v>
      </c>
      <c r="D42">
        <v>129</v>
      </c>
      <c r="E42">
        <v>58</v>
      </c>
      <c r="F42">
        <v>32.25</v>
      </c>
      <c r="G42">
        <v>0</v>
      </c>
      <c r="H42">
        <v>0</v>
      </c>
      <c r="I42">
        <v>0</v>
      </c>
      <c r="J42">
        <v>5</v>
      </c>
    </row>
    <row r="43" spans="1:13" x14ac:dyDescent="0.35">
      <c r="A43" t="s">
        <v>43</v>
      </c>
      <c r="B43" t="s">
        <v>75</v>
      </c>
      <c r="C43">
        <v>3</v>
      </c>
      <c r="D43">
        <v>177</v>
      </c>
      <c r="E43">
        <v>100</v>
      </c>
      <c r="F43">
        <v>44.25</v>
      </c>
      <c r="G43">
        <v>1</v>
      </c>
      <c r="H43">
        <v>0</v>
      </c>
      <c r="I43">
        <v>0</v>
      </c>
      <c r="J43">
        <v>6</v>
      </c>
    </row>
    <row r="44" spans="1:13" x14ac:dyDescent="0.35">
      <c r="A44" t="s">
        <v>44</v>
      </c>
      <c r="B44" t="s">
        <v>75</v>
      </c>
      <c r="C44">
        <v>3</v>
      </c>
      <c r="D44">
        <v>110</v>
      </c>
      <c r="E44">
        <v>40</v>
      </c>
      <c r="F44">
        <v>18.329999999999998</v>
      </c>
      <c r="G44">
        <v>0</v>
      </c>
      <c r="H44">
        <v>15</v>
      </c>
      <c r="I44">
        <v>29.53</v>
      </c>
      <c r="J44">
        <v>0</v>
      </c>
    </row>
    <row r="45" spans="1:13" x14ac:dyDescent="0.35">
      <c r="A45" t="s">
        <v>45</v>
      </c>
      <c r="B45" t="s">
        <v>75</v>
      </c>
      <c r="C45">
        <v>3</v>
      </c>
      <c r="D45">
        <v>320</v>
      </c>
      <c r="E45">
        <v>303</v>
      </c>
      <c r="F45">
        <v>160</v>
      </c>
      <c r="G45">
        <v>1</v>
      </c>
      <c r="H45">
        <v>0</v>
      </c>
      <c r="I45">
        <v>0</v>
      </c>
      <c r="J45">
        <v>3</v>
      </c>
    </row>
    <row r="46" spans="1:13" x14ac:dyDescent="0.35">
      <c r="A46" t="s">
        <v>46</v>
      </c>
      <c r="B46" t="s">
        <v>75</v>
      </c>
      <c r="C46">
        <v>3</v>
      </c>
      <c r="D46">
        <v>110</v>
      </c>
      <c r="E46">
        <v>43</v>
      </c>
      <c r="F46">
        <v>13.75</v>
      </c>
      <c r="G46">
        <v>0</v>
      </c>
      <c r="H46">
        <v>54</v>
      </c>
      <c r="I46">
        <v>10.59</v>
      </c>
      <c r="J46">
        <v>2</v>
      </c>
    </row>
    <row r="47" spans="1:13" x14ac:dyDescent="0.35">
      <c r="A47" t="s">
        <v>47</v>
      </c>
      <c r="B47" t="s">
        <v>75</v>
      </c>
      <c r="C47">
        <v>3</v>
      </c>
      <c r="D47">
        <v>121</v>
      </c>
      <c r="E47">
        <v>52</v>
      </c>
      <c r="F47">
        <v>24.2</v>
      </c>
      <c r="G47">
        <v>0</v>
      </c>
      <c r="H47">
        <v>8</v>
      </c>
      <c r="I47">
        <v>39.369999999999997</v>
      </c>
      <c r="J47">
        <v>1</v>
      </c>
    </row>
    <row r="48" spans="1:13" x14ac:dyDescent="0.35">
      <c r="A48" t="s">
        <v>48</v>
      </c>
      <c r="B48" t="s">
        <v>75</v>
      </c>
      <c r="C48">
        <v>3</v>
      </c>
      <c r="D48">
        <v>362</v>
      </c>
      <c r="E48">
        <v>96</v>
      </c>
      <c r="F48">
        <v>90.5</v>
      </c>
      <c r="G48">
        <v>0</v>
      </c>
      <c r="H48">
        <v>4</v>
      </c>
      <c r="I48">
        <v>65</v>
      </c>
      <c r="J48">
        <v>0</v>
      </c>
    </row>
    <row r="49" spans="1:10" x14ac:dyDescent="0.35">
      <c r="A49" t="s">
        <v>49</v>
      </c>
      <c r="B49" t="s">
        <v>75</v>
      </c>
      <c r="C49">
        <v>3</v>
      </c>
      <c r="D49">
        <v>221</v>
      </c>
      <c r="E49">
        <v>104</v>
      </c>
      <c r="F49">
        <v>73.66</v>
      </c>
      <c r="G49">
        <v>1</v>
      </c>
      <c r="H49">
        <v>9</v>
      </c>
      <c r="I49">
        <v>29.55</v>
      </c>
      <c r="J49">
        <v>1</v>
      </c>
    </row>
    <row r="50" spans="1:10" x14ac:dyDescent="0.35">
      <c r="A50" t="s">
        <v>50</v>
      </c>
      <c r="B50" t="s">
        <v>75</v>
      </c>
      <c r="C50">
        <v>2</v>
      </c>
      <c r="D50">
        <v>12</v>
      </c>
      <c r="E50">
        <v>9</v>
      </c>
      <c r="F50">
        <v>4</v>
      </c>
      <c r="G50">
        <v>0</v>
      </c>
      <c r="H50">
        <v>5</v>
      </c>
      <c r="I50">
        <v>50</v>
      </c>
      <c r="J50">
        <v>1</v>
      </c>
    </row>
    <row r="51" spans="1:10" x14ac:dyDescent="0.35">
      <c r="A51" t="s">
        <v>51</v>
      </c>
      <c r="B51" t="s">
        <v>75</v>
      </c>
      <c r="C51">
        <v>2</v>
      </c>
      <c r="D51">
        <v>2</v>
      </c>
      <c r="E51">
        <v>1</v>
      </c>
      <c r="F51">
        <v>1</v>
      </c>
      <c r="G51">
        <v>0</v>
      </c>
      <c r="H51">
        <v>5</v>
      </c>
      <c r="I51">
        <v>37.200000000000003</v>
      </c>
      <c r="J51">
        <v>1</v>
      </c>
    </row>
    <row r="52" spans="1:10" x14ac:dyDescent="0.35">
      <c r="A52" t="s">
        <v>52</v>
      </c>
      <c r="B52" t="s">
        <v>75</v>
      </c>
      <c r="C52">
        <v>2</v>
      </c>
      <c r="D52">
        <v>6</v>
      </c>
      <c r="E52">
        <v>3</v>
      </c>
      <c r="F52">
        <v>1</v>
      </c>
      <c r="G52">
        <v>0</v>
      </c>
      <c r="H52">
        <v>4</v>
      </c>
      <c r="I52">
        <v>31.5</v>
      </c>
      <c r="J52">
        <v>0</v>
      </c>
    </row>
    <row r="53" spans="1:10" x14ac:dyDescent="0.35">
      <c r="A53" t="s">
        <v>53</v>
      </c>
      <c r="B53" t="s">
        <v>75</v>
      </c>
      <c r="C53">
        <v>2</v>
      </c>
      <c r="D53">
        <v>64</v>
      </c>
      <c r="E53">
        <v>49</v>
      </c>
      <c r="F53">
        <v>16</v>
      </c>
      <c r="G53">
        <v>0</v>
      </c>
      <c r="H53">
        <v>0</v>
      </c>
      <c r="I53">
        <v>0</v>
      </c>
      <c r="J53">
        <v>1</v>
      </c>
    </row>
    <row r="54" spans="1:10" x14ac:dyDescent="0.35">
      <c r="A54" t="s">
        <v>54</v>
      </c>
      <c r="B54" t="s">
        <v>75</v>
      </c>
      <c r="C54">
        <v>2</v>
      </c>
      <c r="D54">
        <v>19</v>
      </c>
      <c r="E54">
        <v>19</v>
      </c>
      <c r="F54">
        <v>6.33</v>
      </c>
      <c r="G54">
        <v>0</v>
      </c>
      <c r="H54">
        <v>5</v>
      </c>
      <c r="I54">
        <v>63.8</v>
      </c>
      <c r="J54">
        <v>0</v>
      </c>
    </row>
    <row r="55" spans="1:10" x14ac:dyDescent="0.35">
      <c r="A55" t="s">
        <v>55</v>
      </c>
      <c r="B55" t="s">
        <v>75</v>
      </c>
      <c r="C55">
        <v>2</v>
      </c>
      <c r="D55">
        <v>10</v>
      </c>
      <c r="E55">
        <v>9</v>
      </c>
      <c r="F55">
        <v>3.33</v>
      </c>
      <c r="G55">
        <v>0</v>
      </c>
      <c r="H55">
        <v>2</v>
      </c>
      <c r="I55">
        <v>146</v>
      </c>
      <c r="J55">
        <v>2</v>
      </c>
    </row>
    <row r="56" spans="1:10" x14ac:dyDescent="0.35">
      <c r="A56" t="s">
        <v>56</v>
      </c>
      <c r="B56" t="s">
        <v>75</v>
      </c>
      <c r="C56">
        <v>2</v>
      </c>
      <c r="D56">
        <v>19</v>
      </c>
      <c r="E56">
        <v>11</v>
      </c>
      <c r="F56">
        <v>9.5</v>
      </c>
      <c r="G56">
        <v>0</v>
      </c>
      <c r="H56">
        <v>10</v>
      </c>
      <c r="I56">
        <v>21.7</v>
      </c>
      <c r="J56">
        <v>3</v>
      </c>
    </row>
    <row r="57" spans="1:10" x14ac:dyDescent="0.35">
      <c r="A57" t="s">
        <v>57</v>
      </c>
      <c r="B57" t="s">
        <v>75</v>
      </c>
      <c r="C57">
        <v>2</v>
      </c>
      <c r="D57">
        <v>10</v>
      </c>
      <c r="E57">
        <v>8</v>
      </c>
      <c r="F57">
        <v>3.33</v>
      </c>
      <c r="G57">
        <v>0</v>
      </c>
      <c r="H57">
        <v>0</v>
      </c>
      <c r="I57">
        <v>0</v>
      </c>
      <c r="J57">
        <v>5</v>
      </c>
    </row>
    <row r="58" spans="1:10" x14ac:dyDescent="0.35">
      <c r="A58" t="s">
        <v>58</v>
      </c>
      <c r="B58" t="s">
        <v>75</v>
      </c>
      <c r="C58">
        <v>2</v>
      </c>
      <c r="D58">
        <v>49</v>
      </c>
      <c r="E58">
        <v>35</v>
      </c>
      <c r="F58">
        <v>12.25</v>
      </c>
      <c r="G58">
        <v>0</v>
      </c>
      <c r="H58">
        <v>0</v>
      </c>
      <c r="I58">
        <v>0</v>
      </c>
      <c r="J58">
        <v>6</v>
      </c>
    </row>
    <row r="59" spans="1:10" x14ac:dyDescent="0.35">
      <c r="A59" t="s">
        <v>59</v>
      </c>
      <c r="B59" t="s">
        <v>75</v>
      </c>
      <c r="C59">
        <v>2</v>
      </c>
      <c r="D59">
        <v>2</v>
      </c>
      <c r="E59">
        <v>2</v>
      </c>
      <c r="F59">
        <v>2</v>
      </c>
      <c r="G59">
        <v>0</v>
      </c>
      <c r="H59">
        <v>6</v>
      </c>
      <c r="I59">
        <v>36.83</v>
      </c>
      <c r="J59">
        <v>0</v>
      </c>
    </row>
    <row r="60" spans="1:10" x14ac:dyDescent="0.35">
      <c r="A60" t="s">
        <v>60</v>
      </c>
      <c r="B60" t="s">
        <v>75</v>
      </c>
      <c r="C60">
        <v>2</v>
      </c>
      <c r="D60">
        <v>234</v>
      </c>
      <c r="E60">
        <v>60</v>
      </c>
      <c r="F60">
        <v>39</v>
      </c>
      <c r="G60">
        <v>0</v>
      </c>
      <c r="H60">
        <v>14</v>
      </c>
      <c r="I60">
        <v>22</v>
      </c>
      <c r="J60">
        <v>0</v>
      </c>
    </row>
    <row r="61" spans="1:10" x14ac:dyDescent="0.35">
      <c r="A61" t="s">
        <v>61</v>
      </c>
      <c r="B61" t="s">
        <v>75</v>
      </c>
      <c r="C61">
        <v>2</v>
      </c>
      <c r="D61">
        <v>5</v>
      </c>
      <c r="E61">
        <v>3</v>
      </c>
      <c r="F61">
        <v>0</v>
      </c>
      <c r="G61">
        <v>0</v>
      </c>
      <c r="H61">
        <v>4</v>
      </c>
      <c r="I61">
        <v>53.25</v>
      </c>
      <c r="J61">
        <v>1</v>
      </c>
    </row>
    <row r="62" spans="1:10" x14ac:dyDescent="0.35">
      <c r="A62" t="s">
        <v>62</v>
      </c>
      <c r="B62" t="s">
        <v>75</v>
      </c>
      <c r="C62">
        <v>1</v>
      </c>
      <c r="D62">
        <v>91</v>
      </c>
      <c r="E62">
        <v>91</v>
      </c>
      <c r="F62">
        <v>91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 t="s">
        <v>63</v>
      </c>
      <c r="B63" t="s">
        <v>75</v>
      </c>
      <c r="C63">
        <v>1</v>
      </c>
      <c r="D63">
        <v>0</v>
      </c>
      <c r="E63">
        <v>0</v>
      </c>
      <c r="F63">
        <v>0</v>
      </c>
      <c r="G63">
        <v>0</v>
      </c>
      <c r="H63">
        <v>8</v>
      </c>
      <c r="I63">
        <v>58.25</v>
      </c>
      <c r="J63">
        <v>0</v>
      </c>
    </row>
    <row r="64" spans="1:10" x14ac:dyDescent="0.35">
      <c r="A64" t="s">
        <v>64</v>
      </c>
      <c r="B64" t="s">
        <v>75</v>
      </c>
      <c r="C64">
        <v>1</v>
      </c>
      <c r="D64">
        <v>4</v>
      </c>
      <c r="E64">
        <v>4</v>
      </c>
      <c r="F64">
        <v>4</v>
      </c>
      <c r="G64">
        <v>0</v>
      </c>
      <c r="H64">
        <v>3</v>
      </c>
      <c r="I64">
        <v>18</v>
      </c>
      <c r="J64">
        <v>0</v>
      </c>
    </row>
    <row r="65" spans="1:10" x14ac:dyDescent="0.35">
      <c r="A65" t="s">
        <v>65</v>
      </c>
      <c r="B65" t="s">
        <v>75</v>
      </c>
      <c r="C65">
        <v>1</v>
      </c>
      <c r="D65">
        <v>29</v>
      </c>
      <c r="E65">
        <v>24</v>
      </c>
      <c r="F65">
        <v>29</v>
      </c>
      <c r="G65">
        <v>0</v>
      </c>
      <c r="H65">
        <v>1</v>
      </c>
      <c r="I65">
        <v>48</v>
      </c>
      <c r="J65">
        <v>1</v>
      </c>
    </row>
    <row r="66" spans="1:10" x14ac:dyDescent="0.35">
      <c r="A66" t="s">
        <v>66</v>
      </c>
      <c r="B66" t="s">
        <v>75</v>
      </c>
      <c r="C66">
        <v>1</v>
      </c>
      <c r="D66">
        <v>56</v>
      </c>
      <c r="E66">
        <v>56</v>
      </c>
      <c r="F66">
        <v>28</v>
      </c>
      <c r="G66">
        <v>0</v>
      </c>
      <c r="H66">
        <v>3</v>
      </c>
      <c r="I66">
        <v>12.66</v>
      </c>
      <c r="J66">
        <v>0</v>
      </c>
    </row>
    <row r="67" spans="1:10" x14ac:dyDescent="0.35">
      <c r="A67" t="s">
        <v>76</v>
      </c>
      <c r="B67" t="s">
        <v>77</v>
      </c>
      <c r="C67">
        <v>34</v>
      </c>
      <c r="D67">
        <v>287</v>
      </c>
      <c r="E67">
        <v>81</v>
      </c>
      <c r="F67">
        <v>8.1999999999999993</v>
      </c>
      <c r="G67">
        <v>0</v>
      </c>
      <c r="H67">
        <v>156</v>
      </c>
      <c r="I67">
        <v>24.69</v>
      </c>
      <c r="J67">
        <v>16</v>
      </c>
    </row>
    <row r="68" spans="1:10" x14ac:dyDescent="0.35">
      <c r="A68" t="s">
        <v>78</v>
      </c>
      <c r="B68" t="s">
        <v>77</v>
      </c>
      <c r="C68">
        <v>30</v>
      </c>
      <c r="D68">
        <v>2431</v>
      </c>
      <c r="E68">
        <v>294</v>
      </c>
      <c r="F68">
        <v>47.66</v>
      </c>
      <c r="G68">
        <v>7</v>
      </c>
      <c r="H68">
        <v>1</v>
      </c>
      <c r="I68">
        <v>6</v>
      </c>
      <c r="J68">
        <v>38</v>
      </c>
    </row>
    <row r="69" spans="1:10" x14ac:dyDescent="0.35">
      <c r="A69" t="s">
        <v>79</v>
      </c>
      <c r="B69" t="s">
        <v>77</v>
      </c>
      <c r="C69">
        <v>24</v>
      </c>
      <c r="D69">
        <v>3285</v>
      </c>
      <c r="E69">
        <v>218</v>
      </c>
      <c r="F69">
        <v>61.98</v>
      </c>
      <c r="G69">
        <v>12</v>
      </c>
      <c r="H69">
        <v>17</v>
      </c>
      <c r="I69">
        <v>28.41</v>
      </c>
      <c r="J69">
        <v>34</v>
      </c>
    </row>
    <row r="70" spans="1:10" x14ac:dyDescent="0.35">
      <c r="A70" t="s">
        <v>80</v>
      </c>
      <c r="B70" t="s">
        <v>77</v>
      </c>
      <c r="C70">
        <v>23</v>
      </c>
      <c r="D70">
        <v>482</v>
      </c>
      <c r="E70">
        <v>74</v>
      </c>
      <c r="F70">
        <v>16.059999999999999</v>
      </c>
      <c r="G70">
        <v>0</v>
      </c>
      <c r="H70">
        <v>72</v>
      </c>
      <c r="I70">
        <v>29.56</v>
      </c>
      <c r="J70">
        <v>10</v>
      </c>
    </row>
    <row r="71" spans="1:10" x14ac:dyDescent="0.35">
      <c r="A71" t="s">
        <v>81</v>
      </c>
      <c r="B71" t="s">
        <v>77</v>
      </c>
      <c r="C71">
        <v>20</v>
      </c>
      <c r="D71">
        <v>1343</v>
      </c>
      <c r="E71">
        <v>235</v>
      </c>
      <c r="F71">
        <v>41.96</v>
      </c>
      <c r="G71">
        <v>4</v>
      </c>
      <c r="H71">
        <v>0</v>
      </c>
      <c r="I71">
        <v>0</v>
      </c>
      <c r="J71">
        <v>19</v>
      </c>
    </row>
    <row r="72" spans="1:10" x14ac:dyDescent="0.35">
      <c r="A72" t="s">
        <v>82</v>
      </c>
      <c r="B72" t="s">
        <v>77</v>
      </c>
      <c r="C72">
        <v>17</v>
      </c>
      <c r="D72">
        <v>1015</v>
      </c>
      <c r="E72">
        <v>93</v>
      </c>
      <c r="F72">
        <v>25.37</v>
      </c>
      <c r="G72">
        <v>0</v>
      </c>
      <c r="H72">
        <v>0</v>
      </c>
      <c r="I72">
        <v>0</v>
      </c>
      <c r="J72">
        <v>46</v>
      </c>
    </row>
    <row r="73" spans="1:10" x14ac:dyDescent="0.35">
      <c r="A73" t="s">
        <v>83</v>
      </c>
      <c r="B73" t="s">
        <v>77</v>
      </c>
      <c r="C73">
        <v>16</v>
      </c>
      <c r="D73">
        <v>888</v>
      </c>
      <c r="E73">
        <v>146</v>
      </c>
      <c r="F73">
        <v>26.9</v>
      </c>
      <c r="G73">
        <v>2</v>
      </c>
      <c r="H73">
        <v>69</v>
      </c>
      <c r="I73">
        <v>34.6</v>
      </c>
      <c r="J73">
        <v>23</v>
      </c>
    </row>
    <row r="74" spans="1:10" x14ac:dyDescent="0.35">
      <c r="A74" t="s">
        <v>84</v>
      </c>
      <c r="B74" t="s">
        <v>77</v>
      </c>
      <c r="C74">
        <v>16</v>
      </c>
      <c r="D74">
        <v>1581</v>
      </c>
      <c r="E74">
        <v>202</v>
      </c>
      <c r="F74">
        <v>58.55</v>
      </c>
      <c r="G74">
        <v>6</v>
      </c>
      <c r="H74">
        <v>2</v>
      </c>
      <c r="I74">
        <v>78.5</v>
      </c>
      <c r="J74">
        <v>9</v>
      </c>
    </row>
    <row r="75" spans="1:10" x14ac:dyDescent="0.35">
      <c r="A75" t="s">
        <v>85</v>
      </c>
      <c r="B75" t="s">
        <v>77</v>
      </c>
      <c r="C75">
        <v>15</v>
      </c>
      <c r="D75">
        <v>955</v>
      </c>
      <c r="E75">
        <v>106</v>
      </c>
      <c r="F75">
        <v>31.83</v>
      </c>
      <c r="G75">
        <v>1</v>
      </c>
      <c r="H75">
        <v>0</v>
      </c>
      <c r="I75">
        <v>0</v>
      </c>
      <c r="J75">
        <v>67</v>
      </c>
    </row>
    <row r="76" spans="1:10" x14ac:dyDescent="0.35">
      <c r="A76" t="s">
        <v>86</v>
      </c>
      <c r="B76" t="s">
        <v>77</v>
      </c>
      <c r="C76">
        <v>15</v>
      </c>
      <c r="D76">
        <v>730</v>
      </c>
      <c r="E76">
        <v>103</v>
      </c>
      <c r="F76">
        <v>38.42</v>
      </c>
      <c r="G76">
        <v>1</v>
      </c>
      <c r="H76">
        <v>0</v>
      </c>
      <c r="I76">
        <v>0</v>
      </c>
      <c r="J76">
        <v>49</v>
      </c>
    </row>
    <row r="77" spans="1:10" x14ac:dyDescent="0.35">
      <c r="A77" t="s">
        <v>87</v>
      </c>
      <c r="B77" t="s">
        <v>77</v>
      </c>
      <c r="C77">
        <v>15</v>
      </c>
      <c r="D77">
        <v>951</v>
      </c>
      <c r="E77">
        <v>128</v>
      </c>
      <c r="F77">
        <v>26.41</v>
      </c>
      <c r="G77">
        <v>1</v>
      </c>
      <c r="H77">
        <v>39</v>
      </c>
      <c r="I77">
        <v>33.409999999999997</v>
      </c>
      <c r="J77">
        <v>18</v>
      </c>
    </row>
    <row r="78" spans="1:10" x14ac:dyDescent="0.35">
      <c r="A78" t="s">
        <v>88</v>
      </c>
      <c r="B78" t="s">
        <v>77</v>
      </c>
      <c r="C78">
        <v>12</v>
      </c>
      <c r="D78">
        <v>929</v>
      </c>
      <c r="E78">
        <v>128</v>
      </c>
      <c r="F78">
        <v>44.23</v>
      </c>
      <c r="G78">
        <v>3</v>
      </c>
      <c r="H78">
        <v>0</v>
      </c>
      <c r="I78">
        <v>0</v>
      </c>
      <c r="J78">
        <v>13</v>
      </c>
    </row>
    <row r="79" spans="1:10" x14ac:dyDescent="0.35">
      <c r="A79" t="s">
        <v>89</v>
      </c>
      <c r="B79" t="s">
        <v>77</v>
      </c>
      <c r="C79">
        <v>11</v>
      </c>
      <c r="D79">
        <v>473</v>
      </c>
      <c r="E79">
        <v>70</v>
      </c>
      <c r="F79">
        <v>26.27</v>
      </c>
      <c r="G79">
        <v>0</v>
      </c>
      <c r="H79">
        <v>29</v>
      </c>
      <c r="I79">
        <v>37.51</v>
      </c>
      <c r="J79">
        <v>9</v>
      </c>
    </row>
    <row r="80" spans="1:10" x14ac:dyDescent="0.35">
      <c r="A80" t="s">
        <v>90</v>
      </c>
      <c r="B80" t="s">
        <v>77</v>
      </c>
      <c r="C80">
        <v>11</v>
      </c>
      <c r="D80">
        <v>45</v>
      </c>
      <c r="E80">
        <v>9</v>
      </c>
      <c r="F80">
        <v>4.09</v>
      </c>
      <c r="G80">
        <v>0</v>
      </c>
      <c r="H80">
        <v>36</v>
      </c>
      <c r="I80">
        <v>40.94</v>
      </c>
      <c r="J80">
        <v>4</v>
      </c>
    </row>
    <row r="81" spans="1:10" x14ac:dyDescent="0.35">
      <c r="A81" t="s">
        <v>91</v>
      </c>
      <c r="B81" t="s">
        <v>77</v>
      </c>
      <c r="C81">
        <v>10</v>
      </c>
      <c r="D81">
        <v>74</v>
      </c>
      <c r="E81">
        <v>32</v>
      </c>
      <c r="F81">
        <v>7.4</v>
      </c>
      <c r="G81">
        <v>0</v>
      </c>
      <c r="H81">
        <v>36</v>
      </c>
      <c r="I81">
        <v>29.05</v>
      </c>
      <c r="J81">
        <v>5</v>
      </c>
    </row>
    <row r="82" spans="1:10" x14ac:dyDescent="0.35">
      <c r="A82" t="s">
        <v>92</v>
      </c>
      <c r="B82" t="s">
        <v>77</v>
      </c>
      <c r="C82">
        <v>10</v>
      </c>
      <c r="D82">
        <v>232</v>
      </c>
      <c r="E82">
        <v>60</v>
      </c>
      <c r="F82">
        <v>16.57</v>
      </c>
      <c r="G82">
        <v>0</v>
      </c>
      <c r="H82">
        <v>33</v>
      </c>
      <c r="I82">
        <v>35.450000000000003</v>
      </c>
      <c r="J82">
        <v>3</v>
      </c>
    </row>
    <row r="83" spans="1:10" x14ac:dyDescent="0.35">
      <c r="A83" t="s">
        <v>93</v>
      </c>
      <c r="B83" t="s">
        <v>77</v>
      </c>
      <c r="C83">
        <v>10</v>
      </c>
      <c r="D83">
        <v>164</v>
      </c>
      <c r="E83">
        <v>56</v>
      </c>
      <c r="F83">
        <v>18.22</v>
      </c>
      <c r="G83">
        <v>0</v>
      </c>
      <c r="H83">
        <v>41</v>
      </c>
      <c r="I83">
        <v>32.68</v>
      </c>
      <c r="J83">
        <v>11</v>
      </c>
    </row>
    <row r="84" spans="1:10" x14ac:dyDescent="0.35">
      <c r="A84" t="s">
        <v>94</v>
      </c>
      <c r="B84" t="s">
        <v>77</v>
      </c>
      <c r="C84">
        <v>9</v>
      </c>
      <c r="D84">
        <v>1016</v>
      </c>
      <c r="E84">
        <v>197</v>
      </c>
      <c r="F84">
        <v>72.569999999999993</v>
      </c>
      <c r="G84">
        <v>4</v>
      </c>
      <c r="H84">
        <v>4</v>
      </c>
      <c r="I84">
        <v>34.5</v>
      </c>
      <c r="J84">
        <v>5</v>
      </c>
    </row>
    <row r="85" spans="1:10" x14ac:dyDescent="0.35">
      <c r="A85" t="s">
        <v>95</v>
      </c>
      <c r="B85" t="s">
        <v>77</v>
      </c>
      <c r="C85">
        <v>9</v>
      </c>
      <c r="D85">
        <v>388</v>
      </c>
      <c r="E85">
        <v>137</v>
      </c>
      <c r="F85">
        <v>32.33</v>
      </c>
      <c r="G85">
        <v>1</v>
      </c>
      <c r="H85">
        <v>30</v>
      </c>
      <c r="I85">
        <v>30.13</v>
      </c>
      <c r="J85">
        <v>7</v>
      </c>
    </row>
    <row r="86" spans="1:10" x14ac:dyDescent="0.35">
      <c r="A86" t="s">
        <v>96</v>
      </c>
      <c r="B86" t="s">
        <v>77</v>
      </c>
      <c r="C86">
        <v>8</v>
      </c>
      <c r="D86">
        <v>597</v>
      </c>
      <c r="E86">
        <v>134</v>
      </c>
      <c r="F86">
        <v>45.92</v>
      </c>
      <c r="G86">
        <v>2</v>
      </c>
      <c r="H86">
        <v>4</v>
      </c>
      <c r="I86">
        <v>34.75</v>
      </c>
      <c r="J86">
        <v>6</v>
      </c>
    </row>
    <row r="87" spans="1:10" x14ac:dyDescent="0.35">
      <c r="A87" t="s">
        <v>97</v>
      </c>
      <c r="B87" t="s">
        <v>77</v>
      </c>
      <c r="C87">
        <v>7</v>
      </c>
      <c r="D87">
        <v>427</v>
      </c>
      <c r="E87">
        <v>92</v>
      </c>
      <c r="F87">
        <v>38.81</v>
      </c>
      <c r="G87">
        <v>0</v>
      </c>
      <c r="H87">
        <v>1</v>
      </c>
      <c r="I87">
        <v>19</v>
      </c>
      <c r="J87">
        <v>9</v>
      </c>
    </row>
    <row r="88" spans="1:10" x14ac:dyDescent="0.35">
      <c r="A88" t="s">
        <v>98</v>
      </c>
      <c r="B88" t="s">
        <v>77</v>
      </c>
      <c r="C88">
        <v>7</v>
      </c>
      <c r="D88">
        <v>420</v>
      </c>
      <c r="E88">
        <v>78</v>
      </c>
      <c r="F88">
        <v>28</v>
      </c>
      <c r="G88">
        <v>0</v>
      </c>
      <c r="H88">
        <v>17</v>
      </c>
      <c r="I88">
        <v>43.23</v>
      </c>
      <c r="J88">
        <v>2</v>
      </c>
    </row>
    <row r="89" spans="1:10" x14ac:dyDescent="0.35">
      <c r="A89" t="s">
        <v>99</v>
      </c>
      <c r="B89" t="s">
        <v>77</v>
      </c>
      <c r="C89">
        <v>7</v>
      </c>
      <c r="D89">
        <v>506</v>
      </c>
      <c r="E89">
        <v>155</v>
      </c>
      <c r="F89">
        <v>46</v>
      </c>
      <c r="G89">
        <v>2</v>
      </c>
      <c r="H89">
        <v>0</v>
      </c>
      <c r="I89">
        <v>0</v>
      </c>
      <c r="J89">
        <v>8</v>
      </c>
    </row>
    <row r="90" spans="1:10" x14ac:dyDescent="0.35">
      <c r="A90" t="s">
        <v>100</v>
      </c>
      <c r="B90" t="s">
        <v>77</v>
      </c>
      <c r="C90">
        <v>7</v>
      </c>
      <c r="D90">
        <v>330</v>
      </c>
      <c r="E90">
        <v>112</v>
      </c>
      <c r="F90">
        <v>25.38</v>
      </c>
      <c r="G90">
        <v>1</v>
      </c>
      <c r="H90">
        <v>0</v>
      </c>
      <c r="I90">
        <v>0</v>
      </c>
      <c r="J90">
        <v>5</v>
      </c>
    </row>
    <row r="91" spans="1:10" x14ac:dyDescent="0.35">
      <c r="A91" t="s">
        <v>101</v>
      </c>
      <c r="B91" t="s">
        <v>77</v>
      </c>
      <c r="C91">
        <v>7</v>
      </c>
      <c r="D91">
        <v>526</v>
      </c>
      <c r="E91">
        <v>81</v>
      </c>
      <c r="F91">
        <v>22.86</v>
      </c>
      <c r="G91">
        <v>0</v>
      </c>
      <c r="H91">
        <v>0</v>
      </c>
      <c r="I91">
        <v>0</v>
      </c>
      <c r="J91">
        <v>12</v>
      </c>
    </row>
    <row r="92" spans="1:10" x14ac:dyDescent="0.35">
      <c r="A92" t="s">
        <v>102</v>
      </c>
      <c r="B92" t="s">
        <v>77</v>
      </c>
      <c r="C92">
        <v>6</v>
      </c>
      <c r="D92">
        <v>482</v>
      </c>
      <c r="E92">
        <v>61</v>
      </c>
      <c r="F92">
        <v>21.9</v>
      </c>
      <c r="G92">
        <v>0</v>
      </c>
      <c r="H92">
        <v>0</v>
      </c>
      <c r="I92">
        <v>0</v>
      </c>
      <c r="J92">
        <v>10</v>
      </c>
    </row>
    <row r="93" spans="1:10" x14ac:dyDescent="0.35">
      <c r="A93" t="s">
        <v>103</v>
      </c>
      <c r="B93" t="s">
        <v>77</v>
      </c>
      <c r="C93">
        <v>6</v>
      </c>
      <c r="D93">
        <v>499</v>
      </c>
      <c r="E93">
        <v>82</v>
      </c>
      <c r="F93">
        <v>33.26</v>
      </c>
      <c r="G93">
        <v>0</v>
      </c>
      <c r="H93">
        <v>0</v>
      </c>
      <c r="I93">
        <v>0</v>
      </c>
      <c r="J93">
        <v>4</v>
      </c>
    </row>
    <row r="94" spans="1:10" x14ac:dyDescent="0.35">
      <c r="A94" t="s">
        <v>104</v>
      </c>
      <c r="B94" t="s">
        <v>77</v>
      </c>
      <c r="C94">
        <v>6</v>
      </c>
      <c r="D94">
        <v>382</v>
      </c>
      <c r="E94">
        <v>87</v>
      </c>
      <c r="F94">
        <v>15.91</v>
      </c>
      <c r="G94">
        <v>0</v>
      </c>
      <c r="H94">
        <v>0</v>
      </c>
      <c r="I94">
        <v>0</v>
      </c>
      <c r="J94">
        <v>4</v>
      </c>
    </row>
    <row r="95" spans="1:10" x14ac:dyDescent="0.35">
      <c r="A95" t="s">
        <v>105</v>
      </c>
      <c r="B95" t="s">
        <v>77</v>
      </c>
      <c r="C95">
        <v>6</v>
      </c>
      <c r="D95">
        <v>392</v>
      </c>
      <c r="E95">
        <v>143</v>
      </c>
      <c r="F95">
        <v>35.630000000000003</v>
      </c>
      <c r="G95">
        <v>1</v>
      </c>
      <c r="H95">
        <v>0</v>
      </c>
      <c r="I95">
        <v>0</v>
      </c>
      <c r="J95">
        <v>6</v>
      </c>
    </row>
    <row r="96" spans="1:10" x14ac:dyDescent="0.35">
      <c r="A96" t="s">
        <v>106</v>
      </c>
      <c r="B96" t="s">
        <v>77</v>
      </c>
      <c r="C96">
        <v>5</v>
      </c>
      <c r="D96">
        <v>503</v>
      </c>
      <c r="E96">
        <v>156</v>
      </c>
      <c r="F96">
        <v>71.849999999999994</v>
      </c>
      <c r="G96">
        <v>2</v>
      </c>
      <c r="H96">
        <v>0</v>
      </c>
      <c r="I96">
        <v>0</v>
      </c>
      <c r="J96">
        <v>5</v>
      </c>
    </row>
    <row r="97" spans="1:10" x14ac:dyDescent="0.35">
      <c r="A97" t="s">
        <v>107</v>
      </c>
      <c r="B97" t="s">
        <v>77</v>
      </c>
      <c r="C97">
        <v>5</v>
      </c>
      <c r="D97">
        <v>193</v>
      </c>
      <c r="E97">
        <v>90</v>
      </c>
      <c r="F97">
        <v>38.6</v>
      </c>
      <c r="G97">
        <v>0</v>
      </c>
      <c r="H97">
        <v>16</v>
      </c>
      <c r="I97">
        <v>25.18</v>
      </c>
      <c r="J97">
        <v>0</v>
      </c>
    </row>
    <row r="98" spans="1:10" x14ac:dyDescent="0.35">
      <c r="A98" t="s">
        <v>108</v>
      </c>
      <c r="B98" t="s">
        <v>77</v>
      </c>
      <c r="C98">
        <v>5</v>
      </c>
      <c r="D98">
        <v>128</v>
      </c>
      <c r="E98">
        <v>31</v>
      </c>
      <c r="F98">
        <v>18.28</v>
      </c>
      <c r="G98">
        <v>0</v>
      </c>
      <c r="H98">
        <v>11</v>
      </c>
      <c r="I98">
        <v>50.18</v>
      </c>
      <c r="J98">
        <v>1</v>
      </c>
    </row>
    <row r="99" spans="1:10" x14ac:dyDescent="0.35">
      <c r="A99" t="s">
        <v>109</v>
      </c>
      <c r="B99" t="s">
        <v>77</v>
      </c>
      <c r="C99">
        <v>5</v>
      </c>
      <c r="D99">
        <v>165</v>
      </c>
      <c r="E99">
        <v>59</v>
      </c>
      <c r="F99">
        <v>23.57</v>
      </c>
      <c r="G99">
        <v>0</v>
      </c>
      <c r="H99">
        <v>0</v>
      </c>
      <c r="I99">
        <v>0</v>
      </c>
      <c r="J99">
        <v>2</v>
      </c>
    </row>
    <row r="100" spans="1:10" x14ac:dyDescent="0.35">
      <c r="A100" t="s">
        <v>110</v>
      </c>
      <c r="B100" t="s">
        <v>77</v>
      </c>
      <c r="C100">
        <v>5</v>
      </c>
      <c r="D100">
        <v>358</v>
      </c>
      <c r="E100">
        <v>121</v>
      </c>
      <c r="F100">
        <v>59.66</v>
      </c>
      <c r="G100">
        <v>1</v>
      </c>
      <c r="H100">
        <v>7</v>
      </c>
      <c r="I100">
        <v>42.85</v>
      </c>
      <c r="J100">
        <v>1</v>
      </c>
    </row>
    <row r="101" spans="1:10" x14ac:dyDescent="0.35">
      <c r="A101" t="s">
        <v>111</v>
      </c>
      <c r="B101" t="s">
        <v>77</v>
      </c>
      <c r="C101">
        <v>4</v>
      </c>
      <c r="D101">
        <v>208</v>
      </c>
      <c r="E101">
        <v>57</v>
      </c>
      <c r="F101">
        <v>34.659999999999997</v>
      </c>
      <c r="G101">
        <v>0</v>
      </c>
      <c r="H101">
        <v>0</v>
      </c>
      <c r="I101">
        <v>0</v>
      </c>
      <c r="J101">
        <v>1</v>
      </c>
    </row>
    <row r="102" spans="1:10" x14ac:dyDescent="0.35">
      <c r="A102" t="s">
        <v>112</v>
      </c>
      <c r="B102" t="s">
        <v>77</v>
      </c>
      <c r="C102">
        <v>4</v>
      </c>
      <c r="D102">
        <v>237</v>
      </c>
      <c r="E102">
        <v>100</v>
      </c>
      <c r="F102">
        <v>47.4</v>
      </c>
      <c r="G102">
        <v>1</v>
      </c>
      <c r="H102">
        <v>0</v>
      </c>
      <c r="I102">
        <v>0</v>
      </c>
      <c r="J102">
        <v>0</v>
      </c>
    </row>
    <row r="103" spans="1:10" x14ac:dyDescent="0.35">
      <c r="A103" t="s">
        <v>113</v>
      </c>
      <c r="B103" t="s">
        <v>77</v>
      </c>
      <c r="C103">
        <v>4</v>
      </c>
      <c r="D103">
        <v>62</v>
      </c>
      <c r="E103">
        <v>39</v>
      </c>
      <c r="F103">
        <v>10.33</v>
      </c>
      <c r="G103">
        <v>0</v>
      </c>
      <c r="H103">
        <v>11</v>
      </c>
      <c r="I103">
        <v>36.630000000000003</v>
      </c>
      <c r="J103">
        <v>0</v>
      </c>
    </row>
    <row r="104" spans="1:10" x14ac:dyDescent="0.35">
      <c r="A104" t="s">
        <v>114</v>
      </c>
      <c r="B104" t="s">
        <v>77</v>
      </c>
      <c r="C104">
        <v>4</v>
      </c>
      <c r="D104">
        <v>348</v>
      </c>
      <c r="E104">
        <v>50</v>
      </c>
      <c r="F104">
        <v>21.75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115</v>
      </c>
      <c r="B105" t="s">
        <v>77</v>
      </c>
      <c r="C105">
        <v>4</v>
      </c>
      <c r="D105">
        <v>96</v>
      </c>
      <c r="E105">
        <v>14</v>
      </c>
      <c r="F105">
        <v>8</v>
      </c>
      <c r="G105">
        <v>0</v>
      </c>
      <c r="H105">
        <v>36</v>
      </c>
      <c r="I105">
        <v>28.72</v>
      </c>
      <c r="J105">
        <v>2</v>
      </c>
    </row>
    <row r="106" spans="1:10" x14ac:dyDescent="0.35">
      <c r="A106" t="s">
        <v>116</v>
      </c>
      <c r="B106" t="s">
        <v>77</v>
      </c>
      <c r="C106">
        <v>4</v>
      </c>
      <c r="D106">
        <v>194</v>
      </c>
      <c r="E106">
        <v>104</v>
      </c>
      <c r="F106">
        <v>32.33</v>
      </c>
      <c r="G106">
        <v>1</v>
      </c>
      <c r="H106">
        <v>0</v>
      </c>
      <c r="I106">
        <v>0</v>
      </c>
      <c r="J106">
        <v>3</v>
      </c>
    </row>
    <row r="107" spans="1:10" x14ac:dyDescent="0.35">
      <c r="A107" t="s">
        <v>117</v>
      </c>
      <c r="B107" t="s">
        <v>77</v>
      </c>
      <c r="C107">
        <v>4</v>
      </c>
      <c r="D107">
        <v>90</v>
      </c>
      <c r="E107">
        <v>15</v>
      </c>
      <c r="F107">
        <v>7.5</v>
      </c>
      <c r="G107">
        <v>0</v>
      </c>
      <c r="H107">
        <v>42</v>
      </c>
      <c r="I107">
        <v>21.33</v>
      </c>
      <c r="J107">
        <v>2</v>
      </c>
    </row>
    <row r="108" spans="1:10" x14ac:dyDescent="0.35">
      <c r="A108" t="s">
        <v>118</v>
      </c>
      <c r="B108" t="s">
        <v>77</v>
      </c>
      <c r="C108">
        <v>4</v>
      </c>
      <c r="D108">
        <v>287</v>
      </c>
      <c r="E108">
        <v>87</v>
      </c>
      <c r="F108">
        <v>57.4</v>
      </c>
      <c r="G108">
        <v>0</v>
      </c>
      <c r="H108">
        <v>0</v>
      </c>
      <c r="I108">
        <v>0</v>
      </c>
      <c r="J108">
        <v>7</v>
      </c>
    </row>
    <row r="109" spans="1:10" x14ac:dyDescent="0.35">
      <c r="A109" t="s">
        <v>119</v>
      </c>
      <c r="B109" t="s">
        <v>77</v>
      </c>
      <c r="C109">
        <v>4</v>
      </c>
      <c r="D109">
        <v>54</v>
      </c>
      <c r="E109">
        <v>25</v>
      </c>
      <c r="F109">
        <v>13.5</v>
      </c>
      <c r="G109">
        <v>0</v>
      </c>
      <c r="H109">
        <v>17</v>
      </c>
      <c r="I109">
        <v>30</v>
      </c>
      <c r="J109">
        <v>2</v>
      </c>
    </row>
    <row r="110" spans="1:10" x14ac:dyDescent="0.35">
      <c r="A110" t="s">
        <v>120</v>
      </c>
      <c r="B110" t="s">
        <v>77</v>
      </c>
      <c r="C110">
        <v>4</v>
      </c>
      <c r="D110">
        <v>355</v>
      </c>
      <c r="E110">
        <v>99</v>
      </c>
      <c r="F110">
        <v>59.16</v>
      </c>
      <c r="G110">
        <v>0</v>
      </c>
      <c r="H110">
        <v>0</v>
      </c>
      <c r="I110">
        <v>0</v>
      </c>
      <c r="J110">
        <v>2</v>
      </c>
    </row>
    <row r="111" spans="1:10" x14ac:dyDescent="0.35">
      <c r="A111" t="s">
        <v>121</v>
      </c>
      <c r="B111" t="s">
        <v>77</v>
      </c>
      <c r="C111">
        <v>3</v>
      </c>
      <c r="D111">
        <v>200</v>
      </c>
      <c r="E111">
        <v>53</v>
      </c>
      <c r="F111">
        <v>16.66</v>
      </c>
      <c r="G111">
        <v>0</v>
      </c>
      <c r="H111">
        <v>0</v>
      </c>
      <c r="I111">
        <v>0</v>
      </c>
      <c r="J111">
        <v>4</v>
      </c>
    </row>
    <row r="112" spans="1:10" x14ac:dyDescent="0.35">
      <c r="A112" t="s">
        <v>122</v>
      </c>
      <c r="B112" t="s">
        <v>77</v>
      </c>
      <c r="C112">
        <v>3</v>
      </c>
      <c r="D112">
        <v>27</v>
      </c>
      <c r="E112">
        <v>11</v>
      </c>
      <c r="F112">
        <v>6.75</v>
      </c>
      <c r="G112">
        <v>0</v>
      </c>
      <c r="H112">
        <v>6</v>
      </c>
      <c r="I112">
        <v>46.5</v>
      </c>
      <c r="J112">
        <v>1</v>
      </c>
    </row>
    <row r="113" spans="1:10" x14ac:dyDescent="0.35">
      <c r="A113" t="s">
        <v>123</v>
      </c>
      <c r="B113" t="s">
        <v>77</v>
      </c>
      <c r="C113">
        <v>3</v>
      </c>
      <c r="D113">
        <v>156</v>
      </c>
      <c r="E113">
        <v>42</v>
      </c>
      <c r="F113">
        <v>15.6</v>
      </c>
      <c r="G113">
        <v>0</v>
      </c>
      <c r="H113">
        <v>0</v>
      </c>
      <c r="I113">
        <v>0</v>
      </c>
      <c r="J113">
        <v>8</v>
      </c>
    </row>
    <row r="114" spans="1:10" x14ac:dyDescent="0.35">
      <c r="A114" t="s">
        <v>124</v>
      </c>
      <c r="B114" t="s">
        <v>77</v>
      </c>
      <c r="C114">
        <v>3</v>
      </c>
      <c r="D114">
        <v>96</v>
      </c>
      <c r="E114">
        <v>48</v>
      </c>
      <c r="F114">
        <v>19.2</v>
      </c>
      <c r="G114">
        <v>0</v>
      </c>
      <c r="H114">
        <v>0</v>
      </c>
      <c r="I114">
        <v>0</v>
      </c>
      <c r="J114">
        <v>5</v>
      </c>
    </row>
    <row r="115" spans="1:10" x14ac:dyDescent="0.35">
      <c r="A115" t="s">
        <v>125</v>
      </c>
      <c r="B115" t="s">
        <v>77</v>
      </c>
      <c r="C115">
        <v>3</v>
      </c>
      <c r="D115">
        <v>75</v>
      </c>
      <c r="E115">
        <v>52</v>
      </c>
      <c r="F115">
        <v>15</v>
      </c>
      <c r="G115">
        <v>0</v>
      </c>
      <c r="H115">
        <v>0</v>
      </c>
      <c r="I115">
        <v>0</v>
      </c>
      <c r="J115">
        <v>10</v>
      </c>
    </row>
    <row r="116" spans="1:10" x14ac:dyDescent="0.35">
      <c r="A116" t="s">
        <v>126</v>
      </c>
      <c r="B116" t="s">
        <v>77</v>
      </c>
      <c r="C116">
        <v>3</v>
      </c>
      <c r="D116">
        <v>33</v>
      </c>
      <c r="E116">
        <v>20</v>
      </c>
      <c r="F116">
        <v>16.5</v>
      </c>
      <c r="G116">
        <v>0</v>
      </c>
      <c r="H116">
        <v>10</v>
      </c>
      <c r="I116">
        <v>22.3</v>
      </c>
      <c r="J116">
        <v>6</v>
      </c>
    </row>
    <row r="117" spans="1:10" x14ac:dyDescent="0.35">
      <c r="A117" t="s">
        <v>127</v>
      </c>
      <c r="B117" t="s">
        <v>77</v>
      </c>
      <c r="C117">
        <v>3</v>
      </c>
      <c r="D117">
        <v>240</v>
      </c>
      <c r="E117">
        <v>70</v>
      </c>
      <c r="F117">
        <v>30</v>
      </c>
      <c r="G117">
        <v>0</v>
      </c>
      <c r="H117">
        <v>0</v>
      </c>
      <c r="I117">
        <v>0</v>
      </c>
      <c r="J117">
        <v>3</v>
      </c>
    </row>
    <row r="118" spans="1:10" x14ac:dyDescent="0.35">
      <c r="A118" t="s">
        <v>128</v>
      </c>
      <c r="B118" t="s">
        <v>77</v>
      </c>
      <c r="C118">
        <v>3</v>
      </c>
      <c r="D118">
        <v>69</v>
      </c>
      <c r="E118">
        <v>33</v>
      </c>
      <c r="F118">
        <v>17.25</v>
      </c>
      <c r="G118">
        <v>0</v>
      </c>
      <c r="H118">
        <v>1</v>
      </c>
      <c r="I118">
        <v>135</v>
      </c>
      <c r="J118">
        <v>2</v>
      </c>
    </row>
    <row r="119" spans="1:10" x14ac:dyDescent="0.35">
      <c r="A119" t="s">
        <v>129</v>
      </c>
      <c r="B119" t="s">
        <v>77</v>
      </c>
      <c r="C119">
        <v>3</v>
      </c>
      <c r="D119">
        <v>70</v>
      </c>
      <c r="E119">
        <v>55</v>
      </c>
      <c r="F119">
        <v>23.33</v>
      </c>
      <c r="G119">
        <v>0</v>
      </c>
      <c r="H119">
        <v>8</v>
      </c>
      <c r="I119">
        <v>43.5</v>
      </c>
      <c r="J119">
        <v>0</v>
      </c>
    </row>
    <row r="120" spans="1:10" x14ac:dyDescent="0.35">
      <c r="A120" t="s">
        <v>130</v>
      </c>
      <c r="B120" t="s">
        <v>77</v>
      </c>
      <c r="C120">
        <v>3</v>
      </c>
      <c r="D120">
        <v>159</v>
      </c>
      <c r="E120">
        <v>58</v>
      </c>
      <c r="F120">
        <v>31.8</v>
      </c>
      <c r="G120">
        <v>0</v>
      </c>
      <c r="H120">
        <v>0</v>
      </c>
      <c r="I120">
        <v>0</v>
      </c>
      <c r="J120">
        <v>0</v>
      </c>
    </row>
    <row r="121" spans="1:10" x14ac:dyDescent="0.35">
      <c r="A121" t="s">
        <v>131</v>
      </c>
      <c r="B121" t="s">
        <v>77</v>
      </c>
      <c r="C121">
        <v>3</v>
      </c>
      <c r="D121">
        <v>58</v>
      </c>
      <c r="E121">
        <v>25</v>
      </c>
      <c r="F121">
        <v>19.329999999999998</v>
      </c>
      <c r="G121">
        <v>0</v>
      </c>
      <c r="H121">
        <v>8</v>
      </c>
      <c r="I121">
        <v>37.869999999999997</v>
      </c>
      <c r="J121">
        <v>0</v>
      </c>
    </row>
    <row r="122" spans="1:10" x14ac:dyDescent="0.35">
      <c r="A122" t="s">
        <v>132</v>
      </c>
      <c r="B122" t="s">
        <v>77</v>
      </c>
      <c r="C122">
        <v>2</v>
      </c>
      <c r="D122">
        <v>36</v>
      </c>
      <c r="E122">
        <v>32</v>
      </c>
      <c r="F122">
        <v>12</v>
      </c>
      <c r="G122">
        <v>0</v>
      </c>
      <c r="H122">
        <v>3</v>
      </c>
      <c r="I122">
        <v>54.33</v>
      </c>
      <c r="J122">
        <v>1</v>
      </c>
    </row>
    <row r="123" spans="1:10" x14ac:dyDescent="0.35">
      <c r="A123" t="s">
        <v>133</v>
      </c>
      <c r="B123" t="s">
        <v>77</v>
      </c>
      <c r="C123">
        <v>2</v>
      </c>
      <c r="D123">
        <v>32</v>
      </c>
      <c r="E123">
        <v>11</v>
      </c>
      <c r="F123">
        <v>4</v>
      </c>
      <c r="G123">
        <v>0</v>
      </c>
      <c r="H123">
        <v>8</v>
      </c>
      <c r="I123">
        <v>30.5</v>
      </c>
      <c r="J123">
        <v>0</v>
      </c>
    </row>
    <row r="124" spans="1:10" x14ac:dyDescent="0.35">
      <c r="A124" t="s">
        <v>134</v>
      </c>
      <c r="B124" t="s">
        <v>77</v>
      </c>
      <c r="C124">
        <v>2</v>
      </c>
      <c r="D124">
        <v>45</v>
      </c>
      <c r="E124">
        <v>31</v>
      </c>
      <c r="F124">
        <v>11.25</v>
      </c>
      <c r="G124">
        <v>0</v>
      </c>
      <c r="H124">
        <v>1</v>
      </c>
      <c r="I124">
        <v>140</v>
      </c>
      <c r="J124">
        <v>1</v>
      </c>
    </row>
    <row r="125" spans="1:10" x14ac:dyDescent="0.35">
      <c r="A125" t="s">
        <v>135</v>
      </c>
      <c r="B125" t="s">
        <v>77</v>
      </c>
      <c r="C125">
        <v>2</v>
      </c>
      <c r="D125">
        <v>128</v>
      </c>
      <c r="E125">
        <v>34</v>
      </c>
      <c r="F125">
        <v>16</v>
      </c>
      <c r="G125">
        <v>0</v>
      </c>
      <c r="H125">
        <v>10</v>
      </c>
      <c r="I125">
        <v>39.4</v>
      </c>
      <c r="J125">
        <v>0</v>
      </c>
    </row>
    <row r="126" spans="1:10" x14ac:dyDescent="0.35">
      <c r="A126" t="s">
        <v>136</v>
      </c>
      <c r="B126" t="s">
        <v>77</v>
      </c>
      <c r="C126">
        <v>2</v>
      </c>
      <c r="D126">
        <v>51</v>
      </c>
      <c r="E126">
        <v>44</v>
      </c>
      <c r="F126">
        <v>51</v>
      </c>
      <c r="G126">
        <v>0</v>
      </c>
      <c r="H126">
        <v>0</v>
      </c>
      <c r="I126">
        <v>0</v>
      </c>
      <c r="J126">
        <v>1</v>
      </c>
    </row>
    <row r="127" spans="1:10" x14ac:dyDescent="0.35">
      <c r="A127" t="s">
        <v>137</v>
      </c>
      <c r="B127" t="s">
        <v>77</v>
      </c>
      <c r="C127">
        <v>2</v>
      </c>
      <c r="D127">
        <v>18</v>
      </c>
      <c r="E127">
        <v>14</v>
      </c>
      <c r="F127">
        <v>9</v>
      </c>
      <c r="G127">
        <v>0</v>
      </c>
      <c r="H127">
        <v>7</v>
      </c>
      <c r="I127">
        <v>37.71</v>
      </c>
      <c r="J127">
        <v>0</v>
      </c>
    </row>
    <row r="128" spans="1:10" x14ac:dyDescent="0.35">
      <c r="A128" t="s">
        <v>138</v>
      </c>
      <c r="B128" t="s">
        <v>77</v>
      </c>
      <c r="C128">
        <v>2</v>
      </c>
      <c r="D128">
        <v>83</v>
      </c>
      <c r="E128">
        <v>52</v>
      </c>
      <c r="F128">
        <v>41.5</v>
      </c>
      <c r="G128">
        <v>0</v>
      </c>
      <c r="H128">
        <v>4</v>
      </c>
      <c r="I128">
        <v>41.5</v>
      </c>
      <c r="J128">
        <v>1</v>
      </c>
    </row>
    <row r="129" spans="1:10" x14ac:dyDescent="0.35">
      <c r="A129" t="s">
        <v>139</v>
      </c>
      <c r="B129" t="s">
        <v>77</v>
      </c>
      <c r="C129">
        <v>2</v>
      </c>
      <c r="D129">
        <v>18</v>
      </c>
      <c r="E129">
        <v>13</v>
      </c>
      <c r="F129">
        <v>6</v>
      </c>
      <c r="G129">
        <v>0</v>
      </c>
      <c r="H129">
        <v>0</v>
      </c>
      <c r="I129">
        <v>0</v>
      </c>
      <c r="J129">
        <v>0</v>
      </c>
    </row>
    <row r="130" spans="1:10" x14ac:dyDescent="0.35">
      <c r="A130" t="s">
        <v>140</v>
      </c>
      <c r="B130" t="s">
        <v>77</v>
      </c>
      <c r="C130">
        <v>2</v>
      </c>
      <c r="D130">
        <v>81</v>
      </c>
      <c r="E130">
        <v>34</v>
      </c>
      <c r="F130">
        <v>27</v>
      </c>
      <c r="G130">
        <v>0</v>
      </c>
      <c r="H130">
        <v>0</v>
      </c>
      <c r="I130">
        <v>0</v>
      </c>
      <c r="J130">
        <v>2</v>
      </c>
    </row>
    <row r="131" spans="1:10" x14ac:dyDescent="0.35">
      <c r="A131" t="s">
        <v>141</v>
      </c>
      <c r="B131" t="s">
        <v>77</v>
      </c>
      <c r="C131">
        <v>2</v>
      </c>
      <c r="D131">
        <v>86</v>
      </c>
      <c r="E131">
        <v>32</v>
      </c>
      <c r="F131">
        <v>14.33</v>
      </c>
      <c r="G131">
        <v>0</v>
      </c>
      <c r="H131">
        <v>16</v>
      </c>
      <c r="I131">
        <v>21</v>
      </c>
      <c r="J131">
        <v>6</v>
      </c>
    </row>
    <row r="132" spans="1:10" x14ac:dyDescent="0.35">
      <c r="A132" t="s">
        <v>142</v>
      </c>
      <c r="B132" t="s">
        <v>77</v>
      </c>
      <c r="C132">
        <v>2</v>
      </c>
      <c r="D132">
        <v>90</v>
      </c>
      <c r="E132">
        <v>62</v>
      </c>
      <c r="F132">
        <v>22.5</v>
      </c>
      <c r="G132">
        <v>0</v>
      </c>
      <c r="H132">
        <v>0</v>
      </c>
      <c r="I132">
        <v>0</v>
      </c>
      <c r="J132">
        <v>3</v>
      </c>
    </row>
    <row r="133" spans="1:10" x14ac:dyDescent="0.35">
      <c r="A133" t="s">
        <v>143</v>
      </c>
      <c r="B133" t="s">
        <v>77</v>
      </c>
      <c r="C133">
        <v>2</v>
      </c>
      <c r="D133">
        <v>24</v>
      </c>
      <c r="E133">
        <v>21</v>
      </c>
      <c r="F133">
        <v>8</v>
      </c>
      <c r="G133">
        <v>0</v>
      </c>
      <c r="H133">
        <v>2</v>
      </c>
      <c r="I133">
        <v>113</v>
      </c>
      <c r="J133">
        <v>0</v>
      </c>
    </row>
    <row r="134" spans="1:10" x14ac:dyDescent="0.35">
      <c r="A134" t="s">
        <v>144</v>
      </c>
      <c r="B134" t="s">
        <v>77</v>
      </c>
      <c r="C134">
        <v>1</v>
      </c>
      <c r="D134">
        <v>1</v>
      </c>
      <c r="E134">
        <v>1</v>
      </c>
      <c r="F134">
        <v>0.5</v>
      </c>
      <c r="G134">
        <v>0</v>
      </c>
      <c r="H134">
        <v>0</v>
      </c>
      <c r="I134">
        <v>0</v>
      </c>
      <c r="J134">
        <v>0</v>
      </c>
    </row>
    <row r="135" spans="1:10" x14ac:dyDescent="0.35">
      <c r="A135" t="s">
        <v>145</v>
      </c>
      <c r="B135" t="s">
        <v>77</v>
      </c>
      <c r="C135">
        <v>1</v>
      </c>
      <c r="D135">
        <v>4</v>
      </c>
      <c r="E135">
        <v>4</v>
      </c>
      <c r="F135">
        <v>4</v>
      </c>
      <c r="G135">
        <v>0</v>
      </c>
      <c r="H135">
        <v>0</v>
      </c>
      <c r="I135">
        <v>0</v>
      </c>
      <c r="J135">
        <v>0</v>
      </c>
    </row>
    <row r="136" spans="1:10" x14ac:dyDescent="0.35">
      <c r="A136" t="s">
        <v>146</v>
      </c>
      <c r="B136" t="s">
        <v>77</v>
      </c>
      <c r="C136">
        <v>1</v>
      </c>
      <c r="D136">
        <v>66</v>
      </c>
      <c r="E136">
        <v>66</v>
      </c>
      <c r="F136">
        <v>66</v>
      </c>
      <c r="G136">
        <v>0</v>
      </c>
      <c r="H136">
        <v>2</v>
      </c>
      <c r="I136">
        <v>64.5</v>
      </c>
      <c r="J136">
        <v>0</v>
      </c>
    </row>
    <row r="137" spans="1:10" x14ac:dyDescent="0.35">
      <c r="A137" t="s">
        <v>147</v>
      </c>
      <c r="B137" t="s">
        <v>77</v>
      </c>
      <c r="C137">
        <v>1</v>
      </c>
      <c r="D137">
        <v>4</v>
      </c>
      <c r="E137">
        <v>4</v>
      </c>
      <c r="F137">
        <v>0</v>
      </c>
      <c r="G137">
        <v>0</v>
      </c>
      <c r="H137">
        <v>4</v>
      </c>
      <c r="I137">
        <v>29.5</v>
      </c>
      <c r="J137">
        <v>0</v>
      </c>
    </row>
    <row r="138" spans="1:10" x14ac:dyDescent="0.35">
      <c r="A138" t="s">
        <v>148</v>
      </c>
      <c r="B138" t="s">
        <v>77</v>
      </c>
      <c r="C138">
        <v>1</v>
      </c>
      <c r="D138">
        <v>44</v>
      </c>
      <c r="E138">
        <v>44</v>
      </c>
      <c r="F138">
        <v>44</v>
      </c>
      <c r="G138">
        <v>0</v>
      </c>
      <c r="H138">
        <v>4</v>
      </c>
      <c r="I138">
        <v>32.25</v>
      </c>
      <c r="J138">
        <v>0</v>
      </c>
    </row>
    <row r="139" spans="1:10" x14ac:dyDescent="0.35">
      <c r="A139" t="s">
        <v>149</v>
      </c>
      <c r="B139" t="s">
        <v>77</v>
      </c>
      <c r="C139">
        <v>1</v>
      </c>
      <c r="D139">
        <v>3</v>
      </c>
      <c r="E139">
        <v>3</v>
      </c>
      <c r="F139">
        <v>3</v>
      </c>
      <c r="G139">
        <v>0</v>
      </c>
      <c r="H139">
        <v>1</v>
      </c>
      <c r="I139">
        <v>70</v>
      </c>
      <c r="J139">
        <v>0</v>
      </c>
    </row>
    <row r="140" spans="1:10" x14ac:dyDescent="0.35">
      <c r="A140" t="s">
        <v>150</v>
      </c>
      <c r="B140" t="s">
        <v>77</v>
      </c>
      <c r="C140">
        <v>1</v>
      </c>
      <c r="D140">
        <v>126</v>
      </c>
      <c r="E140">
        <v>88</v>
      </c>
      <c r="F140">
        <v>63</v>
      </c>
      <c r="G140">
        <v>0</v>
      </c>
      <c r="H140">
        <v>0</v>
      </c>
      <c r="I140">
        <v>0</v>
      </c>
      <c r="J140">
        <v>1</v>
      </c>
    </row>
    <row r="141" spans="1:10" x14ac:dyDescent="0.35">
      <c r="A141" t="s">
        <v>151</v>
      </c>
      <c r="B141" t="s">
        <v>77</v>
      </c>
      <c r="C141">
        <v>1</v>
      </c>
      <c r="D141">
        <v>2</v>
      </c>
      <c r="E141">
        <v>1</v>
      </c>
      <c r="F141">
        <v>0.5</v>
      </c>
      <c r="G141">
        <v>0</v>
      </c>
      <c r="H141">
        <v>8</v>
      </c>
      <c r="I141">
        <v>17</v>
      </c>
      <c r="J141">
        <v>2</v>
      </c>
    </row>
    <row r="142" spans="1:10" x14ac:dyDescent="0.35">
      <c r="A142" t="s">
        <v>152</v>
      </c>
      <c r="B142" t="s">
        <v>77</v>
      </c>
      <c r="C142">
        <v>1</v>
      </c>
      <c r="D142">
        <v>23</v>
      </c>
      <c r="E142">
        <v>14</v>
      </c>
      <c r="F142">
        <v>11.5</v>
      </c>
      <c r="G142">
        <v>0</v>
      </c>
      <c r="H142">
        <v>5</v>
      </c>
      <c r="I142">
        <v>13.4</v>
      </c>
      <c r="J142">
        <v>0</v>
      </c>
    </row>
    <row r="143" spans="1:10" x14ac:dyDescent="0.35">
      <c r="A143" t="s">
        <v>153</v>
      </c>
      <c r="B143" t="s">
        <v>77</v>
      </c>
      <c r="C143">
        <v>1</v>
      </c>
      <c r="D143">
        <v>10</v>
      </c>
      <c r="E143">
        <v>5</v>
      </c>
      <c r="F143">
        <v>5</v>
      </c>
      <c r="G143">
        <v>0</v>
      </c>
      <c r="H143">
        <v>10</v>
      </c>
      <c r="I143">
        <v>28.4</v>
      </c>
      <c r="J14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Reddy</dc:creator>
  <cp:lastModifiedBy>Pradeep Reddy</cp:lastModifiedBy>
  <dcterms:created xsi:type="dcterms:W3CDTF">2022-03-05T01:13:11Z</dcterms:created>
  <dcterms:modified xsi:type="dcterms:W3CDTF">2022-03-29T20:27:54Z</dcterms:modified>
</cp:coreProperties>
</file>