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6" i="1"/>
  <c r="I5"/>
  <c r="I4"/>
  <c r="I3"/>
  <c r="J3" s="1"/>
  <c r="J7" s="1"/>
  <c r="F6"/>
  <c r="F5"/>
  <c r="G5" s="1"/>
  <c r="F4"/>
  <c r="F3"/>
  <c r="G3" s="1"/>
  <c r="J4"/>
  <c r="J5"/>
  <c r="J6"/>
  <c r="G6"/>
  <c r="G4"/>
  <c r="G7" l="1"/>
</calcChain>
</file>

<file path=xl/sharedStrings.xml><?xml version="1.0" encoding="utf-8"?>
<sst xmlns="http://schemas.openxmlformats.org/spreadsheetml/2006/main" count="24" uniqueCount="18">
  <si>
    <t>S.N</t>
  </si>
  <si>
    <t>Description</t>
  </si>
  <si>
    <t>Uom</t>
  </si>
  <si>
    <t>Quantity</t>
  </si>
  <si>
    <t>Offer Rate</t>
  </si>
  <si>
    <t>Final Rate</t>
  </si>
  <si>
    <t>Order Value</t>
  </si>
  <si>
    <t>Each</t>
  </si>
  <si>
    <t>RAGHAV 1.5 CONTROL BOX(R4MCA04001)</t>
  </si>
  <si>
    <t>RAGHAV 1.5 FRONT UPPER(R4MCA05004)</t>
  </si>
  <si>
    <t>RAGHAV 1.5 FRONT LOWER(R4MCA05003)</t>
  </si>
  <si>
    <t>RAGHAV 1.5 BACK COVER(R4MCA05005)</t>
  </si>
  <si>
    <t>SHRIKANT ENGINEERING</t>
  </si>
  <si>
    <t>G N ELECTRICAL</t>
  </si>
  <si>
    <t>PAYMENT- 30 DAYS</t>
  </si>
  <si>
    <t>FREIGHT-PAID</t>
  </si>
  <si>
    <t>DELIVERY- 2-3 DAYS FROM PO</t>
  </si>
  <si>
    <t>ALL MATERIAL SHOULD BE AS PER DRAWING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</si>
</sst>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F16" sqref="F16"/>
    </sheetView>
  </sheetViews>
  <sheetFormatPr defaultRowHeight="15"/>
  <cols>
    <col min="1" max="1" width="4" bestFit="1" customWidth="1"/>
    <col min="2" max="2" width="37.28515625" customWidth="1"/>
    <col min="3" max="3" width="5.140625" bestFit="1" customWidth="1"/>
    <col min="4" max="4" width="8.7109375" bestFit="1" customWidth="1"/>
    <col min="5" max="5" width="10.140625" bestFit="1" customWidth="1"/>
    <col min="6" max="6" width="9.7109375" bestFit="1" customWidth="1"/>
    <col min="7" max="7" width="11.7109375" bestFit="1" customWidth="1"/>
    <col min="8" max="8" width="10.140625" bestFit="1" customWidth="1"/>
    <col min="9" max="9" width="9.7109375" bestFit="1" customWidth="1"/>
    <col min="10" max="10" width="11.7109375" bestFit="1" customWidth="1"/>
  </cols>
  <sheetData>
    <row r="1" spans="1:10">
      <c r="A1" s="4"/>
      <c r="B1" s="4"/>
      <c r="C1" s="4"/>
      <c r="D1" s="4"/>
      <c r="E1" s="1" t="s">
        <v>12</v>
      </c>
      <c r="F1" s="8"/>
      <c r="G1" s="2"/>
      <c r="H1" s="1" t="s">
        <v>13</v>
      </c>
      <c r="I1" s="8"/>
      <c r="J1" s="2"/>
    </row>
    <row r="2" spans="1:1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4" t="s">
        <v>8</v>
      </c>
      <c r="C3" s="4" t="s">
        <v>7</v>
      </c>
      <c r="D3" s="6">
        <v>3</v>
      </c>
      <c r="E3" s="3">
        <v>2950</v>
      </c>
      <c r="F3" s="7">
        <f>+E3-(E3*9.54%)</f>
        <v>2668.57</v>
      </c>
      <c r="G3" s="7">
        <f>+F3*D3</f>
        <v>8005.7100000000009</v>
      </c>
      <c r="H3" s="6">
        <v>3000</v>
      </c>
      <c r="I3" s="6">
        <f>+H3-(H3*5%)</f>
        <v>2850</v>
      </c>
      <c r="J3" s="7">
        <f>+I3*D3</f>
        <v>8550</v>
      </c>
    </row>
    <row r="4" spans="1:10">
      <c r="A4" s="5">
        <v>2</v>
      </c>
      <c r="B4" s="4" t="s">
        <v>9</v>
      </c>
      <c r="C4" s="4" t="s">
        <v>7</v>
      </c>
      <c r="D4" s="6">
        <v>3</v>
      </c>
      <c r="E4" s="3">
        <v>2665</v>
      </c>
      <c r="F4" s="7">
        <f t="shared" ref="F4:F6" si="0">+E4-(E4*9.54%)</f>
        <v>2410.759</v>
      </c>
      <c r="G4" s="7">
        <f t="shared" ref="G4:G6" si="1">+F4*D4</f>
        <v>7232.277</v>
      </c>
      <c r="H4" s="6">
        <v>1850</v>
      </c>
      <c r="I4" s="7">
        <f t="shared" ref="I4:I6" si="2">+H4-(H4*5%)</f>
        <v>1757.5</v>
      </c>
      <c r="J4" s="7">
        <f t="shared" ref="J4:J6" si="3">+I4*D4</f>
        <v>5272.5</v>
      </c>
    </row>
    <row r="5" spans="1:10">
      <c r="A5" s="5">
        <v>3</v>
      </c>
      <c r="B5" s="4" t="s">
        <v>10</v>
      </c>
      <c r="C5" s="4" t="s">
        <v>7</v>
      </c>
      <c r="D5" s="6">
        <v>3</v>
      </c>
      <c r="E5" s="3">
        <v>1150</v>
      </c>
      <c r="F5" s="7">
        <f t="shared" si="0"/>
        <v>1040.29</v>
      </c>
      <c r="G5" s="7">
        <f t="shared" si="1"/>
        <v>3120.87</v>
      </c>
      <c r="H5" s="6">
        <v>1200</v>
      </c>
      <c r="I5" s="7">
        <f t="shared" si="2"/>
        <v>1140</v>
      </c>
      <c r="J5" s="7">
        <f t="shared" si="3"/>
        <v>3420</v>
      </c>
    </row>
    <row r="6" spans="1:10">
      <c r="A6" s="5">
        <v>4</v>
      </c>
      <c r="B6" s="4" t="s">
        <v>11</v>
      </c>
      <c r="C6" s="4" t="s">
        <v>7</v>
      </c>
      <c r="D6" s="6">
        <v>3</v>
      </c>
      <c r="E6" s="3">
        <v>6500</v>
      </c>
      <c r="F6" s="7">
        <f t="shared" si="0"/>
        <v>5879.9</v>
      </c>
      <c r="G6" s="7">
        <f t="shared" si="1"/>
        <v>17639.699999999997</v>
      </c>
      <c r="H6" s="6">
        <v>7800</v>
      </c>
      <c r="I6" s="7">
        <f t="shared" si="2"/>
        <v>7410</v>
      </c>
      <c r="J6" s="7">
        <f t="shared" si="3"/>
        <v>22230</v>
      </c>
    </row>
    <row r="7" spans="1:10">
      <c r="A7" s="4"/>
      <c r="B7" s="4"/>
      <c r="C7" s="4"/>
      <c r="D7" s="4"/>
      <c r="E7" s="4"/>
      <c r="F7" s="4"/>
      <c r="G7" s="9">
        <f>SUM(G3:G6)</f>
        <v>35998.557000000001</v>
      </c>
      <c r="H7" s="4"/>
      <c r="I7" s="4"/>
      <c r="J7" s="16">
        <f>SUM(J3:J6)</f>
        <v>39472.5</v>
      </c>
    </row>
    <row r="8" spans="1:10">
      <c r="A8" s="10"/>
      <c r="B8" s="11"/>
      <c r="C8" s="11"/>
      <c r="D8" s="11"/>
      <c r="E8" s="11"/>
      <c r="F8" s="11"/>
      <c r="G8" s="11"/>
      <c r="H8" s="11"/>
      <c r="I8" s="11"/>
      <c r="J8" s="12"/>
    </row>
    <row r="9" spans="1:10">
      <c r="A9" s="10"/>
      <c r="B9" s="11" t="s">
        <v>14</v>
      </c>
      <c r="C9" s="11"/>
      <c r="D9" s="11"/>
      <c r="E9" s="11"/>
      <c r="F9" s="11"/>
      <c r="G9" s="11"/>
      <c r="H9" s="11"/>
      <c r="I9" s="11"/>
      <c r="J9" s="12"/>
    </row>
    <row r="10" spans="1:10">
      <c r="A10" s="10"/>
      <c r="B10" s="11" t="s">
        <v>15</v>
      </c>
      <c r="C10" s="11"/>
      <c r="D10" s="11"/>
      <c r="E10" s="11"/>
      <c r="F10" s="11"/>
      <c r="G10" s="11"/>
      <c r="H10" s="11"/>
      <c r="I10" s="11"/>
      <c r="J10" s="12"/>
    </row>
    <row r="11" spans="1:10">
      <c r="A11" s="10"/>
      <c r="B11" s="11" t="s">
        <v>16</v>
      </c>
      <c r="C11" s="11"/>
      <c r="D11" s="11"/>
      <c r="E11" s="11"/>
      <c r="F11" s="11"/>
      <c r="G11" s="11"/>
      <c r="H11" s="11"/>
      <c r="I11" s="11"/>
      <c r="J11" s="12"/>
    </row>
    <row r="12" spans="1:10">
      <c r="A12" s="13"/>
      <c r="B12" s="14" t="s">
        <v>17</v>
      </c>
      <c r="C12" s="14"/>
      <c r="D12" s="14"/>
      <c r="E12" s="14"/>
      <c r="F12" s="14"/>
      <c r="G12" s="14"/>
      <c r="H12" s="14"/>
      <c r="I12" s="14"/>
      <c r="J12" s="15"/>
    </row>
  </sheetData>
  <mergeCells count="2"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2018-06-12T09:57:54Z</dcterms:modified>
</cp:coreProperties>
</file>