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1 (2)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11" i="4"/>
  <c r="I13" s="1"/>
  <c r="I12"/>
  <c r="I10"/>
  <c r="I9"/>
  <c r="I8"/>
  <c r="I7"/>
</calcChain>
</file>

<file path=xl/sharedStrings.xml><?xml version="1.0" encoding="utf-8"?>
<sst xmlns="http://schemas.openxmlformats.org/spreadsheetml/2006/main" count="54" uniqueCount="27">
  <si>
    <t>SR</t>
  </si>
  <si>
    <t>ITEM CODE</t>
  </si>
  <si>
    <t>ITEM DESCRIPTION</t>
  </si>
  <si>
    <t>MAKE</t>
  </si>
  <si>
    <t>RATE</t>
  </si>
  <si>
    <t>HSN CODE</t>
  </si>
  <si>
    <t>TAX %</t>
  </si>
  <si>
    <t>PENCIL HB PKT</t>
  </si>
  <si>
    <t>NATRAJ</t>
  </si>
  <si>
    <t>32 /- PER PKT</t>
  </si>
  <si>
    <t>WHITE BOARD MARKER BLUE</t>
  </si>
  <si>
    <t>LUXOR</t>
  </si>
  <si>
    <t>18.70 /- PER PC</t>
  </si>
  <si>
    <t>PAINT MARKER PEN YELLOW</t>
  </si>
  <si>
    <t>OFFICE MATE</t>
  </si>
  <si>
    <t>44 /- PER PC</t>
  </si>
  <si>
    <t>PERMANENT MARKER PEN</t>
  </si>
  <si>
    <t>17 /- PER PC</t>
  </si>
  <si>
    <t>BOX FILE BIG BUTTON PATTI</t>
  </si>
  <si>
    <t>SAGAR</t>
  </si>
  <si>
    <t>48 /- PER PC</t>
  </si>
  <si>
    <t>NT CUTTER BIG ( 25 MM ) HEAVY DUTY</t>
  </si>
  <si>
    <t>ZEEL</t>
  </si>
  <si>
    <t>45 /- PER PC</t>
  </si>
  <si>
    <t>SMIT STATIONERS</t>
  </si>
  <si>
    <t>QTY</t>
  </si>
  <si>
    <t>AMOUNT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</si>
</sst>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rgb="FF000000"/>
      <name val="Roboto"/>
    </font>
    <font>
      <b/>
      <sz val="12"/>
      <color rgb="FFCD232C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9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9" fontId="1" fillId="2" borderId="9" xfId="0" applyNumberFormat="1" applyFont="1" applyFill="1" applyBorder="1" applyAlignment="1">
      <alignment horizontal="center"/>
    </xf>
    <xf numFmtId="0" fontId="2" fillId="0" borderId="0" xfId="0" applyFont="1"/>
    <xf numFmtId="0" fontId="1" fillId="2" borderId="1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I12"/>
  <sheetViews>
    <sheetView tabSelected="1" workbookViewId="0">
      <selection activeCell="K13" sqref="K13"/>
    </sheetView>
  </sheetViews>
  <sheetFormatPr defaultRowHeight="15"/>
  <cols>
    <col min="4" max="4" width="10" bestFit="1" customWidth="1"/>
    <col min="5" max="5" width="32.42578125" bestFit="1" customWidth="1"/>
    <col min="6" max="6" width="11.85546875" bestFit="1" customWidth="1"/>
    <col min="7" max="7" width="13.7109375" bestFit="1" customWidth="1"/>
    <col min="9" max="9" width="6" bestFit="1" customWidth="1"/>
  </cols>
  <sheetData>
    <row r="4" spans="3:9" ht="15.75">
      <c r="D4" s="10" t="s">
        <v>24</v>
      </c>
    </row>
    <row r="6" spans="3:9" ht="15.75" thickBot="1">
      <c r="C6" s="2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4" t="s">
        <v>6</v>
      </c>
    </row>
    <row r="7" spans="3:9" ht="15.75" thickBot="1">
      <c r="C7" s="5">
        <v>1</v>
      </c>
      <c r="D7" s="1">
        <v>501010449</v>
      </c>
      <c r="E7" s="1" t="s">
        <v>7</v>
      </c>
      <c r="F7" s="1" t="s">
        <v>8</v>
      </c>
      <c r="G7" s="1" t="s">
        <v>9</v>
      </c>
      <c r="H7" s="1">
        <v>9608</v>
      </c>
      <c r="I7" s="6">
        <v>0.12</v>
      </c>
    </row>
    <row r="8" spans="3:9" ht="15.75" thickBot="1">
      <c r="C8" s="5">
        <v>2</v>
      </c>
      <c r="D8" s="1">
        <v>501010468</v>
      </c>
      <c r="E8" s="1" t="s">
        <v>10</v>
      </c>
      <c r="F8" s="1" t="s">
        <v>11</v>
      </c>
      <c r="G8" s="1" t="s">
        <v>12</v>
      </c>
      <c r="H8" s="1">
        <v>9608</v>
      </c>
      <c r="I8" s="6">
        <v>0.12</v>
      </c>
    </row>
    <row r="9" spans="3:9" ht="15.75" thickBot="1">
      <c r="C9" s="5">
        <v>3</v>
      </c>
      <c r="D9" s="1">
        <v>501010470</v>
      </c>
      <c r="E9" s="1" t="s">
        <v>13</v>
      </c>
      <c r="F9" s="1" t="s">
        <v>14</v>
      </c>
      <c r="G9" s="1" t="s">
        <v>15</v>
      </c>
      <c r="H9" s="1">
        <v>9608</v>
      </c>
      <c r="I9" s="6">
        <v>0.12</v>
      </c>
    </row>
    <row r="10" spans="3:9" ht="15.75" thickBot="1">
      <c r="C10" s="5">
        <v>4</v>
      </c>
      <c r="D10" s="1">
        <v>501010467</v>
      </c>
      <c r="E10" s="1" t="s">
        <v>16</v>
      </c>
      <c r="F10" s="1" t="s">
        <v>11</v>
      </c>
      <c r="G10" s="1" t="s">
        <v>17</v>
      </c>
      <c r="H10" s="1">
        <v>9608</v>
      </c>
      <c r="I10" s="6">
        <v>0.12</v>
      </c>
    </row>
    <row r="11" spans="3:9" ht="15.75" thickBot="1">
      <c r="C11" s="5">
        <v>5</v>
      </c>
      <c r="D11" s="1">
        <v>501010454</v>
      </c>
      <c r="E11" s="1" t="s">
        <v>18</v>
      </c>
      <c r="F11" s="1" t="s">
        <v>19</v>
      </c>
      <c r="G11" s="1" t="s">
        <v>20</v>
      </c>
      <c r="H11" s="1">
        <v>4820</v>
      </c>
      <c r="I11" s="6">
        <v>0.18</v>
      </c>
    </row>
    <row r="12" spans="3:9">
      <c r="C12" s="7">
        <v>6</v>
      </c>
      <c r="D12" s="8"/>
      <c r="E12" s="8" t="s">
        <v>21</v>
      </c>
      <c r="F12" s="8" t="s">
        <v>22</v>
      </c>
      <c r="G12" s="8" t="s">
        <v>23</v>
      </c>
      <c r="H12" s="8">
        <v>8214</v>
      </c>
      <c r="I12" s="9">
        <v>0.12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K13"/>
  <sheetViews>
    <sheetView workbookViewId="0">
      <selection activeCell="G18" sqref="G18"/>
    </sheetView>
  </sheetViews>
  <sheetFormatPr defaultRowHeight="15"/>
  <cols>
    <col min="4" max="4" width="10" bestFit="1" customWidth="1"/>
    <col min="5" max="5" width="32.42578125" bestFit="1" customWidth="1"/>
    <col min="6" max="6" width="11.85546875" bestFit="1" customWidth="1"/>
    <col min="7" max="7" width="13.7109375" bestFit="1" customWidth="1"/>
    <col min="8" max="9" width="13.7109375" customWidth="1"/>
    <col min="11" max="11" width="6" bestFit="1" customWidth="1"/>
  </cols>
  <sheetData>
    <row r="4" spans="3:11" ht="15.75">
      <c r="D4" s="10" t="s">
        <v>24</v>
      </c>
    </row>
    <row r="6" spans="3:11" ht="15.75" thickBot="1">
      <c r="C6" s="2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25</v>
      </c>
      <c r="I6" s="3" t="s">
        <v>26</v>
      </c>
      <c r="J6" s="3" t="s">
        <v>5</v>
      </c>
      <c r="K6" s="4" t="s">
        <v>6</v>
      </c>
    </row>
    <row r="7" spans="3:11" ht="15.75" thickBot="1">
      <c r="C7" s="5">
        <v>1</v>
      </c>
      <c r="D7" s="1">
        <v>501010449</v>
      </c>
      <c r="E7" s="1" t="s">
        <v>7</v>
      </c>
      <c r="F7" s="1" t="s">
        <v>8</v>
      </c>
      <c r="G7" s="1" t="s">
        <v>9</v>
      </c>
      <c r="H7" s="1">
        <v>1</v>
      </c>
      <c r="I7" s="1">
        <f>1*32</f>
        <v>32</v>
      </c>
      <c r="J7" s="1">
        <v>9608</v>
      </c>
      <c r="K7" s="6">
        <v>0.12</v>
      </c>
    </row>
    <row r="8" spans="3:11" ht="15.75" thickBot="1">
      <c r="C8" s="5">
        <v>2</v>
      </c>
      <c r="D8" s="1">
        <v>501010468</v>
      </c>
      <c r="E8" s="1" t="s">
        <v>10</v>
      </c>
      <c r="F8" s="1" t="s">
        <v>11</v>
      </c>
      <c r="G8" s="1" t="s">
        <v>12</v>
      </c>
      <c r="H8" s="1">
        <v>10</v>
      </c>
      <c r="I8" s="13">
        <f>10*18.7</f>
        <v>187</v>
      </c>
      <c r="J8" s="1">
        <v>9608</v>
      </c>
      <c r="K8" s="6">
        <v>0.12</v>
      </c>
    </row>
    <row r="9" spans="3:11" ht="15.75" thickBot="1">
      <c r="C9" s="5">
        <v>3</v>
      </c>
      <c r="D9" s="1">
        <v>501010470</v>
      </c>
      <c r="E9" s="1" t="s">
        <v>13</v>
      </c>
      <c r="F9" s="1" t="s">
        <v>14</v>
      </c>
      <c r="G9" s="1" t="s">
        <v>15</v>
      </c>
      <c r="H9" s="1">
        <v>3</v>
      </c>
      <c r="I9" s="1">
        <f>3*44</f>
        <v>132</v>
      </c>
      <c r="J9" s="1">
        <v>9608</v>
      </c>
      <c r="K9" s="6">
        <v>0.12</v>
      </c>
    </row>
    <row r="10" spans="3:11" ht="15.75" thickBot="1">
      <c r="C10" s="5">
        <v>4</v>
      </c>
      <c r="D10" s="1">
        <v>501010467</v>
      </c>
      <c r="E10" s="1" t="s">
        <v>16</v>
      </c>
      <c r="F10" s="1" t="s">
        <v>11</v>
      </c>
      <c r="G10" s="1" t="s">
        <v>17</v>
      </c>
      <c r="H10" s="1">
        <v>10</v>
      </c>
      <c r="I10" s="1">
        <f>10*17</f>
        <v>170</v>
      </c>
      <c r="J10" s="1">
        <v>9608</v>
      </c>
      <c r="K10" s="6">
        <v>0.12</v>
      </c>
    </row>
    <row r="11" spans="3:11" ht="15.75" thickBot="1">
      <c r="C11" s="5">
        <v>5</v>
      </c>
      <c r="D11" s="1">
        <v>501010454</v>
      </c>
      <c r="E11" s="1" t="s">
        <v>18</v>
      </c>
      <c r="F11" s="1" t="s">
        <v>19</v>
      </c>
      <c r="G11" s="1" t="s">
        <v>20</v>
      </c>
      <c r="H11" s="1">
        <v>5</v>
      </c>
      <c r="I11" s="1">
        <f>5*48</f>
        <v>240</v>
      </c>
      <c r="J11" s="1">
        <v>4820</v>
      </c>
      <c r="K11" s="6">
        <v>0.18</v>
      </c>
    </row>
    <row r="12" spans="3:11">
      <c r="C12" s="7">
        <v>6</v>
      </c>
      <c r="D12" s="8"/>
      <c r="E12" s="8" t="s">
        <v>21</v>
      </c>
      <c r="F12" s="8" t="s">
        <v>22</v>
      </c>
      <c r="G12" s="8" t="s">
        <v>23</v>
      </c>
      <c r="H12" s="8">
        <v>3</v>
      </c>
      <c r="I12" s="11">
        <f>3*45</f>
        <v>135</v>
      </c>
      <c r="J12" s="8">
        <v>8214</v>
      </c>
      <c r="K12" s="9">
        <v>0.12</v>
      </c>
    </row>
    <row r="13" spans="3:11">
      <c r="I13" s="12">
        <f>SUM(I7:I12)</f>
        <v>896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SOURC402</dc:creator>
  <cp:lastModifiedBy>SOURC402</cp:lastModifiedBy>
  <dcterms:created xsi:type="dcterms:W3CDTF">2019-04-20T05:20:26Z</dcterms:created>
  <dcterms:modified xsi:type="dcterms:W3CDTF">2019-04-29T04:34:00Z</dcterms:modified>
</cp:coreProperties>
</file>