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SKarmakar\OneDrive - ascenaretail.com\Desktop\Project4\"/>
    </mc:Choice>
  </mc:AlternateContent>
  <xr:revisionPtr revIDLastSave="0" documentId="8_{464EB0C4-04B2-4DB6-9CD6-9840B22BA253}" xr6:coauthVersionLast="45" xr6:coauthVersionMax="45" xr10:uidLastSave="{00000000-0000-0000-0000-000000000000}"/>
  <bookViews>
    <workbookView xWindow="0" yWindow="0" windowWidth="28800" windowHeight="12300" firstSheet="11" activeTab="11" xr2:uid="{00000000-000D-0000-FFFF-FFFF00000000}"/>
  </bookViews>
  <sheets>
    <sheet name="Table List" sheetId="6" state="hidden" r:id="rId1"/>
    <sheet name="LB_SALES_TRANSACTION_HEADER" sheetId="1" r:id="rId2"/>
    <sheet name="CA_SALES_TRANSACTION_HEADER" sheetId="2" r:id="rId3"/>
    <sheet name="LB_SALES_TRANSACTION_DETAIL" sheetId="3" r:id="rId4"/>
    <sheet name="CA_SALES_TRANSACTION_DETAIL" sheetId="5" r:id="rId5"/>
    <sheet name="LB_SALES_TRANSACTION_DISCOUNT" sheetId="9" r:id="rId6"/>
    <sheet name="CA_SALES_TRANSACTION_DISCOUNT" sheetId="10" r:id="rId7"/>
    <sheet name="LB_SALES_TRANSCATION_TENDER" sheetId="11" r:id="rId8"/>
    <sheet name="CA_SALES_TRANSCATION_TENDER" sheetId="12" r:id="rId9"/>
    <sheet name="LB_SALES_TRANSACTION_FEE" sheetId="13" r:id="rId10"/>
    <sheet name="CA_SALES_TRANSACTION_FEE" sheetId="14" r:id="rId11"/>
    <sheet name="LB_SALES_TRANSACTION_TAX" sheetId="15" r:id="rId12"/>
    <sheet name="CA_SALES_TRANSACTION_TAX" sheetId="16" r:id="rId13"/>
    <sheet name="LB_SALES_TRANSACTION_NOTES" sheetId="17" r:id="rId14"/>
    <sheet name="CA_SALES_TRANSACTION_NOTES" sheetId="18" r:id="rId15"/>
    <sheet name="LB_SKU_ATTR_CHANNEL" sheetId="21" r:id="rId16"/>
    <sheet name="CA_SKU_ATTR_CHANNEL" sheetId="22" r:id="rId17"/>
  </sheets>
  <externalReferences>
    <externalReference r:id="rId18"/>
  </externalReferences>
  <definedNames>
    <definedName name="_xlnm._FilterDatabase" localSheetId="10" hidden="1">CA_SALES_TRANSACTION_FEE!$B$13:$C$47</definedName>
    <definedName name="_xlnm._FilterDatabase" localSheetId="14" hidden="1">CA_SALES_TRANSACTION_NOTES!$B$13:$C$29</definedName>
    <definedName name="_xlnm._FilterDatabase" localSheetId="12" hidden="1">CA_SALES_TRANSACTION_TAX!$A$13:$B$36</definedName>
    <definedName name="_xlnm._FilterDatabase" localSheetId="8" hidden="1">CA_SALES_TRANSCATION_TENDER!$B$13:$C$42</definedName>
    <definedName name="_xlnm._FilterDatabase" localSheetId="16" hidden="1">CA_SKU_ATTR_CHANNEL!$A$13:$A$22</definedName>
    <definedName name="_xlnm._FilterDatabase" localSheetId="9" hidden="1">LB_SALES_TRANSACTION_FEE!$A$13:$B$46</definedName>
    <definedName name="_xlnm._FilterDatabase" localSheetId="13" hidden="1">LB_SALES_TRANSACTION_NOTES!$B$13:$C$19</definedName>
    <definedName name="_xlnm._FilterDatabase" localSheetId="11" hidden="1">LB_SALES_TRANSACTION_TAX!$B$13:$C$25</definedName>
    <definedName name="_xlnm._FilterDatabase" localSheetId="7" hidden="1">LB_SALES_TRANSCATION_TENDER!$A$13:$C$31</definedName>
    <definedName name="_xlnm._FilterDatabase" localSheetId="15" hidden="1">LB_SKU_ATTR_CHANNEL!$A$15:$C$24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9" i="14" l="1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D49" i="14"/>
  <c r="C49" i="14"/>
  <c r="D46" i="14"/>
  <c r="C46" i="14"/>
  <c r="D45" i="14"/>
  <c r="C45" i="14"/>
  <c r="D44" i="14"/>
  <c r="C44" i="14"/>
  <c r="D43" i="14"/>
  <c r="C43" i="14"/>
  <c r="D42" i="14"/>
  <c r="C42" i="14"/>
  <c r="D41" i="14"/>
  <c r="C41" i="14"/>
  <c r="D40" i="14"/>
  <c r="C40" i="14"/>
  <c r="D39" i="14"/>
  <c r="C39" i="14"/>
  <c r="D38" i="14"/>
  <c r="C38" i="14"/>
  <c r="D37" i="14"/>
  <c r="C37" i="14"/>
  <c r="D36" i="14"/>
  <c r="C36" i="14"/>
  <c r="D35" i="14"/>
  <c r="C35" i="14"/>
  <c r="D34" i="14"/>
  <c r="C34" i="14"/>
  <c r="D33" i="14"/>
  <c r="C33" i="14"/>
  <c r="D32" i="14"/>
  <c r="C32" i="14"/>
  <c r="D31" i="14"/>
  <c r="C31" i="14"/>
  <c r="D30" i="14"/>
  <c r="C30" i="14"/>
  <c r="D29" i="14"/>
  <c r="C29" i="14"/>
  <c r="D28" i="14"/>
  <c r="C28" i="14"/>
  <c r="D27" i="14"/>
  <c r="C27" i="14"/>
  <c r="D26" i="14"/>
  <c r="C26" i="14"/>
  <c r="D25" i="14"/>
  <c r="C25" i="14"/>
  <c r="D24" i="14"/>
  <c r="C24" i="14"/>
  <c r="D23" i="14"/>
  <c r="C23" i="14"/>
  <c r="D22" i="14"/>
  <c r="C22" i="14"/>
  <c r="D21" i="14"/>
  <c r="C21" i="14"/>
  <c r="D20" i="14"/>
  <c r="C20" i="14"/>
  <c r="D19" i="14"/>
  <c r="C19" i="14"/>
  <c r="D18" i="14"/>
  <c r="C18" i="14"/>
  <c r="D17" i="14"/>
  <c r="C17" i="14"/>
  <c r="D16" i="14"/>
  <c r="C16" i="14"/>
  <c r="D15" i="14"/>
  <c r="C15" i="14"/>
  <c r="D14" i="14"/>
  <c r="C14" i="14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9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9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9" i="13"/>
  <c r="E14" i="13"/>
  <c r="D14" i="13"/>
  <c r="C14" i="13"/>
  <c r="E28" i="18"/>
  <c r="D28" i="18"/>
  <c r="C28" i="18"/>
  <c r="E27" i="18"/>
  <c r="D27" i="18"/>
  <c r="C27" i="18"/>
  <c r="E26" i="18"/>
  <c r="D26" i="18"/>
  <c r="C26" i="18"/>
  <c r="E25" i="18"/>
  <c r="D25" i="18"/>
  <c r="C25" i="18"/>
  <c r="E24" i="18"/>
  <c r="D24" i="18"/>
  <c r="C24" i="18"/>
  <c r="E23" i="18"/>
  <c r="D23" i="18"/>
  <c r="C23" i="18"/>
  <c r="E22" i="18"/>
  <c r="D22" i="18"/>
  <c r="C22" i="18"/>
  <c r="E21" i="18"/>
  <c r="D21" i="18"/>
  <c r="C21" i="18"/>
  <c r="E20" i="18"/>
  <c r="D20" i="18"/>
  <c r="C20" i="18"/>
  <c r="E19" i="18"/>
  <c r="D19" i="18"/>
  <c r="C19" i="18"/>
  <c r="E18" i="18"/>
  <c r="D18" i="18"/>
  <c r="C18" i="18"/>
  <c r="E17" i="18"/>
  <c r="D17" i="18"/>
  <c r="C17" i="18"/>
  <c r="D16" i="18"/>
  <c r="C16" i="18"/>
  <c r="E15" i="18"/>
  <c r="D15" i="18"/>
  <c r="C15" i="18"/>
  <c r="E14" i="18"/>
  <c r="D14" i="18"/>
  <c r="C14" i="18"/>
  <c r="E13" i="18"/>
  <c r="D13" i="18"/>
  <c r="C13" i="18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E13" i="17"/>
  <c r="D13" i="17"/>
  <c r="C13" i="17"/>
  <c r="E37" i="16"/>
  <c r="D37" i="16"/>
  <c r="C37" i="16"/>
  <c r="E36" i="16"/>
  <c r="D36" i="16"/>
  <c r="C36" i="16"/>
  <c r="E35" i="16"/>
  <c r="D35" i="16"/>
  <c r="C35" i="16"/>
  <c r="E34" i="16"/>
  <c r="D34" i="16"/>
  <c r="C34" i="16"/>
  <c r="E33" i="16"/>
  <c r="D33" i="16"/>
  <c r="C33" i="16"/>
  <c r="E32" i="16"/>
  <c r="D32" i="16"/>
  <c r="C32" i="16"/>
  <c r="E31" i="16"/>
  <c r="D31" i="16"/>
  <c r="C31" i="16"/>
  <c r="E30" i="16"/>
  <c r="D30" i="16"/>
  <c r="C30" i="16"/>
  <c r="E29" i="16"/>
  <c r="D29" i="16"/>
  <c r="C29" i="16"/>
  <c r="E28" i="16"/>
  <c r="D28" i="16"/>
  <c r="C28" i="16"/>
  <c r="E27" i="16"/>
  <c r="D27" i="16"/>
  <c r="C27" i="16"/>
  <c r="E26" i="16"/>
  <c r="D26" i="16"/>
  <c r="C26" i="16"/>
  <c r="E25" i="16"/>
  <c r="D25" i="16"/>
  <c r="C25" i="16"/>
  <c r="E24" i="16"/>
  <c r="D24" i="16"/>
  <c r="C24" i="16"/>
  <c r="E23" i="16"/>
  <c r="D23" i="16"/>
  <c r="C23" i="16"/>
  <c r="E22" i="16"/>
  <c r="D22" i="16"/>
  <c r="C22" i="16"/>
  <c r="E21" i="16"/>
  <c r="D21" i="16"/>
  <c r="C21" i="16"/>
  <c r="E20" i="16"/>
  <c r="D20" i="16"/>
  <c r="C20" i="16"/>
  <c r="E19" i="16"/>
  <c r="D19" i="16"/>
  <c r="C19" i="16"/>
  <c r="E18" i="16"/>
  <c r="D18" i="16"/>
  <c r="C18" i="16"/>
  <c r="E17" i="16"/>
  <c r="D17" i="16"/>
  <c r="C17" i="16"/>
  <c r="E16" i="16"/>
  <c r="D16" i="16"/>
  <c r="C16" i="16"/>
  <c r="E15" i="16"/>
  <c r="D15" i="16"/>
  <c r="C15" i="16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E14" i="15"/>
  <c r="D14" i="15"/>
  <c r="C14" i="15"/>
  <c r="E42" i="12"/>
  <c r="D42" i="12"/>
  <c r="C42" i="12"/>
  <c r="E41" i="12"/>
  <c r="D41" i="12"/>
  <c r="C41" i="12"/>
  <c r="E40" i="12"/>
  <c r="D40" i="12"/>
  <c r="C40" i="12"/>
  <c r="E39" i="12"/>
  <c r="D39" i="12"/>
  <c r="C39" i="12"/>
  <c r="E38" i="12"/>
  <c r="D38" i="12"/>
  <c r="C38" i="12"/>
  <c r="E37" i="12"/>
  <c r="D37" i="12"/>
  <c r="C37" i="12"/>
  <c r="E36" i="12"/>
  <c r="D36" i="12"/>
  <c r="C36" i="12"/>
  <c r="E35" i="12"/>
  <c r="D35" i="12"/>
  <c r="C35" i="12"/>
  <c r="E34" i="12"/>
  <c r="D34" i="12"/>
  <c r="C34" i="12"/>
  <c r="E33" i="12"/>
  <c r="D33" i="12"/>
  <c r="C33" i="12"/>
  <c r="E32" i="12"/>
  <c r="D32" i="12"/>
  <c r="C32" i="12"/>
  <c r="E31" i="12"/>
  <c r="D31" i="12"/>
  <c r="C31" i="12"/>
  <c r="E30" i="12"/>
  <c r="D30" i="12"/>
  <c r="C30" i="12"/>
  <c r="E29" i="12"/>
  <c r="D29" i="12"/>
  <c r="C29" i="12"/>
  <c r="E28" i="12"/>
  <c r="D28" i="12"/>
  <c r="C28" i="12"/>
  <c r="E27" i="12"/>
  <c r="D27" i="12"/>
  <c r="C27" i="12"/>
  <c r="E26" i="12"/>
  <c r="D26" i="12"/>
  <c r="C26" i="12"/>
  <c r="E25" i="12"/>
  <c r="D25" i="12"/>
  <c r="C25" i="12"/>
  <c r="E24" i="12"/>
  <c r="D24" i="12"/>
  <c r="C24" i="12"/>
  <c r="E23" i="12"/>
  <c r="D23" i="12"/>
  <c r="C23" i="12"/>
  <c r="E22" i="12"/>
  <c r="D22" i="12"/>
  <c r="C22" i="12"/>
  <c r="E21" i="12"/>
  <c r="D21" i="12"/>
  <c r="C21" i="12"/>
  <c r="E20" i="12"/>
  <c r="D20" i="12"/>
  <c r="C20" i="12"/>
  <c r="E19" i="12"/>
  <c r="D19" i="12"/>
  <c r="C19" i="12"/>
  <c r="E18" i="12"/>
  <c r="D18" i="12"/>
  <c r="C18" i="12"/>
  <c r="E17" i="12"/>
  <c r="D17" i="12"/>
  <c r="C17" i="12"/>
  <c r="E16" i="12"/>
  <c r="D16" i="12"/>
  <c r="C16" i="12"/>
  <c r="E15" i="12"/>
  <c r="D15" i="12"/>
  <c r="C15" i="12"/>
  <c r="E14" i="12"/>
  <c r="D14" i="12"/>
  <c r="C14" i="12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E14" i="11"/>
  <c r="D14" i="11"/>
  <c r="C14" i="11"/>
  <c r="E42" i="10"/>
  <c r="D42" i="10"/>
  <c r="C42" i="10"/>
  <c r="E38" i="10"/>
  <c r="D38" i="10"/>
  <c r="C38" i="10"/>
  <c r="E37" i="10"/>
  <c r="D37" i="10"/>
  <c r="C37" i="10"/>
  <c r="E36" i="10"/>
  <c r="D36" i="10"/>
  <c r="C36" i="10"/>
  <c r="E35" i="10"/>
  <c r="D35" i="10"/>
  <c r="C35" i="10"/>
  <c r="E34" i="10"/>
  <c r="D34" i="10"/>
  <c r="C34" i="10"/>
  <c r="E33" i="10"/>
  <c r="D33" i="10"/>
  <c r="C33" i="10"/>
  <c r="E32" i="10"/>
  <c r="D32" i="10"/>
  <c r="C32" i="10"/>
  <c r="E31" i="10"/>
  <c r="D31" i="10"/>
  <c r="C31" i="10"/>
  <c r="E30" i="10"/>
  <c r="D30" i="10"/>
  <c r="C30" i="10"/>
  <c r="E29" i="10"/>
  <c r="D29" i="10"/>
  <c r="C29" i="10"/>
  <c r="E28" i="10"/>
  <c r="D28" i="10"/>
  <c r="C28" i="10"/>
  <c r="E27" i="10"/>
  <c r="D27" i="10"/>
  <c r="C27" i="10"/>
  <c r="E26" i="10"/>
  <c r="D26" i="10"/>
  <c r="C26" i="10"/>
  <c r="E25" i="10"/>
  <c r="D25" i="10"/>
  <c r="C25" i="10"/>
  <c r="E24" i="10"/>
  <c r="D24" i="10"/>
  <c r="C24" i="10"/>
  <c r="E23" i="10"/>
  <c r="D23" i="10"/>
  <c r="C23" i="10"/>
  <c r="E22" i="10"/>
  <c r="D22" i="10"/>
  <c r="C22" i="10"/>
  <c r="E21" i="10"/>
  <c r="D21" i="10"/>
  <c r="C21" i="10"/>
  <c r="E20" i="10"/>
  <c r="D20" i="10"/>
  <c r="C20" i="10"/>
  <c r="E19" i="10"/>
  <c r="D19" i="10"/>
  <c r="C19" i="10"/>
  <c r="E18" i="10"/>
  <c r="D18" i="10"/>
  <c r="C18" i="10"/>
  <c r="E17" i="10"/>
  <c r="D17" i="10"/>
  <c r="C17" i="10"/>
  <c r="E16" i="10"/>
  <c r="D16" i="10"/>
  <c r="C16" i="10"/>
  <c r="E15" i="10"/>
  <c r="D15" i="10"/>
  <c r="C15" i="10"/>
  <c r="E14" i="10"/>
  <c r="D14" i="10"/>
  <c r="C14" i="10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42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42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42" i="9"/>
  <c r="E14" i="9"/>
  <c r="D14" i="9"/>
  <c r="C14" i="9"/>
  <c r="E97" i="5"/>
  <c r="D97" i="5"/>
  <c r="C97" i="5"/>
  <c r="E96" i="5"/>
  <c r="D96" i="5"/>
  <c r="C96" i="5"/>
  <c r="E95" i="5"/>
  <c r="D95" i="5"/>
  <c r="C95" i="5"/>
  <c r="E94" i="5"/>
  <c r="D94" i="5"/>
  <c r="C94" i="5"/>
  <c r="E93" i="5"/>
  <c r="D93" i="5"/>
  <c r="C93" i="5"/>
  <c r="E92" i="5"/>
  <c r="D92" i="5"/>
  <c r="C92" i="5"/>
  <c r="E91" i="5"/>
  <c r="D91" i="5"/>
  <c r="C91" i="5"/>
  <c r="E90" i="5"/>
  <c r="D90" i="5"/>
  <c r="C90" i="5"/>
  <c r="E89" i="5"/>
  <c r="D89" i="5"/>
  <c r="C89" i="5"/>
  <c r="E88" i="5"/>
  <c r="D88" i="5"/>
  <c r="C88" i="5"/>
  <c r="E87" i="5"/>
  <c r="D87" i="5"/>
  <c r="C87" i="5"/>
  <c r="E86" i="5"/>
  <c r="D86" i="5"/>
  <c r="C86" i="5"/>
  <c r="E85" i="5"/>
  <c r="D85" i="5"/>
  <c r="C85" i="5"/>
  <c r="E84" i="5"/>
  <c r="D84" i="5"/>
  <c r="C84" i="5"/>
  <c r="E83" i="5"/>
  <c r="D83" i="5"/>
  <c r="C83" i="5"/>
  <c r="E82" i="5"/>
  <c r="D82" i="5"/>
  <c r="C82" i="5"/>
  <c r="E81" i="5"/>
  <c r="D81" i="5"/>
  <c r="C81" i="5"/>
  <c r="E80" i="5"/>
  <c r="D80" i="5"/>
  <c r="C80" i="5"/>
  <c r="E79" i="5"/>
  <c r="D79" i="5"/>
  <c r="C79" i="5"/>
  <c r="E78" i="5"/>
  <c r="D78" i="5"/>
  <c r="C78" i="5"/>
  <c r="E77" i="5"/>
  <c r="D77" i="5"/>
  <c r="C77" i="5"/>
  <c r="E76" i="5"/>
  <c r="D76" i="5"/>
  <c r="C76" i="5"/>
  <c r="E75" i="5"/>
  <c r="D75" i="5"/>
  <c r="C75" i="5"/>
  <c r="E74" i="5"/>
  <c r="D74" i="5"/>
  <c r="C74" i="5"/>
  <c r="E73" i="5"/>
  <c r="D73" i="5"/>
  <c r="C73" i="5"/>
  <c r="E72" i="5"/>
  <c r="D72" i="5"/>
  <c r="C72" i="5"/>
  <c r="E71" i="5"/>
  <c r="D71" i="5"/>
  <c r="C71" i="5"/>
  <c r="E70" i="5"/>
  <c r="D70" i="5"/>
  <c r="C70" i="5"/>
  <c r="E69" i="5"/>
  <c r="D69" i="5"/>
  <c r="C69" i="5"/>
  <c r="E68" i="5"/>
  <c r="D68" i="5"/>
  <c r="C68" i="5"/>
  <c r="E67" i="5"/>
  <c r="D67" i="5"/>
  <c r="C67" i="5"/>
  <c r="E66" i="5"/>
  <c r="D66" i="5"/>
  <c r="C66" i="5"/>
  <c r="E65" i="5"/>
  <c r="D65" i="5"/>
  <c r="C65" i="5"/>
  <c r="E64" i="5"/>
  <c r="D64" i="5"/>
  <c r="C64" i="5"/>
  <c r="E63" i="5"/>
  <c r="D63" i="5"/>
  <c r="C63" i="5"/>
  <c r="E62" i="5"/>
  <c r="D62" i="5"/>
  <c r="C62" i="5"/>
  <c r="E61" i="5"/>
  <c r="D61" i="5"/>
  <c r="C61" i="5"/>
  <c r="E60" i="5"/>
  <c r="D60" i="5"/>
  <c r="C60" i="5"/>
  <c r="E59" i="5"/>
  <c r="D59" i="5"/>
  <c r="C59" i="5"/>
  <c r="E58" i="5"/>
  <c r="D58" i="5"/>
  <c r="C58" i="5"/>
  <c r="E57" i="5"/>
  <c r="D57" i="5"/>
  <c r="C57" i="5"/>
  <c r="E56" i="5"/>
  <c r="D56" i="5"/>
  <c r="C56" i="5"/>
  <c r="E55" i="5"/>
  <c r="D55" i="5"/>
  <c r="C55" i="5"/>
  <c r="E54" i="5"/>
  <c r="D54" i="5"/>
  <c r="C54" i="5"/>
  <c r="E53" i="5"/>
  <c r="D53" i="5"/>
  <c r="C53" i="5"/>
  <c r="E52" i="5"/>
  <c r="D52" i="5"/>
  <c r="C52" i="5"/>
  <c r="E51" i="5"/>
  <c r="D51" i="5"/>
  <c r="C51" i="5"/>
  <c r="E50" i="5"/>
  <c r="D50" i="5"/>
  <c r="C50" i="5"/>
  <c r="E49" i="5"/>
  <c r="D49" i="5"/>
  <c r="C49" i="5"/>
  <c r="E48" i="5"/>
  <c r="D48" i="5"/>
  <c r="C48" i="5"/>
  <c r="E47" i="5"/>
  <c r="D47" i="5"/>
  <c r="C47" i="5"/>
  <c r="E46" i="5"/>
  <c r="D46" i="5"/>
  <c r="C46" i="5"/>
  <c r="E45" i="5"/>
  <c r="D45" i="5"/>
  <c r="C45" i="5"/>
  <c r="E44" i="5"/>
  <c r="D44" i="5"/>
  <c r="C44" i="5"/>
  <c r="E43" i="5"/>
  <c r="D43" i="5"/>
  <c r="C43" i="5"/>
  <c r="E42" i="5"/>
  <c r="D42" i="5"/>
  <c r="C42" i="5"/>
  <c r="E41" i="5"/>
  <c r="D41" i="5"/>
  <c r="C41" i="5"/>
  <c r="E40" i="5"/>
  <c r="D40" i="5"/>
  <c r="C40" i="5"/>
  <c r="E39" i="5"/>
  <c r="D39" i="5"/>
  <c r="C39" i="5"/>
  <c r="E38" i="5"/>
  <c r="D38" i="5"/>
  <c r="C38" i="5"/>
  <c r="E37" i="5"/>
  <c r="D37" i="5"/>
  <c r="C37" i="5"/>
  <c r="E36" i="5"/>
  <c r="D36" i="5"/>
  <c r="C36" i="5"/>
  <c r="E35" i="5"/>
  <c r="D35" i="5"/>
  <c r="C35" i="5"/>
  <c r="E34" i="5"/>
  <c r="D34" i="5"/>
  <c r="C34" i="5"/>
  <c r="E33" i="5"/>
  <c r="D33" i="5"/>
  <c r="C33" i="5"/>
  <c r="E32" i="5"/>
  <c r="D32" i="5"/>
  <c r="C32" i="5"/>
  <c r="E31" i="5"/>
  <c r="D31" i="5"/>
  <c r="C31" i="5"/>
  <c r="E30" i="5"/>
  <c r="D30" i="5"/>
  <c r="C30" i="5"/>
  <c r="E29" i="5"/>
  <c r="D29" i="5"/>
  <c r="C29" i="5"/>
  <c r="E28" i="5"/>
  <c r="D28" i="5"/>
  <c r="C28" i="5"/>
  <c r="E27" i="5"/>
  <c r="D27" i="5"/>
  <c r="C27" i="5"/>
  <c r="E26" i="5"/>
  <c r="D26" i="5"/>
  <c r="C26" i="5"/>
  <c r="E25" i="5"/>
  <c r="D25" i="5"/>
  <c r="C25" i="5"/>
  <c r="E24" i="5"/>
  <c r="D24" i="5"/>
  <c r="C24" i="5"/>
  <c r="E23" i="5"/>
  <c r="D23" i="5"/>
  <c r="C23" i="5"/>
  <c r="E22" i="5"/>
  <c r="D22" i="5"/>
  <c r="C22" i="5"/>
  <c r="E21" i="5"/>
  <c r="D21" i="5"/>
  <c r="C21" i="5"/>
  <c r="E20" i="5"/>
  <c r="D20" i="5"/>
  <c r="C20" i="5"/>
  <c r="E19" i="5"/>
  <c r="D19" i="5"/>
  <c r="C19" i="5"/>
  <c r="E18" i="5"/>
  <c r="D18" i="5"/>
  <c r="C18" i="5"/>
  <c r="E17" i="5"/>
  <c r="D17" i="5"/>
  <c r="C17" i="5"/>
  <c r="E16" i="5"/>
  <c r="D16" i="5"/>
  <c r="C16" i="5"/>
  <c r="E15" i="5"/>
  <c r="D15" i="5"/>
  <c r="C15" i="5"/>
  <c r="E14" i="5"/>
  <c r="D14" i="5"/>
  <c r="C14" i="5"/>
  <c r="E57" i="2"/>
  <c r="D57" i="2"/>
  <c r="C57" i="2"/>
  <c r="E56" i="2"/>
  <c r="D56" i="2"/>
  <c r="C56" i="2"/>
  <c r="E55" i="2"/>
  <c r="D55" i="2"/>
  <c r="C55" i="2"/>
  <c r="E54" i="2"/>
  <c r="D54" i="2"/>
  <c r="C54" i="2"/>
  <c r="E53" i="2"/>
  <c r="D53" i="2"/>
  <c r="C53" i="2"/>
  <c r="E52" i="2"/>
  <c r="D52" i="2"/>
  <c r="C52" i="2"/>
  <c r="E51" i="2"/>
  <c r="D51" i="2"/>
  <c r="C51" i="2"/>
  <c r="E50" i="2"/>
  <c r="D50" i="2"/>
  <c r="C50" i="2"/>
  <c r="E49" i="2"/>
  <c r="D49" i="2"/>
  <c r="C49" i="2"/>
  <c r="E48" i="2"/>
  <c r="D48" i="2"/>
  <c r="C48" i="2"/>
  <c r="E47" i="2"/>
  <c r="D47" i="2"/>
  <c r="C47" i="2"/>
  <c r="E46" i="2"/>
  <c r="D46" i="2"/>
  <c r="C46" i="2"/>
  <c r="E45" i="2"/>
  <c r="D45" i="2"/>
  <c r="C45" i="2"/>
  <c r="E44" i="2"/>
  <c r="D44" i="2"/>
  <c r="C44" i="2"/>
  <c r="E43" i="2"/>
  <c r="D43" i="2"/>
  <c r="C43" i="2"/>
  <c r="E42" i="2"/>
  <c r="D42" i="2"/>
  <c r="C42" i="2"/>
  <c r="E41" i="2"/>
  <c r="D41" i="2"/>
  <c r="C41" i="2"/>
  <c r="E40" i="2"/>
  <c r="D40" i="2"/>
  <c r="C40" i="2"/>
  <c r="E39" i="2"/>
  <c r="D39" i="2"/>
  <c r="C39" i="2"/>
  <c r="E38" i="2"/>
  <c r="D38" i="2"/>
  <c r="C38" i="2"/>
  <c r="E37" i="2"/>
  <c r="D37" i="2"/>
  <c r="C37" i="2"/>
  <c r="E36" i="2"/>
  <c r="D36" i="2"/>
  <c r="C36" i="2"/>
  <c r="E35" i="2"/>
  <c r="D35" i="2"/>
  <c r="C35" i="2"/>
  <c r="E34" i="2"/>
  <c r="D34" i="2"/>
  <c r="C34" i="2"/>
  <c r="E33" i="2"/>
  <c r="D33" i="2"/>
  <c r="C33" i="2"/>
  <c r="E32" i="2"/>
  <c r="D32" i="2"/>
  <c r="C32" i="2"/>
  <c r="E31" i="2"/>
  <c r="D31" i="2"/>
  <c r="C31" i="2"/>
  <c r="E30" i="2"/>
  <c r="D30" i="2"/>
  <c r="C30" i="2"/>
  <c r="E29" i="2"/>
  <c r="D29" i="2"/>
  <c r="C29" i="2"/>
  <c r="E28" i="2"/>
  <c r="D28" i="2"/>
  <c r="C28" i="2"/>
  <c r="E27" i="2"/>
  <c r="D27" i="2"/>
  <c r="C27" i="2"/>
  <c r="E26" i="2"/>
  <c r="D26" i="2"/>
  <c r="C26" i="2"/>
  <c r="E25" i="2"/>
  <c r="D25" i="2"/>
  <c r="C25" i="2"/>
  <c r="E24" i="2"/>
  <c r="D24" i="2"/>
  <c r="C24" i="2"/>
  <c r="E23" i="2"/>
  <c r="D23" i="2"/>
  <c r="C23" i="2"/>
  <c r="E22" i="2"/>
  <c r="D22" i="2"/>
  <c r="C22" i="2"/>
  <c r="E21" i="2"/>
  <c r="D21" i="2"/>
  <c r="C21" i="2"/>
  <c r="E20" i="2"/>
  <c r="D20" i="2"/>
  <c r="C20" i="2"/>
  <c r="E19" i="2"/>
  <c r="D19" i="2"/>
  <c r="C19" i="2"/>
  <c r="E18" i="2"/>
  <c r="D18" i="2"/>
  <c r="C18" i="2"/>
  <c r="E17" i="2"/>
  <c r="D17" i="2"/>
  <c r="C17" i="2"/>
  <c r="E16" i="2"/>
  <c r="D16" i="2"/>
  <c r="C16" i="2"/>
  <c r="E15" i="2"/>
  <c r="D15" i="2"/>
  <c r="C15" i="2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E14" i="3"/>
  <c r="D14" i="3"/>
  <c r="C15" i="3"/>
  <c r="C14" i="3"/>
  <c r="E56" i="1"/>
  <c r="D56" i="1"/>
  <c r="C56" i="1"/>
  <c r="E55" i="1"/>
  <c r="D55" i="1"/>
  <c r="C55" i="1"/>
  <c r="E54" i="1"/>
  <c r="D54" i="1"/>
  <c r="C54" i="1"/>
  <c r="E53" i="1"/>
  <c r="D53" i="1"/>
  <c r="C53" i="1"/>
  <c r="E52" i="1"/>
  <c r="D52" i="1"/>
  <c r="C52" i="1"/>
  <c r="E51" i="1"/>
  <c r="D51" i="1"/>
  <c r="C51" i="1"/>
  <c r="E50" i="1"/>
  <c r="D50" i="1"/>
  <c r="C50" i="1"/>
  <c r="E49" i="1"/>
  <c r="D49" i="1"/>
  <c r="C49" i="1"/>
  <c r="E48" i="1"/>
  <c r="D48" i="1"/>
  <c r="C48" i="1"/>
  <c r="E47" i="1"/>
  <c r="D47" i="1"/>
  <c r="C47" i="1"/>
  <c r="E46" i="1"/>
  <c r="D46" i="1"/>
  <c r="C46" i="1"/>
  <c r="E45" i="1"/>
  <c r="D45" i="1"/>
  <c r="C45" i="1"/>
  <c r="E44" i="1"/>
  <c r="D44" i="1"/>
  <c r="C44" i="1"/>
  <c r="E43" i="1"/>
  <c r="D43" i="1"/>
  <c r="C43" i="1"/>
  <c r="E42" i="1"/>
  <c r="D42" i="1"/>
  <c r="C42" i="1"/>
  <c r="E41" i="1"/>
  <c r="D41" i="1"/>
  <c r="C41" i="1"/>
  <c r="E40" i="1"/>
  <c r="D40" i="1"/>
  <c r="C40" i="1"/>
  <c r="E39" i="1"/>
  <c r="D39" i="1"/>
  <c r="C39" i="1"/>
  <c r="E38" i="1"/>
  <c r="D38" i="1"/>
  <c r="C38" i="1"/>
  <c r="E37" i="1"/>
  <c r="D37" i="1"/>
  <c r="C37" i="1"/>
  <c r="E36" i="1"/>
  <c r="D36" i="1"/>
  <c r="C36" i="1"/>
  <c r="E35" i="1"/>
  <c r="D35" i="1"/>
  <c r="C35" i="1"/>
  <c r="E34" i="1"/>
  <c r="D34" i="1"/>
  <c r="C34" i="1"/>
  <c r="E33" i="1"/>
  <c r="D33" i="1"/>
  <c r="C33" i="1"/>
  <c r="E32" i="1"/>
  <c r="D32" i="1"/>
  <c r="C32" i="1"/>
  <c r="E31" i="1"/>
  <c r="D31" i="1"/>
  <c r="C31" i="1"/>
  <c r="E30" i="1"/>
  <c r="D30" i="1"/>
  <c r="C30" i="1"/>
  <c r="E29" i="1"/>
  <c r="D29" i="1"/>
  <c r="C29" i="1"/>
  <c r="E28" i="1"/>
  <c r="D28" i="1"/>
  <c r="C28" i="1"/>
  <c r="E27" i="1"/>
  <c r="D27" i="1"/>
  <c r="C27" i="1"/>
  <c r="E26" i="1"/>
  <c r="D26" i="1"/>
  <c r="C26" i="1"/>
  <c r="E25" i="1"/>
  <c r="D25" i="1"/>
  <c r="C25" i="1"/>
  <c r="E24" i="1"/>
  <c r="D24" i="1"/>
  <c r="C24" i="1"/>
  <c r="E23" i="1"/>
  <c r="D23" i="1"/>
  <c r="C23" i="1"/>
  <c r="E22" i="1"/>
  <c r="D22" i="1"/>
  <c r="C22" i="1"/>
  <c r="E21" i="1"/>
  <c r="D21" i="1"/>
  <c r="C21" i="1"/>
  <c r="E20" i="1"/>
  <c r="D20" i="1"/>
  <c r="C20" i="1"/>
  <c r="E19" i="1"/>
  <c r="D19" i="1"/>
  <c r="C19" i="1"/>
  <c r="E18" i="1"/>
  <c r="D18" i="1"/>
  <c r="C18" i="1"/>
  <c r="E17" i="1"/>
  <c r="D17" i="1"/>
  <c r="C17" i="1"/>
  <c r="E16" i="1"/>
  <c r="D16" i="1"/>
  <c r="C16" i="1"/>
  <c r="E15" i="1"/>
  <c r="D15" i="1"/>
  <c r="C15" i="1"/>
  <c r="E14" i="1"/>
  <c r="D14" i="1"/>
  <c r="C14" i="1"/>
</calcChain>
</file>

<file path=xl/sharedStrings.xml><?xml version="1.0" encoding="utf-8"?>
<sst xmlns="http://schemas.openxmlformats.org/spreadsheetml/2006/main" count="1041" uniqueCount="258">
  <si>
    <t>Table Name</t>
  </si>
  <si>
    <t>EDWP_LB_RPT.Sales_Transaction_Header</t>
  </si>
  <si>
    <t>EDWP_LB_RPT.Sales_Transaction_Detail</t>
  </si>
  <si>
    <t>edwp_LB_rpt.item_sku</t>
  </si>
  <si>
    <t>EDWP_LB_RPT.Sales_Transaction_Discount</t>
  </si>
  <si>
    <t>edwp_lb_rpt.SKU_ATTR_CHANNEL</t>
  </si>
  <si>
    <t>dmmcipi04.VMCI019_CUSTONLY</t>
  </si>
  <si>
    <t>DMMCIPI04.VMCI105_CHAIN_CUST</t>
  </si>
  <si>
    <t>Dmmcipi04.VMCI172_CHAIN_CUST_EMAIL</t>
  </si>
  <si>
    <t>Dmmcipi04.VMCI173_FULL_EMAIL_ADDR_STATUS</t>
  </si>
  <si>
    <t>dmmcipi04.VMCI396_CURR_OPT_IN_OUT_FULL</t>
  </si>
  <si>
    <t>DMMCIPI04.VMCI173_FULL_EMAIL_ADDRESS</t>
  </si>
  <si>
    <t xml:space="preserve">dmmcipi04.VMCI021_CUST_PHONE </t>
  </si>
  <si>
    <t>DMMCIPI04.VMCI180_CUST_DEMOG</t>
  </si>
  <si>
    <t xml:space="preserve">DMMCIPI04.VMCI079_CLUB_MEMB </t>
  </si>
  <si>
    <t>LOYALTY INFO TBD</t>
  </si>
  <si>
    <t>File Type</t>
  </si>
  <si>
    <t>Inbound</t>
  </si>
  <si>
    <t>File Delimiter</t>
  </si>
  <si>
    <t>| (PIPE)</t>
  </si>
  <si>
    <t>File Name</t>
  </si>
  <si>
    <t>lb_sales_transaction_header_YYYYMMDD</t>
  </si>
  <si>
    <t>File Landing Location</t>
  </si>
  <si>
    <t>Data Source</t>
  </si>
  <si>
    <t xml:space="preserve">EDW  </t>
  </si>
  <si>
    <t>Frequency</t>
  </si>
  <si>
    <t>Daily</t>
  </si>
  <si>
    <t>Source Database Name</t>
  </si>
  <si>
    <t>EDWP_LB_RPT</t>
  </si>
  <si>
    <t>Source Table</t>
  </si>
  <si>
    <t>SALES_TRANSACTION_HEADER</t>
  </si>
  <si>
    <t>Data  Pull Condition</t>
  </si>
  <si>
    <t xml:space="preserve"> WHERE LAST_UPDATE_TS &gt;= CURRENT_DATE-4</t>
  </si>
  <si>
    <t>Date Format</t>
  </si>
  <si>
    <t>YYYY-MM-DD</t>
  </si>
  <si>
    <t>Timestamp Format</t>
  </si>
  <si>
    <t>YYYY-MM-DD hh:mm:ss</t>
  </si>
  <si>
    <t>Key Columns</t>
  </si>
  <si>
    <t>Highlighted in Blue</t>
  </si>
  <si>
    <t>Filed Name</t>
  </si>
  <si>
    <t>Type</t>
  </si>
  <si>
    <t>Format</t>
  </si>
  <si>
    <t>SELLING_CHAIN_NBR</t>
  </si>
  <si>
    <t>SELLING_STORE_NBR</t>
  </si>
  <si>
    <t>SALES_ORDER_CHAIN_NBR</t>
  </si>
  <si>
    <t>SALES_ORDER_STORE_NBR</t>
  </si>
  <si>
    <t>TRANSACTION_NBR</t>
  </si>
  <si>
    <t>TRANSACTION_DT</t>
  </si>
  <si>
    <t>TRANSACTION_TM</t>
  </si>
  <si>
    <t>REGISTER_NBR</t>
  </si>
  <si>
    <t>RECORD_SEQ_NBR</t>
  </si>
  <si>
    <t>CASHIER_NBR</t>
  </si>
  <si>
    <t>MANAGER_NBR</t>
  </si>
  <si>
    <t>EMPLOYEE_NBR</t>
  </si>
  <si>
    <t>LAYAWAY_NBR</t>
  </si>
  <si>
    <t>TAX_EXEMPT_NBR</t>
  </si>
  <si>
    <t>SHIP_TO_STORE_NBR</t>
  </si>
  <si>
    <t>DEMAND_ORDER_NBR</t>
  </si>
  <si>
    <t>DEFERRED_PAYMENT_AMT</t>
  </si>
  <si>
    <t>PAYMENT_AMT</t>
  </si>
  <si>
    <t>ORDER_NBR</t>
  </si>
  <si>
    <t>ORDER_RECEIVED_DT</t>
  </si>
  <si>
    <t>ORDER_RECEIVED_TM</t>
  </si>
  <si>
    <t>CHAIN_REFERENCE_CD</t>
  </si>
  <si>
    <t>TRANSACTION_TYPE_CD</t>
  </si>
  <si>
    <t>TENDER_REFERENCE_CD</t>
  </si>
  <si>
    <t>RETURN_RECEIPT_IND</t>
  </si>
  <si>
    <t>SALES_CHANNEL_TYPE_CD</t>
  </si>
  <si>
    <t>EMAIL_CAPTURE_IND</t>
  </si>
  <si>
    <t>ADDRESS_CAPTURE_IND</t>
  </si>
  <si>
    <t>MULTI_BRAND_TRANSACTION_IND</t>
  </si>
  <si>
    <t>DOMESTIC_ORDER_IND</t>
  </si>
  <si>
    <t>REGISTER_TYPE_CD</t>
  </si>
  <si>
    <t>ENTRY_TYPE_CD</t>
  </si>
  <si>
    <t>PAYMENT_REFERENCE_NBR</t>
  </si>
  <si>
    <t>PAYMENT_TYPE_CD</t>
  </si>
  <si>
    <t>TRANSACTION_VOID_IND</t>
  </si>
  <si>
    <t>SHIP_TO_STORE_CONVERSION_IND</t>
  </si>
  <si>
    <t>CREATE_DT</t>
  </si>
  <si>
    <t>LAST_UPDATE_TS</t>
  </si>
  <si>
    <t>APPLY_MATCHING_LOGIC_CD</t>
  </si>
  <si>
    <t>CUSTOMER_NBR</t>
  </si>
  <si>
    <t>TENDER_PRIMARY_GROUP_NM</t>
  </si>
  <si>
    <t>LAYAWAY_NBR_CRM</t>
  </si>
  <si>
    <t>EXTRACT_TS</t>
  </si>
  <si>
    <t>ca_sales_transaction_header_YYYYMMDD</t>
  </si>
  <si>
    <t>EDWP_CA_RPT</t>
  </si>
  <si>
    <t>lb_sales_transaction_detail_YYYYMMDD</t>
  </si>
  <si>
    <t>SALES_TRANSACTION_DETAIL</t>
  </si>
  <si>
    <t>Field Name</t>
  </si>
  <si>
    <t>DETAIL_SEQ_NBR</t>
  </si>
  <si>
    <t>LINE_ACTION_CD</t>
  </si>
  <si>
    <t>LINE_OBJECT_TYPE_CD</t>
  </si>
  <si>
    <t>LINE_OBJECT_CD</t>
  </si>
  <si>
    <t>LINE_VOID_IND</t>
  </si>
  <si>
    <t>SKU_NBR</t>
  </si>
  <si>
    <t>TRANSACTION_LINE_CST</t>
  </si>
  <si>
    <t>TRANSACTION_LINE_QTY</t>
  </si>
  <si>
    <t>TRANSACTION_LINE_RTL</t>
  </si>
  <si>
    <t>PERMANENT_MARKDOWN_TYPE_CD</t>
  </si>
  <si>
    <t>DISCOUNT_MARKDOWN_RTL</t>
  </si>
  <si>
    <t>CUSTOMER_PAID_TAX_AMT</t>
  </si>
  <si>
    <t>COMPANY_OWED_TAX_AMT</t>
  </si>
  <si>
    <t>RETURN_REASON_CD</t>
  </si>
  <si>
    <t>COMMISSION_AMT</t>
  </si>
  <si>
    <t>CURRENT_RTL</t>
  </si>
  <si>
    <t>ORIGINAL_UNIT_RTL</t>
  </si>
  <si>
    <t>SCANNED_IND</t>
  </si>
  <si>
    <t>GIFT_CARD_IND</t>
  </si>
  <si>
    <t>TAXABLE_IND</t>
  </si>
  <si>
    <t>STYLE_LOCATOR_IND</t>
  </si>
  <si>
    <t>PRIMARY_SALESPERSON_NBR</t>
  </si>
  <si>
    <t>SECONDARY_SALESPERSON_NBR</t>
  </si>
  <si>
    <t>SALES_RETURN_IND</t>
  </si>
  <si>
    <t>ORIGINAL_STORE_NBR</t>
  </si>
  <si>
    <t>ORIGINAL_REGISTER_NBR</t>
  </si>
  <si>
    <t>ORIGINAL_TRANSACTION_DT</t>
  </si>
  <si>
    <t>ORIGINAL_TRANSACTION_NBR</t>
  </si>
  <si>
    <t>RET_PRIMARY_SALES_PERSON_NBR</t>
  </si>
  <si>
    <t>RET_SECONDARY_SALES_PERSON_NBR</t>
  </si>
  <si>
    <t>RETURN_DISPOSITION_CD</t>
  </si>
  <si>
    <t>SALES_LAYAWAY_IND</t>
  </si>
  <si>
    <t>UPC_NBR</t>
  </si>
  <si>
    <t>SELECTION_STORE_NBR</t>
  </si>
  <si>
    <t>OVERSEAS_ITEM_IND</t>
  </si>
  <si>
    <t>CHAIN_NBR</t>
  </si>
  <si>
    <t>STORE_NBR</t>
  </si>
  <si>
    <t>MERCHANDISE_SALESPERSON_NBR</t>
  </si>
  <si>
    <t>SELECTION_CHAIN_NBR</t>
  </si>
  <si>
    <t>SHIP_FROM_STORE_NBR</t>
  </si>
  <si>
    <t>RETURN_QTY</t>
  </si>
  <si>
    <t>RETURN_CST</t>
  </si>
  <si>
    <t>RETURN_RTL</t>
  </si>
  <si>
    <t>SALES_QTY</t>
  </si>
  <si>
    <t>SALES_CST</t>
  </si>
  <si>
    <t>SALES_RTL</t>
  </si>
  <si>
    <t>SALES_DISCOUNT_MARKDOWN_RTL</t>
  </si>
  <si>
    <t>SALES_PROMO_MARKDOWN_RTL</t>
  </si>
  <si>
    <t>RETURN_DISCOUNT_MARKDOWN_RTL</t>
  </si>
  <si>
    <t>RETURN_PROMO_MARKDOWN_RTL</t>
  </si>
  <si>
    <t>PRODUCTIVE_SALES_QTY</t>
  </si>
  <si>
    <t>PRODUCTIVE_SALES_CST</t>
  </si>
  <si>
    <t>PRODUCTIVE_SALES_RTL</t>
  </si>
  <si>
    <t>PRODUCTIVE_SALES_ORIGINAL_RTL</t>
  </si>
  <si>
    <t>PRODUCTIVE_SALES_CURRENT_RTL</t>
  </si>
  <si>
    <t>PRODUCTIVE_SALES_REGISTER_RTL</t>
  </si>
  <si>
    <t>GROSS_SALES_QTY</t>
  </si>
  <si>
    <t>GROSS_SALES_CST</t>
  </si>
  <si>
    <t>GROSS_SALES_RTL</t>
  </si>
  <si>
    <t>NET_SALES_QTY</t>
  </si>
  <si>
    <t>NET_SALES_CST</t>
  </si>
  <si>
    <t>NET_SALES_RTL</t>
  </si>
  <si>
    <t>STYLE_LOCATOR_QTY</t>
  </si>
  <si>
    <t>STYLE_LOCATOR_CST</t>
  </si>
  <si>
    <t>STYLE_LOCATOR_RTL</t>
  </si>
  <si>
    <t>NET_SALES_ORIGINAL_RTL</t>
  </si>
  <si>
    <t>NET_SALES_CURRENT_RTL</t>
  </si>
  <si>
    <t>RETURN_ORIGINAL_RTL</t>
  </si>
  <si>
    <t>RETURN_CURRENT_RTL</t>
  </si>
  <si>
    <t>GROSS_PROFIT_PRODTV_SLS_RTL</t>
  </si>
  <si>
    <t>GROSS_PROFIT_RETURN_RTL</t>
  </si>
  <si>
    <t>GROSS_PROFIT_NET_SALES_RTL</t>
  </si>
  <si>
    <t>TAX_AMT</t>
  </si>
  <si>
    <t>PERM_MARKDOWN_TYPE_CD</t>
  </si>
  <si>
    <t>ORIGINAL_CHAIN_NBR</t>
  </si>
  <si>
    <t>ca_sales_transaction_detail_YYYYMMDD</t>
  </si>
  <si>
    <t xml:space="preserve"> WHERE LAST_UPDATE_TS&gt;= CURRENT_DATE-4</t>
  </si>
  <si>
    <t>lb_sales_transaction_discount_YYYYMMDD</t>
  </si>
  <si>
    <t>SALES_TRANSACTION_DISCOUNT</t>
  </si>
  <si>
    <t xml:space="preserve"> WHERE LAST_UPDATE_TS= CURRENT_DATE-4</t>
  </si>
  <si>
    <t>DETAIL_FEE_SEQ_NBR</t>
  </si>
  <si>
    <t>DISCOUNT_SEQ_NBR</t>
  </si>
  <si>
    <t>COUPON_CD</t>
  </si>
  <si>
    <t>DISCOUNT_AMT</t>
  </si>
  <si>
    <t>DISCOUNT_REASON_CD</t>
  </si>
  <si>
    <t>DISCOUNT_SUB_REASON_CD</t>
  </si>
  <si>
    <t>POS_EVENT_CD</t>
  </si>
  <si>
    <t>DISCOUNT_TYPE_CD</t>
  </si>
  <si>
    <t>DEAL_CD</t>
  </si>
  <si>
    <t>DISCOUNT_METHOD_CD</t>
  </si>
  <si>
    <t>DETAIL_FEE_IND</t>
  </si>
  <si>
    <t>PROMO_NBR</t>
  </si>
  <si>
    <t>D</t>
  </si>
  <si>
    <t>DECIMAL</t>
  </si>
  <si>
    <t>PROMO_COMPONENT_NBR</t>
  </si>
  <si>
    <t>PROMO_DETAIL_NBR</t>
  </si>
  <si>
    <t>ca_sales_transaction_discount_YYYYMMDD</t>
  </si>
  <si>
    <t>lb_sales_transaction_tender_YYYYMMDD</t>
  </si>
  <si>
    <t>SALES_TRANSACTION_TENDER</t>
  </si>
  <si>
    <t>TENDER_SEQ_NBR</t>
  </si>
  <si>
    <t>TENDER_AMT</t>
  </si>
  <si>
    <t>TENDER_CD</t>
  </si>
  <si>
    <t>TENDER_REFERENCE_NBR</t>
  </si>
  <si>
    <t>TENDER_VOID_IND</t>
  </si>
  <si>
    <t>PAYPAL_ORDER_NBR</t>
  </si>
  <si>
    <t>TENDER_SALESPERSON_NBR</t>
  </si>
  <si>
    <t>AUTHORIZATION_NBR</t>
  </si>
  <si>
    <t>AUTHORIZE_KEY_FLG</t>
  </si>
  <si>
    <t>OPEN_CHARGE_IND</t>
  </si>
  <si>
    <t>CHARGE_APPLICATION_STATUS_CD</t>
  </si>
  <si>
    <t>STATE_CD</t>
  </si>
  <si>
    <t>TENDER_PRIMARY_GROUP_CD</t>
  </si>
  <si>
    <t>GIFT_CARD_TYPE</t>
  </si>
  <si>
    <t>GIFT_CARD_TYPE_CD</t>
  </si>
  <si>
    <t>TENDER_REFERENCE_NBR_CRM</t>
  </si>
  <si>
    <t>ca_sales_transaction_tender_YYYYMMDD</t>
  </si>
  <si>
    <t>lb_sales_transaction_fee_YYYYMMDD</t>
  </si>
  <si>
    <t>SALES_TRANSACTION_FEE</t>
  </si>
  <si>
    <t>FEE_SEQ_NBR</t>
  </si>
  <si>
    <t>FEE_NBR</t>
  </si>
  <si>
    <t>FEE_AMT</t>
  </si>
  <si>
    <t>NON_MERCH_TAX_TYPE</t>
  </si>
  <si>
    <t>NON_MERCH_PRORATED_TAX_AMT</t>
  </si>
  <si>
    <t>NON_MERCH_TAX_AMT</t>
  </si>
  <si>
    <t>PERKS_CARD_ASSOCIATE_NBR</t>
  </si>
  <si>
    <t>ORIGINAL_RETURN_REASON_CD</t>
  </si>
  <si>
    <t>RENEWAL_PERKS_CNT</t>
  </si>
  <si>
    <t>I2</t>
  </si>
  <si>
    <t>SMALLINT</t>
  </si>
  <si>
    <t xml:space="preserve">-(5)9                         </t>
  </si>
  <si>
    <t>NEW_PERKS_CNT</t>
  </si>
  <si>
    <t>ca_sales_transaction_fee_YYYYMMDD</t>
  </si>
  <si>
    <t>lb_sales_transaction_tax_YYYYMMDD</t>
  </si>
  <si>
    <t>SALES_TRANSACTION_TAX</t>
  </si>
  <si>
    <t>TAX_CATEGORY_NBR</t>
  </si>
  <si>
    <t>TAX_JURISDICTION_CD</t>
  </si>
  <si>
    <t>TAX_LEVEL_NBR</t>
  </si>
  <si>
    <t>TAX_RT</t>
  </si>
  <si>
    <t>NOTE_TYPE_CD</t>
  </si>
  <si>
    <t>ca_sales_transaction_tax_YYYYMMDD</t>
  </si>
  <si>
    <t>lb_sales_transaction_notes_YYYYMMDD</t>
  </si>
  <si>
    <t>SALES_TRANSACTION_NOTES</t>
  </si>
  <si>
    <t>NOTES_SEQ_NBR</t>
  </si>
  <si>
    <t>NOTE_TYPE_DESC</t>
  </si>
  <si>
    <t>FREE_FORM_NOTE_DESC</t>
  </si>
  <si>
    <t>TS</t>
  </si>
  <si>
    <t>TIMESTAMP</t>
  </si>
  <si>
    <t xml:space="preserve">YYYY-MM-DDBHH:MI:SS.S(6)      </t>
  </si>
  <si>
    <t>ca_sales_transaction_notes_YYYYMMDD</t>
  </si>
  <si>
    <t xml:space="preserve"> WHERE LAT_UPDATE_TS &gt;= CURRENT_DATE-4</t>
  </si>
  <si>
    <t xml:space="preserve">-(5)9      </t>
  </si>
  <si>
    <t>lb_sku_attr_channel_YYYYMMDD</t>
  </si>
  <si>
    <t>SKU_ATTR_CHANNEL</t>
  </si>
  <si>
    <t>Full Load</t>
  </si>
  <si>
    <t xml:space="preserve">SKU_NBR                       </t>
  </si>
  <si>
    <t xml:space="preserve">CHAIN_NBR                     </t>
  </si>
  <si>
    <t>CF</t>
  </si>
  <si>
    <t>CHAR</t>
  </si>
  <si>
    <t xml:space="preserve">UDA_NBR                       </t>
  </si>
  <si>
    <t>INTEGER</t>
  </si>
  <si>
    <t xml:space="preserve">UDA_VALUE_NBR                 </t>
  </si>
  <si>
    <t xml:space="preserve">UDA_VALUE_DESC                </t>
  </si>
  <si>
    <t>CV</t>
  </si>
  <si>
    <t>VARCHAR</t>
  </si>
  <si>
    <t xml:space="preserve">ATTRIBUTE_NBR                 </t>
  </si>
  <si>
    <t xml:space="preserve">ATTRIBUTE_NM                  </t>
  </si>
  <si>
    <t xml:space="preserve">UDA_DESC                      </t>
  </si>
  <si>
    <t>ca_sku_attr_channel_YYYYMMDD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</si>
</sst>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4" borderId="1" xfId="0" applyFont="1" applyFill="1" applyBorder="1"/>
    <xf numFmtId="0" fontId="0" fillId="4" borderId="0" xfId="0" applyFill="1"/>
    <xf numFmtId="0" fontId="1" fillId="5" borderId="1" xfId="0" applyFont="1" applyFill="1" applyBorder="1"/>
    <xf numFmtId="0" fontId="1" fillId="2" borderId="3" xfId="0" applyFont="1" applyFill="1" applyBorder="1"/>
    <xf numFmtId="0" fontId="0" fillId="0" borderId="4" xfId="0" applyBorder="1"/>
    <xf numFmtId="0" fontId="0" fillId="0" borderId="0" xfId="0" applyBorder="1"/>
    <xf numFmtId="0" fontId="1" fillId="0" borderId="1" xfId="0" applyFont="1" applyBorder="1"/>
    <xf numFmtId="0" fontId="0" fillId="6" borderId="1" xfId="0" applyFill="1" applyBorder="1"/>
    <xf numFmtId="0" fontId="0" fillId="6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kalathil\Downloads\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List"/>
      <sheetName val="LB_SALES_TRANSACTION_HEADER"/>
      <sheetName val="CA_SALES_TRANSACTION_HEADER"/>
      <sheetName val="LB_SALES_TRANSACTION_DETAIL"/>
      <sheetName val="CA_SALES_TRANSACTION_DETAIL"/>
      <sheetName val="LB_SALES_TRANSACTION_DISCOUNT"/>
      <sheetName val="CA_SALES_TRANSACTION_DISCOUNT"/>
      <sheetName val="LB_SALES_TRANSCATION_TENDER"/>
      <sheetName val="CA_SALES_TRANSCATION_TENDER"/>
      <sheetName val="LB_SALES_TRANSACTION_FEE"/>
      <sheetName val="CA_SALES_TRANSACTION_FEE"/>
      <sheetName val="LB_SALES_TRANSACTION_TAX"/>
      <sheetName val="CA_SALES_TRANSACTION_TAX"/>
      <sheetName val="LB_SALES_TRANSACTION_NOTES"/>
      <sheetName val="CA_SALES_TRANSACTION_NOTES"/>
      <sheetName val="LB_STORE"/>
      <sheetName val="CA_STORE"/>
      <sheetName val="LB_SKU_ATTR_CHANNEL"/>
      <sheetName val="CA_SKU_ATTR_CHANNEL"/>
      <sheetName val="LB_ITEM_SKU"/>
      <sheetName val="CA_ITEM_SKU"/>
    </sheetNames>
    <sheetDataSet>
      <sheetData sheetId="0"/>
      <sheetData sheetId="1">
        <row r="14">
          <cell r="A14" t="str">
            <v>SELLING_CHAIN_NBR</v>
          </cell>
          <cell r="C14" t="str">
            <v>I2</v>
          </cell>
          <cell r="D14" t="str">
            <v>SMALLINT</v>
          </cell>
          <cell r="E14" t="str">
            <v xml:space="preserve">-(5)9                         </v>
          </cell>
        </row>
        <row r="15">
          <cell r="A15" t="str">
            <v>SELLING_STORE_NBR</v>
          </cell>
          <cell r="C15" t="str">
            <v xml:space="preserve">D </v>
          </cell>
          <cell r="D15" t="str">
            <v>DECIMAL</v>
          </cell>
          <cell r="E15">
            <v>9</v>
          </cell>
        </row>
        <row r="16">
          <cell r="A16" t="str">
            <v>SALES_ORDER_CHAIN_NBR</v>
          </cell>
          <cell r="C16" t="str">
            <v>I2</v>
          </cell>
          <cell r="D16" t="str">
            <v>SMALLINT</v>
          </cell>
          <cell r="E16" t="str">
            <v xml:space="preserve">-(5)9                         </v>
          </cell>
        </row>
        <row r="17">
          <cell r="A17" t="str">
            <v>SALES_ORDER_STORE_NBR</v>
          </cell>
          <cell r="C17" t="str">
            <v xml:space="preserve">D </v>
          </cell>
          <cell r="D17" t="str">
            <v>DECIMAL</v>
          </cell>
          <cell r="E17">
            <v>9</v>
          </cell>
        </row>
        <row r="18">
          <cell r="A18" t="str">
            <v>TRANSACTION_NBR</v>
          </cell>
          <cell r="C18" t="str">
            <v xml:space="preserve">I </v>
          </cell>
          <cell r="D18" t="str">
            <v>INTEGER</v>
          </cell>
          <cell r="E18" t="str">
            <v xml:space="preserve">-(10)9                        </v>
          </cell>
        </row>
        <row r="19">
          <cell r="A19" t="str">
            <v>TRANSACTION_DT</v>
          </cell>
          <cell r="C19" t="str">
            <v>DA</v>
          </cell>
          <cell r="D19" t="str">
            <v>DATE</v>
          </cell>
          <cell r="E19" t="str">
            <v xml:space="preserve">yyyy-mm-dd                    </v>
          </cell>
        </row>
        <row r="20">
          <cell r="A20" t="str">
            <v>TRANSACTION_TM</v>
          </cell>
          <cell r="C20" t="str">
            <v xml:space="preserve">I </v>
          </cell>
          <cell r="D20" t="str">
            <v>INTEGER</v>
          </cell>
          <cell r="E20" t="str">
            <v xml:space="preserve">-(10)9                        </v>
          </cell>
        </row>
        <row r="21">
          <cell r="A21" t="str">
            <v>REGISTER_NBR</v>
          </cell>
          <cell r="C21" t="str">
            <v xml:space="preserve">I </v>
          </cell>
          <cell r="D21" t="str">
            <v>INTEGER</v>
          </cell>
          <cell r="E21" t="str">
            <v xml:space="preserve">-(10)9                        </v>
          </cell>
        </row>
        <row r="22">
          <cell r="A22" t="str">
            <v>RECORD_SEQ_NBR</v>
          </cell>
          <cell r="C22" t="str">
            <v xml:space="preserve">I </v>
          </cell>
          <cell r="D22" t="str">
            <v>INTEGER</v>
          </cell>
          <cell r="E22" t="str">
            <v xml:space="preserve">-(10)9                        </v>
          </cell>
        </row>
        <row r="23">
          <cell r="A23" t="str">
            <v>CASHIER_NBR</v>
          </cell>
          <cell r="C23" t="str">
            <v xml:space="preserve">I </v>
          </cell>
          <cell r="D23" t="str">
            <v>INTEGER</v>
          </cell>
          <cell r="E23" t="str">
            <v xml:space="preserve">-(10)9                        </v>
          </cell>
        </row>
        <row r="24">
          <cell r="A24" t="str">
            <v>MANAGER_NBR</v>
          </cell>
          <cell r="C24" t="str">
            <v xml:space="preserve">D </v>
          </cell>
          <cell r="D24" t="str">
            <v>DECIMAL</v>
          </cell>
          <cell r="E24">
            <v>9</v>
          </cell>
        </row>
        <row r="25">
          <cell r="A25" t="str">
            <v>EMPLOYEE_NBR</v>
          </cell>
          <cell r="C25" t="str">
            <v>CV</v>
          </cell>
          <cell r="D25" t="str">
            <v>VARCHAR</v>
          </cell>
          <cell r="E25" t="str">
            <v xml:space="preserve">X(20)                         </v>
          </cell>
        </row>
        <row r="26">
          <cell r="A26" t="str">
            <v>LAYAWAY_NBR</v>
          </cell>
          <cell r="C26" t="str">
            <v>CV</v>
          </cell>
          <cell r="D26" t="str">
            <v>VARCHAR</v>
          </cell>
          <cell r="E26" t="str">
            <v xml:space="preserve">X(20)                         </v>
          </cell>
        </row>
        <row r="27">
          <cell r="A27" t="str">
            <v>TAX_EXEMPT_NBR</v>
          </cell>
          <cell r="C27" t="str">
            <v>CV</v>
          </cell>
          <cell r="D27" t="str">
            <v>VARCHAR</v>
          </cell>
          <cell r="E27" t="str">
            <v xml:space="preserve">X(50)                         </v>
          </cell>
        </row>
        <row r="28">
          <cell r="A28" t="str">
            <v>SHIP_TO_STORE_NBR</v>
          </cell>
          <cell r="C28" t="str">
            <v xml:space="preserve">D </v>
          </cell>
          <cell r="D28" t="str">
            <v>DECIMAL</v>
          </cell>
          <cell r="E28">
            <v>9</v>
          </cell>
        </row>
        <row r="29">
          <cell r="A29" t="str">
            <v>DEMAND_ORDER_NBR</v>
          </cell>
          <cell r="C29" t="str">
            <v>CV</v>
          </cell>
          <cell r="D29" t="str">
            <v>VARCHAR</v>
          </cell>
          <cell r="E29" t="str">
            <v xml:space="preserve">X(25)                         </v>
          </cell>
        </row>
        <row r="30">
          <cell r="A30" t="str">
            <v>DEFERRED_PAYMENT_AMT</v>
          </cell>
          <cell r="C30" t="str">
            <v xml:space="preserve">D </v>
          </cell>
          <cell r="D30" t="str">
            <v>DECIMAL</v>
          </cell>
          <cell r="E30">
            <v>0.99</v>
          </cell>
        </row>
        <row r="31">
          <cell r="A31" t="str">
            <v>PAYMENT_AMT</v>
          </cell>
          <cell r="C31" t="str">
            <v xml:space="preserve">D </v>
          </cell>
          <cell r="D31" t="str">
            <v>DECIMAL</v>
          </cell>
          <cell r="E31">
            <v>0.99</v>
          </cell>
        </row>
        <row r="32">
          <cell r="A32" t="str">
            <v>ORDER_NBR</v>
          </cell>
          <cell r="C32" t="str">
            <v xml:space="preserve">D </v>
          </cell>
          <cell r="D32" t="str">
            <v>DECIMAL</v>
          </cell>
          <cell r="E32">
            <v>9</v>
          </cell>
        </row>
        <row r="33">
          <cell r="A33" t="str">
            <v>ORDER_RECEIVED_DT</v>
          </cell>
          <cell r="C33" t="str">
            <v>DA</v>
          </cell>
          <cell r="D33" t="str">
            <v>DATE</v>
          </cell>
          <cell r="E33" t="str">
            <v xml:space="preserve">yyyy-mm-dd                    </v>
          </cell>
        </row>
        <row r="34">
          <cell r="A34" t="str">
            <v>ORDER_RECEIVED_TM</v>
          </cell>
          <cell r="C34" t="str">
            <v>CV</v>
          </cell>
          <cell r="D34" t="str">
            <v>VARCHAR</v>
          </cell>
          <cell r="E34" t="str">
            <v xml:space="preserve">X(10)                         </v>
          </cell>
        </row>
        <row r="35">
          <cell r="A35" t="str">
            <v>CHAIN_REFERENCE_CD</v>
          </cell>
          <cell r="C35" t="str">
            <v xml:space="preserve">I </v>
          </cell>
          <cell r="D35" t="str">
            <v>INTEGER</v>
          </cell>
          <cell r="E35" t="str">
            <v xml:space="preserve">-(10)9                        </v>
          </cell>
        </row>
        <row r="36">
          <cell r="A36" t="str">
            <v>TRANSACTION_TYPE_CD</v>
          </cell>
          <cell r="C36" t="str">
            <v>CV</v>
          </cell>
          <cell r="D36" t="str">
            <v>VARCHAR</v>
          </cell>
          <cell r="E36" t="str">
            <v xml:space="preserve">X(5)                          </v>
          </cell>
        </row>
        <row r="37">
          <cell r="A37" t="str">
            <v>TENDER_REFERENCE_CD</v>
          </cell>
          <cell r="C37" t="str">
            <v xml:space="preserve">I </v>
          </cell>
          <cell r="D37" t="str">
            <v>INTEGER</v>
          </cell>
          <cell r="E37" t="str">
            <v xml:space="preserve">-(10)9                        </v>
          </cell>
        </row>
        <row r="38">
          <cell r="A38" t="str">
            <v>RETURN_RECEIPT_IND</v>
          </cell>
          <cell r="C38" t="str">
            <v>CF</v>
          </cell>
          <cell r="D38" t="str">
            <v>CHAR</v>
          </cell>
          <cell r="E38" t="str">
            <v xml:space="preserve">X(1)                          </v>
          </cell>
        </row>
        <row r="39">
          <cell r="A39" t="str">
            <v>SALES_CHANNEL_TYPE_CD</v>
          </cell>
          <cell r="C39" t="str">
            <v>CV</v>
          </cell>
          <cell r="D39" t="str">
            <v>VARCHAR</v>
          </cell>
          <cell r="E39" t="str">
            <v xml:space="preserve">X(5)                          </v>
          </cell>
        </row>
        <row r="40">
          <cell r="A40" t="str">
            <v>EMAIL_CAPTURE_IND</v>
          </cell>
          <cell r="C40" t="str">
            <v>CV</v>
          </cell>
          <cell r="D40" t="str">
            <v>VARCHAR</v>
          </cell>
          <cell r="E40" t="str">
            <v xml:space="preserve">X(5)                          </v>
          </cell>
        </row>
        <row r="41">
          <cell r="A41" t="str">
            <v>ADDRESS_CAPTURE_IND</v>
          </cell>
          <cell r="C41" t="str">
            <v>CV</v>
          </cell>
          <cell r="D41" t="str">
            <v>VARCHAR</v>
          </cell>
          <cell r="E41" t="str">
            <v xml:space="preserve">X(5)                          </v>
          </cell>
        </row>
        <row r="42">
          <cell r="A42" t="str">
            <v>MULTI_BRAND_TRANSACTION_IND</v>
          </cell>
          <cell r="C42" t="str">
            <v>CF</v>
          </cell>
          <cell r="D42" t="str">
            <v>CHAR</v>
          </cell>
          <cell r="E42" t="str">
            <v xml:space="preserve">X(1)                          </v>
          </cell>
        </row>
        <row r="43">
          <cell r="A43" t="str">
            <v>DOMESTIC_ORDER_IND</v>
          </cell>
          <cell r="C43" t="str">
            <v>CF</v>
          </cell>
          <cell r="D43" t="str">
            <v>CHAR</v>
          </cell>
          <cell r="E43" t="str">
            <v xml:space="preserve">X(1)                          </v>
          </cell>
        </row>
        <row r="44">
          <cell r="A44" t="str">
            <v>REGISTER_TYPE_CD</v>
          </cell>
          <cell r="C44" t="str">
            <v>CV</v>
          </cell>
          <cell r="D44" t="str">
            <v>VARCHAR</v>
          </cell>
          <cell r="E44" t="str">
            <v xml:space="preserve">X(5)                          </v>
          </cell>
        </row>
        <row r="45">
          <cell r="A45" t="str">
            <v>ENTRY_TYPE_CD</v>
          </cell>
          <cell r="C45" t="str">
            <v>CV</v>
          </cell>
          <cell r="D45" t="str">
            <v>VARCHAR</v>
          </cell>
          <cell r="E45" t="str">
            <v xml:space="preserve">X(5)                          </v>
          </cell>
        </row>
        <row r="46">
          <cell r="A46" t="str">
            <v>PAYMENT_REFERENCE_NBR</v>
          </cell>
          <cell r="C46" t="str">
            <v xml:space="preserve">D </v>
          </cell>
          <cell r="D46" t="str">
            <v>DECIMAL</v>
          </cell>
          <cell r="E46">
            <v>9</v>
          </cell>
        </row>
        <row r="47">
          <cell r="A47" t="str">
            <v>PAYMENT_TYPE_CD</v>
          </cell>
          <cell r="C47" t="str">
            <v>CF</v>
          </cell>
          <cell r="D47" t="str">
            <v>CHAR</v>
          </cell>
          <cell r="E47" t="str">
            <v xml:space="preserve">X(1)                          </v>
          </cell>
        </row>
        <row r="48">
          <cell r="A48" t="str">
            <v>TRANSACTION_VOID_IND</v>
          </cell>
          <cell r="C48" t="str">
            <v>CF</v>
          </cell>
          <cell r="D48" t="str">
            <v>CHAR</v>
          </cell>
          <cell r="E48" t="str">
            <v xml:space="preserve">X(1)                          </v>
          </cell>
        </row>
        <row r="49">
          <cell r="A49" t="str">
            <v>SHIP_TO_STORE_CONVERSION_IND</v>
          </cell>
          <cell r="C49" t="str">
            <v>CF</v>
          </cell>
          <cell r="D49" t="str">
            <v>CHAR</v>
          </cell>
          <cell r="E49" t="str">
            <v xml:space="preserve">X(1)                          </v>
          </cell>
        </row>
        <row r="50">
          <cell r="A50" t="str">
            <v>CREATE_DT</v>
          </cell>
          <cell r="C50" t="str">
            <v>DA</v>
          </cell>
          <cell r="D50" t="str">
            <v>DATE</v>
          </cell>
          <cell r="E50" t="str">
            <v xml:space="preserve">yyyy-mm-dd                    </v>
          </cell>
        </row>
        <row r="51">
          <cell r="A51" t="str">
            <v>LAST_UPDATE_TS</v>
          </cell>
          <cell r="C51" t="str">
            <v>TS</v>
          </cell>
          <cell r="D51" t="str">
            <v>TIMESTAMP</v>
          </cell>
          <cell r="E51" t="str">
            <v xml:space="preserve">YYYY-MM-DDBHH:MI:SS.S(6)      </v>
          </cell>
        </row>
        <row r="52">
          <cell r="A52" t="str">
            <v>APPLY_MATCHING_LOGIC_CD</v>
          </cell>
          <cell r="C52" t="str">
            <v>CV</v>
          </cell>
          <cell r="D52" t="str">
            <v>VARCHAR</v>
          </cell>
          <cell r="E52" t="str">
            <v xml:space="preserve">X(5)                          </v>
          </cell>
        </row>
        <row r="53">
          <cell r="A53" t="str">
            <v>CUSTOMER_NBR</v>
          </cell>
          <cell r="C53" t="str">
            <v xml:space="preserve">I </v>
          </cell>
          <cell r="D53" t="str">
            <v>INTEGER</v>
          </cell>
          <cell r="E53" t="str">
            <v xml:space="preserve">-(10)9                        </v>
          </cell>
        </row>
        <row r="54">
          <cell r="A54" t="str">
            <v>TENDER_PRIMARY_GROUP_NM</v>
          </cell>
          <cell r="C54" t="str">
            <v>CV</v>
          </cell>
          <cell r="D54" t="str">
            <v>VARCHAR</v>
          </cell>
          <cell r="E54" t="str">
            <v xml:space="preserve">X(13)                         </v>
          </cell>
        </row>
        <row r="55">
          <cell r="A55" t="str">
            <v>LAYAWAY_NBR_CRM</v>
          </cell>
          <cell r="C55" t="str">
            <v xml:space="preserve">D </v>
          </cell>
          <cell r="D55" t="str">
            <v>DECIMAL</v>
          </cell>
          <cell r="E55">
            <v>9</v>
          </cell>
        </row>
        <row r="56">
          <cell r="A56" t="str">
            <v>EXTRACT_TS</v>
          </cell>
          <cell r="C56" t="str">
            <v>TS</v>
          </cell>
          <cell r="D56" t="str">
            <v>TIMESTAMP</v>
          </cell>
          <cell r="E56" t="str">
            <v xml:space="preserve">YYYY-MM-DDBHH:MI:SS.S(6)      </v>
          </cell>
        </row>
      </sheetData>
      <sheetData sheetId="2"/>
      <sheetData sheetId="3">
        <row r="14">
          <cell r="A14" t="str">
            <v>CHAIN_NBR</v>
          </cell>
          <cell r="C14" t="str">
            <v>I2</v>
          </cell>
          <cell r="D14" t="str">
            <v>SMALLINT</v>
          </cell>
          <cell r="E14" t="str">
            <v xml:space="preserve">-(5)9                         </v>
          </cell>
        </row>
        <row r="15">
          <cell r="A15" t="str">
            <v>COMMISSION_AMT</v>
          </cell>
          <cell r="C15" t="str">
            <v xml:space="preserve">D </v>
          </cell>
          <cell r="D15" t="str">
            <v>DECIMAL</v>
          </cell>
          <cell r="E15">
            <v>0.99</v>
          </cell>
        </row>
        <row r="16">
          <cell r="A16" t="str">
            <v>COMPANY_OWED_TAX_AMT</v>
          </cell>
          <cell r="C16" t="str">
            <v xml:space="preserve">D </v>
          </cell>
          <cell r="D16" t="str">
            <v>DECIMAL</v>
          </cell>
          <cell r="E16">
            <v>-0.99</v>
          </cell>
        </row>
        <row r="17">
          <cell r="A17" t="str">
            <v>CREATE_DT</v>
          </cell>
          <cell r="C17" t="str">
            <v>DA</v>
          </cell>
          <cell r="D17" t="str">
            <v>DATE</v>
          </cell>
          <cell r="E17" t="str">
            <v xml:space="preserve">yyyy-mm-dd                    </v>
          </cell>
        </row>
        <row r="18">
          <cell r="A18" t="str">
            <v>CURRENT_RTL</v>
          </cell>
          <cell r="C18" t="str">
            <v xml:space="preserve">D </v>
          </cell>
          <cell r="D18" t="str">
            <v>DECIMAL</v>
          </cell>
          <cell r="E18">
            <v>0.99</v>
          </cell>
        </row>
        <row r="19">
          <cell r="A19" t="str">
            <v>CUSTOMER_PAID_TAX_AMT</v>
          </cell>
          <cell r="C19" t="str">
            <v xml:space="preserve">D </v>
          </cell>
          <cell r="D19" t="str">
            <v>DECIMAL</v>
          </cell>
          <cell r="E19">
            <v>-0.99</v>
          </cell>
        </row>
        <row r="20">
          <cell r="A20" t="str">
            <v>DETAIL_SEQ_NBR</v>
          </cell>
          <cell r="C20" t="str">
            <v xml:space="preserve">I </v>
          </cell>
          <cell r="D20" t="str">
            <v>INTEGER</v>
          </cell>
          <cell r="E20" t="str">
            <v xml:space="preserve">-(10)9                        </v>
          </cell>
        </row>
        <row r="21">
          <cell r="A21" t="str">
            <v>DISCOUNT_MARKDOWN_RTL</v>
          </cell>
          <cell r="C21" t="str">
            <v xml:space="preserve">D </v>
          </cell>
          <cell r="D21" t="str">
            <v>DECIMAL</v>
          </cell>
          <cell r="E21">
            <v>-0.99990000000000001</v>
          </cell>
        </row>
        <row r="22">
          <cell r="A22" t="str">
            <v>GIFT_CARD_IND</v>
          </cell>
          <cell r="C22" t="str">
            <v>CF</v>
          </cell>
          <cell r="D22" t="str">
            <v>CHAR</v>
          </cell>
          <cell r="E22" t="str">
            <v xml:space="preserve">X(1)                          </v>
          </cell>
        </row>
        <row r="23">
          <cell r="A23" t="str">
            <v>GROSS_PROFIT_NET_SALES_RTL</v>
          </cell>
          <cell r="C23" t="str">
            <v xml:space="preserve">D </v>
          </cell>
          <cell r="D23" t="str">
            <v>DECIMAL</v>
          </cell>
          <cell r="E23">
            <v>-0.99990000000000001</v>
          </cell>
        </row>
        <row r="24">
          <cell r="A24" t="str">
            <v>GROSS_PROFIT_PRODTV_SLS_RTL</v>
          </cell>
          <cell r="C24" t="str">
            <v xml:space="preserve">D </v>
          </cell>
          <cell r="D24" t="str">
            <v>DECIMAL</v>
          </cell>
          <cell r="E24">
            <v>-0.99990000000000001</v>
          </cell>
        </row>
        <row r="25">
          <cell r="A25" t="str">
            <v>GROSS_PROFIT_RETURN_RTL</v>
          </cell>
          <cell r="C25" t="str">
            <v xml:space="preserve">D </v>
          </cell>
          <cell r="D25" t="str">
            <v>DECIMAL</v>
          </cell>
          <cell r="E25">
            <v>-0.99990000000000001</v>
          </cell>
        </row>
        <row r="26">
          <cell r="A26" t="str">
            <v>GROSS_SALES_CST</v>
          </cell>
          <cell r="C26" t="str">
            <v xml:space="preserve">D </v>
          </cell>
          <cell r="D26" t="str">
            <v>DECIMAL</v>
          </cell>
          <cell r="E26">
            <v>-0.99990000000000001</v>
          </cell>
        </row>
        <row r="27">
          <cell r="A27" t="str">
            <v>GROSS_SALES_QTY</v>
          </cell>
          <cell r="C27" t="str">
            <v xml:space="preserve">D </v>
          </cell>
          <cell r="D27" t="str">
            <v>DECIMAL</v>
          </cell>
          <cell r="E27">
            <v>-0.99</v>
          </cell>
        </row>
        <row r="28">
          <cell r="A28" t="str">
            <v>GROSS_SALES_RTL</v>
          </cell>
          <cell r="C28" t="str">
            <v xml:space="preserve">D </v>
          </cell>
          <cell r="D28" t="str">
            <v>DECIMAL</v>
          </cell>
          <cell r="E28">
            <v>-0.99990000000000001</v>
          </cell>
        </row>
        <row r="29">
          <cell r="A29" t="str">
            <v>LAST_UPDATE_TS</v>
          </cell>
          <cell r="C29" t="str">
            <v>TS</v>
          </cell>
          <cell r="D29" t="str">
            <v>TIMESTAMP</v>
          </cell>
          <cell r="E29" t="str">
            <v xml:space="preserve">YYYY-MM-DDBHH:MI:SS.S(6)      </v>
          </cell>
        </row>
        <row r="30">
          <cell r="A30" t="str">
            <v>LINE_ACTION_CD</v>
          </cell>
          <cell r="C30" t="str">
            <v>CV</v>
          </cell>
          <cell r="D30" t="str">
            <v>VARCHAR</v>
          </cell>
          <cell r="E30" t="str">
            <v xml:space="preserve">X(10)                         </v>
          </cell>
        </row>
        <row r="31">
          <cell r="A31" t="str">
            <v>LINE_OBJECT_CD</v>
          </cell>
          <cell r="C31" t="str">
            <v>CV</v>
          </cell>
          <cell r="D31" t="str">
            <v>VARCHAR</v>
          </cell>
          <cell r="E31" t="str">
            <v xml:space="preserve">X(10)                         </v>
          </cell>
        </row>
        <row r="32">
          <cell r="A32" t="str">
            <v>LINE_OBJECT_TYPE_CD</v>
          </cell>
          <cell r="C32" t="str">
            <v>CV</v>
          </cell>
          <cell r="D32" t="str">
            <v>VARCHAR</v>
          </cell>
          <cell r="E32" t="str">
            <v xml:space="preserve">X(10)                         </v>
          </cell>
        </row>
        <row r="33">
          <cell r="A33" t="str">
            <v>LINE_VOID_IND</v>
          </cell>
          <cell r="C33" t="str">
            <v>CF</v>
          </cell>
          <cell r="D33" t="str">
            <v>CHAR</v>
          </cell>
          <cell r="E33" t="str">
            <v xml:space="preserve">X(1)                          </v>
          </cell>
        </row>
        <row r="34">
          <cell r="A34" t="str">
            <v>MERCHANDISE_SALESPERSON_NBR</v>
          </cell>
          <cell r="C34" t="str">
            <v xml:space="preserve">D </v>
          </cell>
          <cell r="D34" t="str">
            <v>DECIMAL</v>
          </cell>
          <cell r="E34">
            <v>9</v>
          </cell>
        </row>
        <row r="35">
          <cell r="A35" t="str">
            <v>NET_SALES_CST</v>
          </cell>
          <cell r="C35" t="str">
            <v xml:space="preserve">D </v>
          </cell>
          <cell r="D35" t="str">
            <v>DECIMAL</v>
          </cell>
          <cell r="E35">
            <v>-0.99990000000000001</v>
          </cell>
        </row>
        <row r="36">
          <cell r="A36" t="str">
            <v>NET_SALES_CURRENT_RTL</v>
          </cell>
          <cell r="C36" t="str">
            <v xml:space="preserve">D </v>
          </cell>
          <cell r="D36" t="str">
            <v>DECIMAL</v>
          </cell>
          <cell r="E36">
            <v>-0.99990000000000001</v>
          </cell>
        </row>
        <row r="37">
          <cell r="A37" t="str">
            <v>NET_SALES_ORIGINAL_RTL</v>
          </cell>
          <cell r="C37" t="str">
            <v xml:space="preserve">D </v>
          </cell>
          <cell r="D37" t="str">
            <v>DECIMAL</v>
          </cell>
          <cell r="E37">
            <v>-0.99990000000000001</v>
          </cell>
        </row>
        <row r="38">
          <cell r="A38" t="str">
            <v>NET_SALES_QTY</v>
          </cell>
          <cell r="C38" t="str">
            <v xml:space="preserve">D </v>
          </cell>
          <cell r="D38" t="str">
            <v>DECIMAL</v>
          </cell>
          <cell r="E38">
            <v>-0.99</v>
          </cell>
        </row>
        <row r="39">
          <cell r="A39" t="str">
            <v>NET_SALES_RTL</v>
          </cell>
          <cell r="C39" t="str">
            <v xml:space="preserve">D </v>
          </cell>
          <cell r="D39" t="str">
            <v>DECIMAL</v>
          </cell>
          <cell r="E39">
            <v>-0.99990000000000001</v>
          </cell>
        </row>
        <row r="40">
          <cell r="A40" t="str">
            <v>ORIGINAL_CHAIN_NBR</v>
          </cell>
          <cell r="C40" t="str">
            <v>I2</v>
          </cell>
          <cell r="D40" t="str">
            <v>SMALLINT</v>
          </cell>
          <cell r="E40" t="str">
            <v xml:space="preserve">-(5)9                         </v>
          </cell>
        </row>
        <row r="41">
          <cell r="A41" t="str">
            <v>ORIGINAL_REGISTER_NBR</v>
          </cell>
          <cell r="C41" t="str">
            <v xml:space="preserve">I </v>
          </cell>
          <cell r="D41" t="str">
            <v>INTEGER</v>
          </cell>
          <cell r="E41" t="str">
            <v xml:space="preserve">-(10)9                        </v>
          </cell>
        </row>
        <row r="42">
          <cell r="A42" t="str">
            <v>ORIGINAL_STORE_NBR</v>
          </cell>
          <cell r="C42" t="str">
            <v xml:space="preserve">D </v>
          </cell>
          <cell r="D42" t="str">
            <v>DECIMAL</v>
          </cell>
          <cell r="E42">
            <v>9</v>
          </cell>
        </row>
        <row r="43">
          <cell r="A43" t="str">
            <v>ORIGINAL_TRANSACTION_DT</v>
          </cell>
          <cell r="C43" t="str">
            <v>DA</v>
          </cell>
          <cell r="D43" t="str">
            <v>DATE</v>
          </cell>
          <cell r="E43" t="str">
            <v xml:space="preserve">yyyy-mm-dd                    </v>
          </cell>
        </row>
        <row r="44">
          <cell r="A44" t="str">
            <v>ORIGINAL_TRANSACTION_NBR</v>
          </cell>
          <cell r="C44" t="str">
            <v xml:space="preserve">I </v>
          </cell>
          <cell r="D44" t="str">
            <v>INTEGER</v>
          </cell>
          <cell r="E44" t="str">
            <v xml:space="preserve">-(10)9                        </v>
          </cell>
        </row>
        <row r="45">
          <cell r="A45" t="str">
            <v>ORIGINAL_UNIT_RTL</v>
          </cell>
          <cell r="C45" t="str">
            <v xml:space="preserve">D </v>
          </cell>
          <cell r="D45" t="str">
            <v>DECIMAL</v>
          </cell>
          <cell r="E45">
            <v>0.99</v>
          </cell>
        </row>
        <row r="46">
          <cell r="A46" t="str">
            <v>OVERSEAS_ITEM_IND</v>
          </cell>
          <cell r="C46" t="str">
            <v>CF</v>
          </cell>
          <cell r="D46" t="str">
            <v>CHAR</v>
          </cell>
          <cell r="E46" t="str">
            <v xml:space="preserve">X(1)                          </v>
          </cell>
        </row>
        <row r="47">
          <cell r="A47" t="str">
            <v>PERM_MARKDOWN_TYPE_CD</v>
          </cell>
          <cell r="C47" t="str">
            <v>CV</v>
          </cell>
          <cell r="D47" t="str">
            <v>VARCHAR</v>
          </cell>
          <cell r="E47" t="str">
            <v xml:space="preserve">X(5)                          </v>
          </cell>
        </row>
        <row r="48">
          <cell r="A48" t="str">
            <v>PERMANENT_MARKDOWN_TYPE_CD</v>
          </cell>
          <cell r="C48" t="str">
            <v>CV</v>
          </cell>
          <cell r="D48" t="str">
            <v>VARCHAR</v>
          </cell>
          <cell r="E48" t="str">
            <v xml:space="preserve">X(5)                          </v>
          </cell>
        </row>
        <row r="49">
          <cell r="A49" t="str">
            <v>PRIMARY_SALESPERSON_NBR</v>
          </cell>
          <cell r="C49" t="str">
            <v xml:space="preserve">D </v>
          </cell>
          <cell r="D49" t="str">
            <v>DECIMAL</v>
          </cell>
          <cell r="E49">
            <v>9</v>
          </cell>
        </row>
        <row r="50">
          <cell r="A50" t="str">
            <v>PRODUCTIVE_SALES_CST</v>
          </cell>
          <cell r="C50" t="str">
            <v xml:space="preserve">D </v>
          </cell>
          <cell r="D50" t="str">
            <v>DECIMAL</v>
          </cell>
          <cell r="E50">
            <v>-0.99990000000000001</v>
          </cell>
        </row>
        <row r="51">
          <cell r="A51" t="str">
            <v>PRODUCTIVE_SALES_CURRENT_RTL</v>
          </cell>
          <cell r="C51" t="str">
            <v xml:space="preserve">D </v>
          </cell>
          <cell r="D51" t="str">
            <v>DECIMAL</v>
          </cell>
          <cell r="E51">
            <v>-0.99990000000000001</v>
          </cell>
        </row>
        <row r="52">
          <cell r="A52" t="str">
            <v>PRODUCTIVE_SALES_ORIGINAL_RTL</v>
          </cell>
          <cell r="C52" t="str">
            <v xml:space="preserve">D </v>
          </cell>
          <cell r="D52" t="str">
            <v>DECIMAL</v>
          </cell>
          <cell r="E52">
            <v>-0.99990000000000001</v>
          </cell>
        </row>
        <row r="53">
          <cell r="A53" t="str">
            <v>PRODUCTIVE_SALES_QTY</v>
          </cell>
          <cell r="C53" t="str">
            <v xml:space="preserve">D </v>
          </cell>
          <cell r="D53" t="str">
            <v>DECIMAL</v>
          </cell>
          <cell r="E53">
            <v>0.99</v>
          </cell>
        </row>
        <row r="54">
          <cell r="A54" t="str">
            <v>PRODUCTIVE_SALES_REGISTER_RTL</v>
          </cell>
          <cell r="C54" t="str">
            <v xml:space="preserve">D </v>
          </cell>
          <cell r="D54" t="str">
            <v>DECIMAL</v>
          </cell>
          <cell r="E54">
            <v>-0.99990000000000001</v>
          </cell>
        </row>
        <row r="55">
          <cell r="A55" t="str">
            <v>PRODUCTIVE_SALES_RTL</v>
          </cell>
          <cell r="C55" t="str">
            <v xml:space="preserve">D </v>
          </cell>
          <cell r="D55" t="str">
            <v>DECIMAL</v>
          </cell>
          <cell r="E55">
            <v>-0.99990000000000001</v>
          </cell>
        </row>
        <row r="56">
          <cell r="A56" t="str">
            <v>RECORD_SEQ_NBR</v>
          </cell>
          <cell r="C56" t="str">
            <v xml:space="preserve">I </v>
          </cell>
          <cell r="D56" t="str">
            <v>INTEGER</v>
          </cell>
          <cell r="E56" t="str">
            <v xml:space="preserve">-(10)9                        </v>
          </cell>
        </row>
        <row r="57">
          <cell r="A57" t="str">
            <v>REGISTER_NBR</v>
          </cell>
          <cell r="C57" t="str">
            <v xml:space="preserve">I </v>
          </cell>
          <cell r="D57" t="str">
            <v>INTEGER</v>
          </cell>
          <cell r="E57" t="str">
            <v xml:space="preserve">-(10)9                        </v>
          </cell>
        </row>
        <row r="58">
          <cell r="A58" t="str">
            <v>RET_PRIMARY_SALES_PERSON_NBR</v>
          </cell>
          <cell r="C58" t="str">
            <v>CV</v>
          </cell>
          <cell r="D58" t="str">
            <v>VARCHAR</v>
          </cell>
          <cell r="E58" t="str">
            <v xml:space="preserve">X(20)                         </v>
          </cell>
        </row>
        <row r="59">
          <cell r="A59" t="str">
            <v>RET_SECONDARY_SALES_PERSON_NBR</v>
          </cell>
          <cell r="C59" t="str">
            <v>CV</v>
          </cell>
          <cell r="D59" t="str">
            <v>VARCHAR</v>
          </cell>
          <cell r="E59" t="str">
            <v xml:space="preserve">X(20)                         </v>
          </cell>
        </row>
        <row r="60">
          <cell r="A60" t="str">
            <v>RETURN_CST</v>
          </cell>
          <cell r="C60" t="str">
            <v xml:space="preserve">D </v>
          </cell>
          <cell r="D60" t="str">
            <v>DECIMAL</v>
          </cell>
          <cell r="E60">
            <v>-0.99990000000000001</v>
          </cell>
        </row>
        <row r="61">
          <cell r="A61" t="str">
            <v>RETURN_CURRENT_RTL</v>
          </cell>
          <cell r="C61" t="str">
            <v xml:space="preserve">D </v>
          </cell>
          <cell r="D61" t="str">
            <v>DECIMAL</v>
          </cell>
          <cell r="E61">
            <v>-0.99990000000000001</v>
          </cell>
        </row>
        <row r="62">
          <cell r="A62" t="str">
            <v>RETURN_DISCOUNT_MARKDOWN_RTL</v>
          </cell>
          <cell r="C62" t="str">
            <v xml:space="preserve">D </v>
          </cell>
          <cell r="D62" t="str">
            <v>DECIMAL</v>
          </cell>
          <cell r="E62">
            <v>-0.99990000000000001</v>
          </cell>
        </row>
        <row r="63">
          <cell r="A63" t="str">
            <v>RETURN_DISPOSITION_CD</v>
          </cell>
          <cell r="C63" t="str">
            <v>CV</v>
          </cell>
          <cell r="D63" t="str">
            <v>VARCHAR</v>
          </cell>
          <cell r="E63" t="str">
            <v xml:space="preserve">X(5)                          </v>
          </cell>
        </row>
        <row r="64">
          <cell r="A64" t="str">
            <v>RETURN_ORIGINAL_RTL</v>
          </cell>
          <cell r="C64" t="str">
            <v xml:space="preserve">D </v>
          </cell>
          <cell r="D64" t="str">
            <v>DECIMAL</v>
          </cell>
          <cell r="E64">
            <v>-0.99990000000000001</v>
          </cell>
        </row>
        <row r="65">
          <cell r="A65" t="str">
            <v>RETURN_PROMO_MARKDOWN_RTL</v>
          </cell>
          <cell r="C65" t="str">
            <v>CV</v>
          </cell>
          <cell r="D65" t="str">
            <v>VARCHAR</v>
          </cell>
          <cell r="E65" t="str">
            <v xml:space="preserve">X(1)                          </v>
          </cell>
        </row>
        <row r="66">
          <cell r="A66" t="str">
            <v>RETURN_QTY</v>
          </cell>
          <cell r="C66" t="str">
            <v xml:space="preserve">D </v>
          </cell>
          <cell r="D66" t="str">
            <v>DECIMAL</v>
          </cell>
          <cell r="E66">
            <v>-0.99</v>
          </cell>
        </row>
        <row r="67">
          <cell r="A67" t="str">
            <v>RETURN_REASON_CD</v>
          </cell>
          <cell r="C67" t="str">
            <v>CV</v>
          </cell>
          <cell r="D67" t="str">
            <v>VARCHAR</v>
          </cell>
          <cell r="E67" t="str">
            <v xml:space="preserve">X(5)                          </v>
          </cell>
        </row>
        <row r="68">
          <cell r="A68" t="str">
            <v>RETURN_RTL</v>
          </cell>
          <cell r="C68" t="str">
            <v xml:space="preserve">D </v>
          </cell>
          <cell r="D68" t="str">
            <v>DECIMAL</v>
          </cell>
          <cell r="E68">
            <v>-0.99990000000000001</v>
          </cell>
        </row>
        <row r="69">
          <cell r="A69" t="str">
            <v>SALES_CST</v>
          </cell>
          <cell r="C69" t="str">
            <v xml:space="preserve">D </v>
          </cell>
          <cell r="D69" t="str">
            <v>DECIMAL</v>
          </cell>
          <cell r="E69">
            <v>-0.99990000000000001</v>
          </cell>
        </row>
        <row r="70">
          <cell r="A70" t="str">
            <v>SALES_DISCOUNT_MARKDOWN_RTL</v>
          </cell>
          <cell r="C70" t="str">
            <v xml:space="preserve">D </v>
          </cell>
          <cell r="D70" t="str">
            <v>DECIMAL</v>
          </cell>
          <cell r="E70">
            <v>-0.99990000000000001</v>
          </cell>
        </row>
        <row r="71">
          <cell r="A71" t="str">
            <v>SALES_LAYAWAY_IND</v>
          </cell>
          <cell r="C71" t="str">
            <v>CF</v>
          </cell>
          <cell r="D71" t="str">
            <v>CHAR</v>
          </cell>
          <cell r="E71" t="str">
            <v xml:space="preserve">X(1)                          </v>
          </cell>
        </row>
        <row r="72">
          <cell r="A72" t="str">
            <v>SALES_PROMO_MARKDOWN_RTL</v>
          </cell>
          <cell r="C72" t="str">
            <v>CV</v>
          </cell>
          <cell r="D72" t="str">
            <v>VARCHAR</v>
          </cell>
          <cell r="E72" t="str">
            <v xml:space="preserve">X(1)                          </v>
          </cell>
        </row>
        <row r="73">
          <cell r="A73" t="str">
            <v>SALES_QTY</v>
          </cell>
          <cell r="C73" t="str">
            <v xml:space="preserve">D </v>
          </cell>
          <cell r="D73" t="str">
            <v>DECIMAL</v>
          </cell>
          <cell r="E73">
            <v>0.99</v>
          </cell>
        </row>
        <row r="74">
          <cell r="A74" t="str">
            <v>SALES_RETURN_IND</v>
          </cell>
          <cell r="C74" t="str">
            <v>CF</v>
          </cell>
          <cell r="D74" t="str">
            <v>CHAR</v>
          </cell>
          <cell r="E74" t="str">
            <v xml:space="preserve">X(1)                          </v>
          </cell>
        </row>
        <row r="75">
          <cell r="A75" t="str">
            <v>SALES_RTL</v>
          </cell>
          <cell r="C75" t="str">
            <v xml:space="preserve">D </v>
          </cell>
          <cell r="D75" t="str">
            <v>DECIMAL</v>
          </cell>
          <cell r="E75">
            <v>-0.99990000000000001</v>
          </cell>
        </row>
        <row r="76">
          <cell r="A76" t="str">
            <v>SCANNED_IND</v>
          </cell>
          <cell r="C76" t="str">
            <v>CF</v>
          </cell>
          <cell r="D76" t="str">
            <v>CHAR</v>
          </cell>
          <cell r="E76" t="str">
            <v xml:space="preserve">X(1)                          </v>
          </cell>
        </row>
        <row r="77">
          <cell r="A77" t="str">
            <v>SECONDARY_SALESPERSON_NBR</v>
          </cell>
          <cell r="C77" t="str">
            <v xml:space="preserve">D </v>
          </cell>
          <cell r="D77" t="str">
            <v>DECIMAL</v>
          </cell>
          <cell r="E77">
            <v>9</v>
          </cell>
        </row>
        <row r="78">
          <cell r="A78" t="str">
            <v>SELECTION_CHAIN_NBR</v>
          </cell>
          <cell r="C78" t="str">
            <v>I2</v>
          </cell>
          <cell r="D78" t="str">
            <v>SMALLINT</v>
          </cell>
          <cell r="E78" t="str">
            <v xml:space="preserve">-(5)9                         </v>
          </cell>
        </row>
        <row r="79">
          <cell r="A79" t="str">
            <v>SELECTION_STORE_NBR</v>
          </cell>
          <cell r="C79" t="str">
            <v xml:space="preserve">D </v>
          </cell>
          <cell r="D79" t="str">
            <v>DECIMAL</v>
          </cell>
          <cell r="E79">
            <v>9</v>
          </cell>
        </row>
        <row r="80">
          <cell r="A80" t="str">
            <v>SELLING_CHAIN_NBR</v>
          </cell>
          <cell r="C80" t="str">
            <v>I2</v>
          </cell>
          <cell r="D80" t="str">
            <v>SMALLINT</v>
          </cell>
          <cell r="E80" t="str">
            <v xml:space="preserve">-(5)9                         </v>
          </cell>
        </row>
        <row r="81">
          <cell r="A81" t="str">
            <v>SELLING_STORE_NBR</v>
          </cell>
          <cell r="C81" t="str">
            <v xml:space="preserve">D </v>
          </cell>
          <cell r="D81" t="str">
            <v>DECIMAL</v>
          </cell>
          <cell r="E81">
            <v>9</v>
          </cell>
        </row>
        <row r="82">
          <cell r="A82" t="str">
            <v>SHIP_FROM_STORE_NBR</v>
          </cell>
          <cell r="C82" t="str">
            <v xml:space="preserve">D </v>
          </cell>
          <cell r="D82" t="str">
            <v>DECIMAL</v>
          </cell>
          <cell r="E82">
            <v>9</v>
          </cell>
        </row>
        <row r="83">
          <cell r="A83" t="str">
            <v>SKU_NBR</v>
          </cell>
          <cell r="C83" t="str">
            <v>CF</v>
          </cell>
          <cell r="D83" t="str">
            <v>CHAR</v>
          </cell>
          <cell r="E83" t="str">
            <v xml:space="preserve">X(14)                         </v>
          </cell>
        </row>
        <row r="84">
          <cell r="A84" t="str">
            <v>STORE_NBR</v>
          </cell>
          <cell r="C84" t="str">
            <v xml:space="preserve">D </v>
          </cell>
          <cell r="D84" t="str">
            <v>DECIMAL</v>
          </cell>
          <cell r="E84">
            <v>9</v>
          </cell>
        </row>
        <row r="85">
          <cell r="A85" t="str">
            <v>STYLE_LOCATOR_CST</v>
          </cell>
          <cell r="C85" t="str">
            <v xml:space="preserve">D </v>
          </cell>
          <cell r="D85" t="str">
            <v>DECIMAL</v>
          </cell>
          <cell r="E85">
            <v>-0.99990000000000001</v>
          </cell>
        </row>
        <row r="86">
          <cell r="A86" t="str">
            <v>STYLE_LOCATOR_IND</v>
          </cell>
          <cell r="C86" t="str">
            <v>CF</v>
          </cell>
          <cell r="D86" t="str">
            <v>CHAR</v>
          </cell>
          <cell r="E86" t="str">
            <v xml:space="preserve">X(1)                          </v>
          </cell>
        </row>
        <row r="87">
          <cell r="A87" t="str">
            <v>STYLE_LOCATOR_QTY</v>
          </cell>
          <cell r="C87" t="str">
            <v xml:space="preserve">D </v>
          </cell>
          <cell r="D87" t="str">
            <v>DECIMAL</v>
          </cell>
          <cell r="E87">
            <v>0.99</v>
          </cell>
        </row>
        <row r="88">
          <cell r="A88" t="str">
            <v>STYLE_LOCATOR_RTL</v>
          </cell>
          <cell r="C88" t="str">
            <v xml:space="preserve">D </v>
          </cell>
          <cell r="D88" t="str">
            <v>DECIMAL</v>
          </cell>
          <cell r="E88">
            <v>-0.99990000000000001</v>
          </cell>
        </row>
        <row r="89">
          <cell r="A89" t="str">
            <v>TAX_AMT</v>
          </cell>
          <cell r="C89" t="str">
            <v xml:space="preserve">D </v>
          </cell>
          <cell r="D89" t="str">
            <v>DECIMAL</v>
          </cell>
          <cell r="E89">
            <v>-0.99</v>
          </cell>
        </row>
        <row r="90">
          <cell r="A90" t="str">
            <v>TAXABLE_IND</v>
          </cell>
          <cell r="C90" t="str">
            <v>CF</v>
          </cell>
          <cell r="D90" t="str">
            <v>CHAR</v>
          </cell>
          <cell r="E90" t="str">
            <v xml:space="preserve">X(1)                          </v>
          </cell>
        </row>
        <row r="91">
          <cell r="A91" t="str">
            <v>TRANSACTION_DT</v>
          </cell>
          <cell r="C91" t="str">
            <v>DA</v>
          </cell>
          <cell r="D91" t="str">
            <v>DATE</v>
          </cell>
          <cell r="E91" t="str">
            <v xml:space="preserve">yyyy-mm-dd                    </v>
          </cell>
        </row>
        <row r="92">
          <cell r="A92" t="str">
            <v>TRANSACTION_LINE_CST</v>
          </cell>
          <cell r="C92" t="str">
            <v xml:space="preserve">D </v>
          </cell>
          <cell r="D92" t="str">
            <v>DECIMAL</v>
          </cell>
          <cell r="E92">
            <v>0.99</v>
          </cell>
        </row>
        <row r="93">
          <cell r="A93" t="str">
            <v>TRANSACTION_LINE_QTY</v>
          </cell>
          <cell r="C93" t="str">
            <v xml:space="preserve">D </v>
          </cell>
          <cell r="D93" t="str">
            <v>DECIMAL</v>
          </cell>
          <cell r="E93">
            <v>0.99</v>
          </cell>
        </row>
        <row r="94">
          <cell r="A94" t="str">
            <v>TRANSACTION_LINE_RTL</v>
          </cell>
          <cell r="C94" t="str">
            <v xml:space="preserve">D </v>
          </cell>
          <cell r="D94" t="str">
            <v>DECIMAL</v>
          </cell>
          <cell r="E94">
            <v>0.99</v>
          </cell>
        </row>
        <row r="95">
          <cell r="A95" t="str">
            <v>TRANSACTION_NBR</v>
          </cell>
          <cell r="C95" t="str">
            <v xml:space="preserve">I </v>
          </cell>
          <cell r="D95" t="str">
            <v>INTEGER</v>
          </cell>
          <cell r="E95" t="str">
            <v xml:space="preserve">-(10)9                        </v>
          </cell>
        </row>
        <row r="96">
          <cell r="A96" t="str">
            <v>UPC_NBR</v>
          </cell>
          <cell r="C96" t="str">
            <v>CF</v>
          </cell>
          <cell r="D96" t="str">
            <v>CHAR</v>
          </cell>
          <cell r="E96" t="str">
            <v xml:space="preserve">X(25)                         </v>
          </cell>
        </row>
        <row r="97">
          <cell r="A97" t="str">
            <v>EXTRACT_TS</v>
          </cell>
          <cell r="C97" t="str">
            <v>TS</v>
          </cell>
          <cell r="D97" t="str">
            <v>TIMESTAMP</v>
          </cell>
          <cell r="E97" t="str">
            <v xml:space="preserve">YYYY-MM-DDBHH:MI:SS.S(6)      </v>
          </cell>
        </row>
      </sheetData>
      <sheetData sheetId="4"/>
      <sheetData sheetId="5">
        <row r="14">
          <cell r="A14" t="str">
            <v>CHAIN_NBR</v>
          </cell>
          <cell r="C14" t="str">
            <v>I2</v>
          </cell>
          <cell r="D14" t="str">
            <v>SMALLINT</v>
          </cell>
          <cell r="E14" t="str">
            <v xml:space="preserve">-(5)9                         </v>
          </cell>
        </row>
        <row r="15">
          <cell r="A15" t="str">
            <v>COUPON_CD</v>
          </cell>
          <cell r="C15" t="str">
            <v>CV</v>
          </cell>
          <cell r="D15" t="str">
            <v>VARCHAR</v>
          </cell>
          <cell r="E15" t="str">
            <v xml:space="preserve">X(20)                         </v>
          </cell>
        </row>
        <row r="16">
          <cell r="A16" t="str">
            <v>CREATE_DT</v>
          </cell>
          <cell r="C16" t="str">
            <v>DA</v>
          </cell>
          <cell r="D16" t="str">
            <v>DATE</v>
          </cell>
          <cell r="E16" t="str">
            <v xml:space="preserve">yyyy-mm-dd                    </v>
          </cell>
        </row>
        <row r="17">
          <cell r="A17" t="str">
            <v>DEAL_CD</v>
          </cell>
          <cell r="C17" t="str">
            <v xml:space="preserve">I </v>
          </cell>
          <cell r="D17" t="str">
            <v>INTEGER</v>
          </cell>
          <cell r="E17" t="str">
            <v xml:space="preserve">-(10)9                        </v>
          </cell>
        </row>
        <row r="18">
          <cell r="A18" t="str">
            <v>DETAIL_FEE_IND</v>
          </cell>
          <cell r="C18" t="str">
            <v>CF</v>
          </cell>
          <cell r="D18" t="str">
            <v>CHAR</v>
          </cell>
          <cell r="E18" t="str">
            <v xml:space="preserve">X(1)                          </v>
          </cell>
        </row>
        <row r="19">
          <cell r="A19" t="str">
            <v>DETAIL_FEE_SEQ_NBR</v>
          </cell>
          <cell r="C19" t="str">
            <v xml:space="preserve">I </v>
          </cell>
          <cell r="D19" t="str">
            <v>INTEGER</v>
          </cell>
          <cell r="E19" t="str">
            <v xml:space="preserve">-(10)9                        </v>
          </cell>
        </row>
        <row r="20">
          <cell r="A20" t="str">
            <v>DISCOUNT_AMT</v>
          </cell>
          <cell r="C20" t="str">
            <v xml:space="preserve">D </v>
          </cell>
          <cell r="D20" t="str">
            <v>DECIMAL</v>
          </cell>
          <cell r="E20">
            <v>0.99</v>
          </cell>
        </row>
        <row r="21">
          <cell r="A21" t="str">
            <v>DISCOUNT_METHOD_CD</v>
          </cell>
          <cell r="C21" t="str">
            <v>CV</v>
          </cell>
          <cell r="D21" t="str">
            <v>VARCHAR</v>
          </cell>
          <cell r="E21" t="str">
            <v xml:space="preserve">X(5)                          </v>
          </cell>
        </row>
        <row r="22">
          <cell r="A22" t="str">
            <v>DISCOUNT_REASON_CD</v>
          </cell>
          <cell r="C22" t="str">
            <v>CV</v>
          </cell>
          <cell r="D22" t="str">
            <v>VARCHAR</v>
          </cell>
          <cell r="E22" t="str">
            <v xml:space="preserve">X(5)                          </v>
          </cell>
        </row>
        <row r="23">
          <cell r="A23" t="str">
            <v>DISCOUNT_SEQ_NBR</v>
          </cell>
          <cell r="C23" t="str">
            <v>I2</v>
          </cell>
          <cell r="D23" t="str">
            <v>SMALLINT</v>
          </cell>
          <cell r="E23" t="str">
            <v xml:space="preserve">-(5)9                         </v>
          </cell>
        </row>
        <row r="24">
          <cell r="A24" t="str">
            <v>DISCOUNT_SUB_REASON_CD</v>
          </cell>
          <cell r="C24" t="str">
            <v xml:space="preserve">I </v>
          </cell>
          <cell r="D24" t="str">
            <v>INTEGER</v>
          </cell>
          <cell r="E24" t="str">
            <v xml:space="preserve">-(10)9                        </v>
          </cell>
        </row>
        <row r="25">
          <cell r="A25" t="str">
            <v>DISCOUNT_TYPE_CD</v>
          </cell>
          <cell r="C25" t="str">
            <v>CV</v>
          </cell>
          <cell r="D25" t="str">
            <v>VARCHAR</v>
          </cell>
          <cell r="E25" t="str">
            <v xml:space="preserve">X(5)                          </v>
          </cell>
        </row>
        <row r="26">
          <cell r="A26" t="str">
            <v>LAST_UPDATE_TS</v>
          </cell>
          <cell r="C26" t="str">
            <v>TS</v>
          </cell>
          <cell r="D26" t="str">
            <v>TIMESTAMP</v>
          </cell>
          <cell r="E26" t="str">
            <v xml:space="preserve">YYYY-MM-DDBHH:MI:SS.S(6)      </v>
          </cell>
        </row>
        <row r="27">
          <cell r="A27" t="str">
            <v>LINE_ACTION_CD</v>
          </cell>
          <cell r="C27" t="str">
            <v>CV</v>
          </cell>
          <cell r="D27" t="str">
            <v>VARCHAR</v>
          </cell>
          <cell r="E27" t="str">
            <v xml:space="preserve">X(10)                         </v>
          </cell>
        </row>
        <row r="28">
          <cell r="A28" t="str">
            <v>LINE_OBJECT_CD</v>
          </cell>
          <cell r="C28" t="str">
            <v>CV</v>
          </cell>
          <cell r="D28" t="str">
            <v>VARCHAR</v>
          </cell>
          <cell r="E28" t="str">
            <v xml:space="preserve">X(10)                         </v>
          </cell>
        </row>
        <row r="29">
          <cell r="A29" t="str">
            <v>LINE_OBJECT_TYPE_CD</v>
          </cell>
          <cell r="C29" t="str">
            <v>CV</v>
          </cell>
          <cell r="D29" t="str">
            <v>VARCHAR</v>
          </cell>
          <cell r="E29" t="str">
            <v xml:space="preserve">X(10)                         </v>
          </cell>
        </row>
        <row r="30">
          <cell r="A30" t="str">
            <v>POS_EVENT_CD</v>
          </cell>
          <cell r="C30" t="str">
            <v xml:space="preserve">I </v>
          </cell>
          <cell r="D30" t="str">
            <v>INTEGER</v>
          </cell>
          <cell r="E30" t="str">
            <v xml:space="preserve">-(10)9                        </v>
          </cell>
        </row>
        <row r="31">
          <cell r="A31" t="str">
            <v>RECORD_SEQ_NBR</v>
          </cell>
          <cell r="C31" t="str">
            <v xml:space="preserve">I </v>
          </cell>
          <cell r="D31" t="str">
            <v>INTEGER</v>
          </cell>
          <cell r="E31" t="str">
            <v xml:space="preserve">-(10)9                        </v>
          </cell>
        </row>
        <row r="32">
          <cell r="A32" t="str">
            <v>REGISTER_NBR</v>
          </cell>
          <cell r="C32" t="str">
            <v xml:space="preserve">I </v>
          </cell>
          <cell r="D32" t="str">
            <v>INTEGER</v>
          </cell>
          <cell r="E32" t="str">
            <v xml:space="preserve">-(10)9                        </v>
          </cell>
        </row>
        <row r="33">
          <cell r="A33" t="str">
            <v>SELLING_CHAIN_NBR</v>
          </cell>
          <cell r="C33" t="str">
            <v>I2</v>
          </cell>
          <cell r="D33" t="str">
            <v>SMALLINT</v>
          </cell>
          <cell r="E33" t="str">
            <v xml:space="preserve">-(5)9                         </v>
          </cell>
        </row>
        <row r="34">
          <cell r="A34" t="str">
            <v>SELLING_STORE_NBR</v>
          </cell>
          <cell r="C34" t="str">
            <v xml:space="preserve">D </v>
          </cell>
          <cell r="D34" t="str">
            <v>DECIMAL</v>
          </cell>
          <cell r="E34">
            <v>9</v>
          </cell>
        </row>
        <row r="35">
          <cell r="A35" t="str">
            <v>SKU_NBR</v>
          </cell>
          <cell r="C35" t="str">
            <v>CF</v>
          </cell>
          <cell r="D35" t="str">
            <v>CHAR</v>
          </cell>
          <cell r="E35" t="str">
            <v xml:space="preserve">X(14)                         </v>
          </cell>
        </row>
        <row r="36">
          <cell r="A36" t="str">
            <v>STORE_NBR</v>
          </cell>
          <cell r="C36" t="str">
            <v xml:space="preserve">D </v>
          </cell>
          <cell r="D36" t="str">
            <v>DECIMAL</v>
          </cell>
          <cell r="E36">
            <v>9</v>
          </cell>
        </row>
        <row r="37">
          <cell r="A37" t="str">
            <v>TRANSACTION_DT</v>
          </cell>
          <cell r="C37" t="str">
            <v>DA</v>
          </cell>
          <cell r="D37" t="str">
            <v>DATE</v>
          </cell>
          <cell r="E37" t="str">
            <v xml:space="preserve">yyyy-mm-dd                    </v>
          </cell>
        </row>
        <row r="38">
          <cell r="A38" t="str">
            <v>TRANSACTION_NBR</v>
          </cell>
          <cell r="C38" t="str">
            <v xml:space="preserve">I </v>
          </cell>
          <cell r="D38" t="str">
            <v>INTEGER</v>
          </cell>
          <cell r="E38" t="str">
            <v xml:space="preserve">-(10)9                        </v>
          </cell>
        </row>
        <row r="39">
          <cell r="A39" t="str">
            <v>EXTRACT_TS</v>
          </cell>
          <cell r="C39" t="str">
            <v>TS</v>
          </cell>
          <cell r="D39" t="str">
            <v>TIMESTAMP</v>
          </cell>
          <cell r="E39" t="str">
            <v xml:space="preserve">YYYY-MM-DDBHH:MI:SS.S(6)      </v>
          </cell>
        </row>
      </sheetData>
      <sheetData sheetId="6"/>
      <sheetData sheetId="7">
        <row r="14">
          <cell r="A14" t="str">
            <v>AUTHORIZATION_NBR</v>
          </cell>
          <cell r="C14" t="str">
            <v>CV</v>
          </cell>
          <cell r="D14" t="str">
            <v>VARCHAR</v>
          </cell>
          <cell r="E14" t="str">
            <v xml:space="preserve">X(19)                         </v>
          </cell>
        </row>
        <row r="15">
          <cell r="A15" t="str">
            <v>AUTHORIZE_KEY_FLG</v>
          </cell>
          <cell r="C15" t="str">
            <v>CF</v>
          </cell>
          <cell r="D15" t="str">
            <v>CHAR</v>
          </cell>
          <cell r="E15" t="str">
            <v xml:space="preserve">X(1)                          </v>
          </cell>
        </row>
        <row r="16">
          <cell r="A16" t="str">
            <v>CHARGE_APPLICATION_STATUS_CD</v>
          </cell>
          <cell r="C16" t="str">
            <v>CV</v>
          </cell>
          <cell r="D16" t="str">
            <v>VARCHAR</v>
          </cell>
          <cell r="E16" t="str">
            <v xml:space="preserve">X(5)                          </v>
          </cell>
        </row>
        <row r="17">
          <cell r="A17" t="str">
            <v>CREATE_DT</v>
          </cell>
          <cell r="C17" t="str">
            <v>DA</v>
          </cell>
          <cell r="D17" t="str">
            <v>DATE</v>
          </cell>
          <cell r="E17" t="str">
            <v xml:space="preserve">yyyy-mm-dd                    </v>
          </cell>
        </row>
        <row r="18">
          <cell r="A18" t="str">
            <v>GIFT_CARD_TYPE</v>
          </cell>
          <cell r="C18" t="str">
            <v>CV</v>
          </cell>
          <cell r="D18" t="str">
            <v>VARCHAR</v>
          </cell>
          <cell r="E18" t="str">
            <v xml:space="preserve">X(100)                        </v>
          </cell>
        </row>
        <row r="19">
          <cell r="A19" t="str">
            <v>GIFT_CARD_TYPE_CD</v>
          </cell>
          <cell r="C19" t="str">
            <v>CV</v>
          </cell>
          <cell r="D19" t="str">
            <v>VARCHAR</v>
          </cell>
          <cell r="E19" t="str">
            <v xml:space="preserve">X(1)                          </v>
          </cell>
        </row>
        <row r="20">
          <cell r="A20" t="str">
            <v>LAST_UPDATE_TS</v>
          </cell>
          <cell r="C20" t="str">
            <v>TS</v>
          </cell>
          <cell r="D20" t="str">
            <v>TIMESTAMP</v>
          </cell>
          <cell r="E20" t="str">
            <v xml:space="preserve">YYYY-MM-DDBHH:MI:SS.S(6)      </v>
          </cell>
        </row>
        <row r="21">
          <cell r="A21" t="str">
            <v>LINE_ACTION_CD</v>
          </cell>
          <cell r="C21" t="str">
            <v>CV</v>
          </cell>
          <cell r="D21" t="str">
            <v>VARCHAR</v>
          </cell>
          <cell r="E21" t="str">
            <v xml:space="preserve">X(20)                         </v>
          </cell>
        </row>
        <row r="22">
          <cell r="A22" t="str">
            <v>LINE_OBJECT_CD</v>
          </cell>
          <cell r="C22" t="str">
            <v>CV</v>
          </cell>
          <cell r="D22" t="str">
            <v>VARCHAR</v>
          </cell>
          <cell r="E22" t="str">
            <v xml:space="preserve">X(10)                         </v>
          </cell>
        </row>
        <row r="23">
          <cell r="A23" t="str">
            <v>LINE_OBJECT_TYPE_CD</v>
          </cell>
          <cell r="C23" t="str">
            <v>CV</v>
          </cell>
          <cell r="D23" t="str">
            <v>VARCHAR</v>
          </cell>
          <cell r="E23" t="str">
            <v xml:space="preserve">X(20)                         </v>
          </cell>
        </row>
        <row r="24">
          <cell r="A24" t="str">
            <v>OPEN_CHARGE_IND</v>
          </cell>
          <cell r="C24" t="str">
            <v>CF</v>
          </cell>
          <cell r="D24" t="str">
            <v>CHAR</v>
          </cell>
          <cell r="E24" t="str">
            <v xml:space="preserve">X(1)                          </v>
          </cell>
        </row>
        <row r="25">
          <cell r="A25" t="str">
            <v>PAYPAL_ORDER_NBR</v>
          </cell>
          <cell r="C25" t="str">
            <v>CV</v>
          </cell>
          <cell r="D25" t="str">
            <v>VARCHAR</v>
          </cell>
          <cell r="E25" t="str">
            <v xml:space="preserve">X(25)                         </v>
          </cell>
        </row>
        <row r="26">
          <cell r="A26" t="str">
            <v>RECORD_SEQ_NBR</v>
          </cell>
          <cell r="C26" t="str">
            <v xml:space="preserve">I </v>
          </cell>
          <cell r="D26" t="str">
            <v>INTEGER</v>
          </cell>
          <cell r="E26" t="str">
            <v xml:space="preserve">-(10)9                        </v>
          </cell>
        </row>
        <row r="27">
          <cell r="A27" t="str">
            <v>REGISTER_NBR</v>
          </cell>
          <cell r="C27" t="str">
            <v xml:space="preserve">I </v>
          </cell>
          <cell r="D27" t="str">
            <v>INTEGER</v>
          </cell>
          <cell r="E27" t="str">
            <v xml:space="preserve">-(10)9                        </v>
          </cell>
        </row>
        <row r="28">
          <cell r="A28" t="str">
            <v>SCANNED_IND</v>
          </cell>
          <cell r="C28" t="str">
            <v>CF</v>
          </cell>
          <cell r="D28" t="str">
            <v>CHAR</v>
          </cell>
          <cell r="E28" t="str">
            <v xml:space="preserve">X(1)                          </v>
          </cell>
        </row>
        <row r="29">
          <cell r="A29" t="str">
            <v>SELLING_CHAIN_NBR</v>
          </cell>
          <cell r="C29" t="str">
            <v>I2</v>
          </cell>
          <cell r="D29" t="str">
            <v>SMALLINT</v>
          </cell>
          <cell r="E29" t="str">
            <v xml:space="preserve">-(5)9                         </v>
          </cell>
        </row>
        <row r="30">
          <cell r="A30" t="str">
            <v>SELLING_STORE_NBR</v>
          </cell>
          <cell r="C30" t="str">
            <v xml:space="preserve">D </v>
          </cell>
          <cell r="D30" t="str">
            <v>DECIMAL</v>
          </cell>
          <cell r="E30">
            <v>9</v>
          </cell>
        </row>
        <row r="31">
          <cell r="A31" t="str">
            <v>STATE_CD</v>
          </cell>
          <cell r="C31" t="str">
            <v>CF</v>
          </cell>
          <cell r="D31" t="str">
            <v>CHAR</v>
          </cell>
          <cell r="E31" t="str">
            <v xml:space="preserve">X(2)                          </v>
          </cell>
        </row>
        <row r="32">
          <cell r="A32" t="str">
            <v>TENDER_AMT</v>
          </cell>
          <cell r="C32" t="str">
            <v xml:space="preserve">D </v>
          </cell>
          <cell r="D32" t="str">
            <v>DECIMAL</v>
          </cell>
          <cell r="E32">
            <v>-0.99</v>
          </cell>
        </row>
        <row r="33">
          <cell r="A33" t="str">
            <v>TENDER_CD</v>
          </cell>
          <cell r="C33" t="str">
            <v>CV</v>
          </cell>
          <cell r="D33" t="str">
            <v>VARCHAR</v>
          </cell>
          <cell r="E33" t="str">
            <v xml:space="preserve">X(5)                          </v>
          </cell>
        </row>
        <row r="34">
          <cell r="A34" t="str">
            <v>TENDER_PRIMARY_GROUP_CD</v>
          </cell>
          <cell r="C34" t="str">
            <v>I1</v>
          </cell>
          <cell r="D34" t="e">
            <v>#N/A</v>
          </cell>
          <cell r="E34" t="str">
            <v xml:space="preserve">-(3)9                         </v>
          </cell>
        </row>
        <row r="35">
          <cell r="A35" t="str">
            <v>TENDER_REFERENCE_NBR</v>
          </cell>
          <cell r="C35" t="str">
            <v>CV</v>
          </cell>
          <cell r="D35" t="str">
            <v>VARCHAR</v>
          </cell>
          <cell r="E35" t="str">
            <v xml:space="preserve">X(20)                         </v>
          </cell>
        </row>
        <row r="36">
          <cell r="A36" t="str">
            <v>TENDER_REFERENCE_NBR_CRM</v>
          </cell>
          <cell r="C36" t="str">
            <v xml:space="preserve">D </v>
          </cell>
          <cell r="D36" t="str">
            <v>DECIMAL</v>
          </cell>
          <cell r="E36" t="str">
            <v xml:space="preserve">--(19)9.                      </v>
          </cell>
        </row>
        <row r="37">
          <cell r="A37" t="str">
            <v>TENDER_SALESPERSON_NBR</v>
          </cell>
          <cell r="C37" t="str">
            <v xml:space="preserve">I </v>
          </cell>
          <cell r="D37" t="str">
            <v>INTEGER</v>
          </cell>
          <cell r="E37" t="str">
            <v xml:space="preserve">-(10)9                        </v>
          </cell>
        </row>
        <row r="38">
          <cell r="A38" t="str">
            <v>TENDER_SEQ_NBR</v>
          </cell>
          <cell r="C38" t="str">
            <v>I2</v>
          </cell>
          <cell r="D38" t="str">
            <v>SMALLINT</v>
          </cell>
          <cell r="E38" t="str">
            <v xml:space="preserve">-(5)9                         </v>
          </cell>
        </row>
        <row r="39">
          <cell r="A39" t="str">
            <v>TENDER_VOID_IND</v>
          </cell>
          <cell r="C39" t="str">
            <v>CF</v>
          </cell>
          <cell r="D39" t="str">
            <v>CHAR</v>
          </cell>
          <cell r="E39" t="str">
            <v xml:space="preserve">X(1)                          </v>
          </cell>
        </row>
        <row r="40">
          <cell r="A40" t="str">
            <v>TRANSACTION_DT</v>
          </cell>
          <cell r="C40" t="str">
            <v>DA</v>
          </cell>
          <cell r="D40" t="str">
            <v>DATE</v>
          </cell>
          <cell r="E40" t="str">
            <v xml:space="preserve">yyyy-mm-dd                    </v>
          </cell>
        </row>
        <row r="41">
          <cell r="A41" t="str">
            <v>TRANSACTION_NBR</v>
          </cell>
          <cell r="C41" t="str">
            <v xml:space="preserve">I </v>
          </cell>
          <cell r="D41" t="str">
            <v>INTEGER</v>
          </cell>
          <cell r="E41" t="str">
            <v xml:space="preserve">-(10)9                        </v>
          </cell>
        </row>
        <row r="42">
          <cell r="A42" t="str">
            <v>EXTRACT_TS</v>
          </cell>
          <cell r="C42" t="str">
            <v>TS</v>
          </cell>
          <cell r="D42" t="str">
            <v>TIMESTAMP</v>
          </cell>
          <cell r="E42" t="str">
            <v xml:space="preserve">YYYY-MM-DDBHH:MI:SS.S(6)      </v>
          </cell>
        </row>
      </sheetData>
      <sheetData sheetId="8"/>
      <sheetData sheetId="9">
        <row r="14">
          <cell r="A14" t="str">
            <v>CHAIN_NBR</v>
          </cell>
          <cell r="C14" t="str">
            <v>I2</v>
          </cell>
          <cell r="D14" t="str">
            <v>SMALLINT</v>
          </cell>
          <cell r="E14" t="str">
            <v xml:space="preserve">-(5)9                         </v>
          </cell>
        </row>
        <row r="15">
          <cell r="A15" t="str">
            <v>CREATE_DT</v>
          </cell>
          <cell r="C15" t="str">
            <v>DA</v>
          </cell>
          <cell r="D15" t="str">
            <v>DATE</v>
          </cell>
          <cell r="E15" t="str">
            <v xml:space="preserve">yyyy-mm-dd                    </v>
          </cell>
        </row>
        <row r="16">
          <cell r="A16" t="str">
            <v>FEE_AMT</v>
          </cell>
          <cell r="C16" t="str">
            <v xml:space="preserve">D </v>
          </cell>
          <cell r="D16" t="str">
            <v>DECIMAL</v>
          </cell>
          <cell r="E16">
            <v>-0.99</v>
          </cell>
        </row>
        <row r="17">
          <cell r="A17" t="str">
            <v>FEE_NBR</v>
          </cell>
          <cell r="C17" t="str">
            <v>CV</v>
          </cell>
          <cell r="D17" t="str">
            <v>VARCHAR</v>
          </cell>
          <cell r="E17" t="str">
            <v xml:space="preserve">X(20)                         </v>
          </cell>
        </row>
        <row r="18">
          <cell r="A18" t="str">
            <v>FEE_SEQ_NBR</v>
          </cell>
          <cell r="C18" t="str">
            <v xml:space="preserve">I </v>
          </cell>
          <cell r="D18" t="str">
            <v>INTEGER</v>
          </cell>
          <cell r="E18" t="str">
            <v xml:space="preserve">-(10)9                        </v>
          </cell>
        </row>
        <row r="19">
          <cell r="A19" t="str">
            <v>LAST_UPDATE_TS</v>
          </cell>
          <cell r="C19" t="str">
            <v>TS</v>
          </cell>
          <cell r="D19" t="str">
            <v>TIMESTAMP</v>
          </cell>
          <cell r="E19" t="str">
            <v xml:space="preserve">YYYY-MM-DDBHH:MI:SS.S(6)      </v>
          </cell>
        </row>
        <row r="20">
          <cell r="A20" t="str">
            <v>LINE_ACTION_CD</v>
          </cell>
          <cell r="C20" t="str">
            <v>CV</v>
          </cell>
          <cell r="D20" t="str">
            <v>VARCHAR</v>
          </cell>
          <cell r="E20" t="str">
            <v xml:space="preserve">X(10)                         </v>
          </cell>
        </row>
        <row r="21">
          <cell r="A21" t="str">
            <v>LINE_OBJECT_CD</v>
          </cell>
          <cell r="C21" t="str">
            <v>CV</v>
          </cell>
          <cell r="D21" t="str">
            <v>VARCHAR</v>
          </cell>
          <cell r="E21" t="str">
            <v xml:space="preserve">X(10)                         </v>
          </cell>
        </row>
        <row r="22">
          <cell r="A22" t="str">
            <v>LINE_OBJECT_TYPE_CD</v>
          </cell>
          <cell r="C22" t="str">
            <v>CV</v>
          </cell>
          <cell r="D22" t="str">
            <v>VARCHAR</v>
          </cell>
          <cell r="E22" t="str">
            <v xml:space="preserve">X(10)                         </v>
          </cell>
        </row>
        <row r="23">
          <cell r="A23" t="str">
            <v>NON_MERCH_PRORATED_TAX_AMT</v>
          </cell>
          <cell r="C23" t="str">
            <v xml:space="preserve">D </v>
          </cell>
          <cell r="D23" t="str">
            <v>DECIMAL</v>
          </cell>
          <cell r="E23">
            <v>-0.99</v>
          </cell>
        </row>
        <row r="24">
          <cell r="A24" t="str">
            <v>NON_MERCH_TAX_AMT</v>
          </cell>
          <cell r="C24" t="str">
            <v xml:space="preserve">D </v>
          </cell>
          <cell r="D24" t="str">
            <v>DECIMAL</v>
          </cell>
          <cell r="E24">
            <v>-0.99</v>
          </cell>
        </row>
        <row r="25">
          <cell r="A25" t="str">
            <v>NON_MERCH_TAX_TYPE</v>
          </cell>
          <cell r="C25" t="str">
            <v>CV</v>
          </cell>
          <cell r="D25" t="str">
            <v>VARCHAR</v>
          </cell>
          <cell r="E25" t="str">
            <v xml:space="preserve">X(10)                         </v>
          </cell>
        </row>
        <row r="26">
          <cell r="A26" t="str">
            <v>ORIGINAL_CHAIN_NBR</v>
          </cell>
          <cell r="C26" t="str">
            <v>I2</v>
          </cell>
          <cell r="D26" t="str">
            <v>SMALLINT</v>
          </cell>
          <cell r="E26" t="str">
            <v xml:space="preserve">-(5)9                         </v>
          </cell>
        </row>
        <row r="27">
          <cell r="A27" t="str">
            <v>ORIGINAL_REGISTER_NBR</v>
          </cell>
          <cell r="C27" t="str">
            <v xml:space="preserve">I </v>
          </cell>
          <cell r="D27" t="str">
            <v>INTEGER</v>
          </cell>
          <cell r="E27" t="str">
            <v xml:space="preserve">-(10)9                        </v>
          </cell>
        </row>
        <row r="28">
          <cell r="A28" t="str">
            <v>ORIGINAL_RETURN_REASON_CD</v>
          </cell>
          <cell r="C28" t="str">
            <v>CV</v>
          </cell>
          <cell r="D28" t="str">
            <v>VARCHAR</v>
          </cell>
          <cell r="E28" t="str">
            <v xml:space="preserve">X(5)                          </v>
          </cell>
        </row>
        <row r="29">
          <cell r="A29" t="str">
            <v>ORIGINAL_STORE_NBR</v>
          </cell>
          <cell r="C29" t="str">
            <v xml:space="preserve">D </v>
          </cell>
          <cell r="D29" t="str">
            <v>DECIMAL</v>
          </cell>
          <cell r="E29">
            <v>9</v>
          </cell>
        </row>
        <row r="30">
          <cell r="A30" t="str">
            <v>ORIGINAL_TRANSACTION_DT</v>
          </cell>
          <cell r="C30" t="str">
            <v>DA</v>
          </cell>
          <cell r="D30" t="str">
            <v>DATE</v>
          </cell>
          <cell r="E30" t="str">
            <v xml:space="preserve">yyyy-mm-dd                    </v>
          </cell>
        </row>
        <row r="31">
          <cell r="A31" t="str">
            <v>ORIGINAL_TRANSACTION_NBR</v>
          </cell>
          <cell r="C31" t="str">
            <v xml:space="preserve">I </v>
          </cell>
          <cell r="D31" t="str">
            <v>INTEGER</v>
          </cell>
          <cell r="E31" t="str">
            <v xml:space="preserve">-(10)9                        </v>
          </cell>
        </row>
        <row r="32">
          <cell r="A32" t="str">
            <v>PERKS_CARD_ASSOCIATE_NBR</v>
          </cell>
          <cell r="C32" t="str">
            <v>CV</v>
          </cell>
          <cell r="D32" t="str">
            <v>VARCHAR</v>
          </cell>
          <cell r="E32" t="str">
            <v xml:space="preserve">X(25)                         </v>
          </cell>
        </row>
        <row r="33">
          <cell r="A33" t="str">
            <v>RECORD_SEQ_NBR</v>
          </cell>
          <cell r="C33" t="str">
            <v xml:space="preserve">I </v>
          </cell>
          <cell r="D33" t="str">
            <v>INTEGER</v>
          </cell>
          <cell r="E33" t="str">
            <v xml:space="preserve">-(10)9                        </v>
          </cell>
        </row>
        <row r="34">
          <cell r="A34" t="str">
            <v>REGISTER_NBR</v>
          </cell>
          <cell r="C34" t="str">
            <v xml:space="preserve">I </v>
          </cell>
          <cell r="D34" t="str">
            <v>INTEGER</v>
          </cell>
          <cell r="E34" t="str">
            <v xml:space="preserve">-(10)9                        </v>
          </cell>
        </row>
        <row r="35">
          <cell r="A35" t="str">
            <v>RET_PRIMARY_SALES_PERSON_NBR</v>
          </cell>
          <cell r="C35" t="str">
            <v>CV</v>
          </cell>
          <cell r="D35" t="str">
            <v>VARCHAR</v>
          </cell>
          <cell r="E35" t="str">
            <v xml:space="preserve">X(20)                         </v>
          </cell>
        </row>
        <row r="36">
          <cell r="A36" t="str">
            <v>RET_SECONDARY_SALES_PERSON_NBR</v>
          </cell>
          <cell r="C36" t="str">
            <v>CV</v>
          </cell>
          <cell r="D36" t="str">
            <v>VARCHAR</v>
          </cell>
          <cell r="E36" t="str">
            <v xml:space="preserve">X(20)                         </v>
          </cell>
        </row>
        <row r="37">
          <cell r="A37" t="str">
            <v>RETURN_DISPOSITION_CD</v>
          </cell>
          <cell r="C37" t="str">
            <v>CV</v>
          </cell>
          <cell r="D37" t="str">
            <v>VARCHAR</v>
          </cell>
          <cell r="E37" t="str">
            <v xml:space="preserve">X(5)                          </v>
          </cell>
        </row>
        <row r="38">
          <cell r="A38" t="str">
            <v>RETURN_REASON_CD</v>
          </cell>
          <cell r="C38" t="str">
            <v>CV</v>
          </cell>
          <cell r="D38" t="str">
            <v>VARCHAR</v>
          </cell>
          <cell r="E38" t="str">
            <v xml:space="preserve">X(5)                          </v>
          </cell>
        </row>
        <row r="39">
          <cell r="A39" t="str">
            <v>SELECTION_CHAIN_NBR</v>
          </cell>
          <cell r="C39" t="str">
            <v>I2</v>
          </cell>
          <cell r="D39" t="str">
            <v>SMALLINT</v>
          </cell>
          <cell r="E39" t="str">
            <v xml:space="preserve">-(5)9                         </v>
          </cell>
        </row>
        <row r="40">
          <cell r="A40" t="str">
            <v>SELECTION_STORE_NBR</v>
          </cell>
          <cell r="C40" t="str">
            <v xml:space="preserve">D </v>
          </cell>
          <cell r="D40" t="str">
            <v>DECIMAL</v>
          </cell>
          <cell r="E40">
            <v>9</v>
          </cell>
        </row>
        <row r="41">
          <cell r="A41" t="str">
            <v>SELLING_CHAIN_NBR</v>
          </cell>
          <cell r="C41" t="str">
            <v>I2</v>
          </cell>
          <cell r="D41" t="str">
            <v>SMALLINT</v>
          </cell>
          <cell r="E41" t="str">
            <v xml:space="preserve">-(5)9                         </v>
          </cell>
        </row>
        <row r="42">
          <cell r="A42" t="str">
            <v>SELLING_STORE_NBR</v>
          </cell>
          <cell r="C42" t="str">
            <v xml:space="preserve">D </v>
          </cell>
          <cell r="D42" t="str">
            <v>DECIMAL</v>
          </cell>
          <cell r="E42">
            <v>9</v>
          </cell>
        </row>
        <row r="43">
          <cell r="A43" t="str">
            <v>SKU_NBR</v>
          </cell>
          <cell r="C43" t="str">
            <v>CF</v>
          </cell>
          <cell r="D43" t="str">
            <v>CHAR</v>
          </cell>
          <cell r="E43" t="str">
            <v xml:space="preserve">X(14)                         </v>
          </cell>
        </row>
        <row r="44">
          <cell r="A44" t="str">
            <v>STORE_NBR</v>
          </cell>
          <cell r="C44" t="str">
            <v xml:space="preserve">D </v>
          </cell>
          <cell r="D44" t="str">
            <v>DECIMAL</v>
          </cell>
          <cell r="E44">
            <v>9</v>
          </cell>
        </row>
        <row r="45">
          <cell r="A45" t="str">
            <v>TRANSACTION_DT</v>
          </cell>
          <cell r="C45" t="str">
            <v>DA</v>
          </cell>
          <cell r="D45" t="str">
            <v>DATE</v>
          </cell>
          <cell r="E45" t="str">
            <v xml:space="preserve">yyyy-mm-dd                    </v>
          </cell>
        </row>
        <row r="46">
          <cell r="A46" t="str">
            <v>TRANSACTION_NBR</v>
          </cell>
          <cell r="C46" t="str">
            <v xml:space="preserve">I </v>
          </cell>
          <cell r="D46" t="str">
            <v>INTEGER</v>
          </cell>
          <cell r="E46" t="str">
            <v xml:space="preserve">-(10)9                        </v>
          </cell>
        </row>
        <row r="47">
          <cell r="A47" t="str">
            <v>EXTRACT_TS</v>
          </cell>
          <cell r="C47" t="str">
            <v>TS</v>
          </cell>
          <cell r="D47" t="str">
            <v>TIMESTAMP</v>
          </cell>
          <cell r="E47" t="str">
            <v xml:space="preserve">YYYY-MM-DDBHH:MI:SS.S(6)      </v>
          </cell>
        </row>
      </sheetData>
      <sheetData sheetId="10"/>
      <sheetData sheetId="11">
        <row r="14">
          <cell r="A14" t="str">
            <v>CHAIN_NBR</v>
          </cell>
          <cell r="B14" t="str">
            <v xml:space="preserve">CHAIN_NBR                     </v>
          </cell>
          <cell r="C14" t="str">
            <v>I2</v>
          </cell>
          <cell r="D14" t="str">
            <v>SMALLINT</v>
          </cell>
          <cell r="E14" t="str">
            <v xml:space="preserve">-(5)9                         </v>
          </cell>
        </row>
        <row r="15">
          <cell r="A15" t="str">
            <v>COMPANY_OWED_TAX_AMT</v>
          </cell>
          <cell r="B15" t="str">
            <v xml:space="preserve">COMPANY_OWED_TAX_AMT          </v>
          </cell>
          <cell r="C15" t="str">
            <v xml:space="preserve">D </v>
          </cell>
          <cell r="D15" t="str">
            <v>DECIMAL</v>
          </cell>
          <cell r="E15">
            <v>-0.99</v>
          </cell>
        </row>
        <row r="16">
          <cell r="A16" t="str">
            <v>CUSTOMER_PAID_TAX_AMT</v>
          </cell>
          <cell r="B16" t="str">
            <v xml:space="preserve">CUSTOMER_PAID_TAX_AMT         </v>
          </cell>
          <cell r="C16" t="str">
            <v xml:space="preserve">D </v>
          </cell>
          <cell r="D16" t="str">
            <v>DECIMAL</v>
          </cell>
          <cell r="E16">
            <v>-0.99</v>
          </cell>
        </row>
        <row r="17">
          <cell r="A17" t="str">
            <v>DETAIL_FEE_IND</v>
          </cell>
          <cell r="B17" t="str">
            <v xml:space="preserve">DETAIL_FEE_IND                </v>
          </cell>
          <cell r="C17" t="str">
            <v>CF</v>
          </cell>
          <cell r="D17" t="str">
            <v>CHAR</v>
          </cell>
          <cell r="E17" t="str">
            <v xml:space="preserve">X(1)                          </v>
          </cell>
        </row>
        <row r="18">
          <cell r="A18" t="str">
            <v>DETAIL_FEE_SEQ_NBR</v>
          </cell>
          <cell r="B18" t="str">
            <v xml:space="preserve">DETAIL_FEE_SEQ_NBR            </v>
          </cell>
          <cell r="C18" t="str">
            <v xml:space="preserve">I </v>
          </cell>
          <cell r="D18" t="str">
            <v>INTEGER</v>
          </cell>
          <cell r="E18" t="str">
            <v xml:space="preserve">-(10)9                        </v>
          </cell>
        </row>
        <row r="19">
          <cell r="A19" t="str">
            <v>LAST_UPDATE_TS</v>
          </cell>
          <cell r="B19" t="str">
            <v xml:space="preserve">LAST_UPDATE_TS                </v>
          </cell>
          <cell r="C19" t="str">
            <v>TS</v>
          </cell>
          <cell r="D19" t="str">
            <v>TIMESTAMP</v>
          </cell>
          <cell r="E19" t="str">
            <v xml:space="preserve">YYYY-MM-DDBHH:MI:SS.S(6)      </v>
          </cell>
        </row>
        <row r="20">
          <cell r="A20" t="str">
            <v>LINE_ACTION_CD</v>
          </cell>
          <cell r="B20" t="str">
            <v xml:space="preserve">LINE_ACTION_CD                </v>
          </cell>
          <cell r="C20" t="str">
            <v>CV</v>
          </cell>
          <cell r="D20" t="str">
            <v>VARCHAR</v>
          </cell>
          <cell r="E20" t="str">
            <v xml:space="preserve">X(20)                         </v>
          </cell>
        </row>
        <row r="21">
          <cell r="A21" t="str">
            <v>LINE_OBJECT_CD</v>
          </cell>
          <cell r="B21" t="str">
            <v xml:space="preserve">LINE_OBJECT_CD                </v>
          </cell>
          <cell r="C21" t="str">
            <v>CV</v>
          </cell>
          <cell r="D21" t="str">
            <v>VARCHAR</v>
          </cell>
          <cell r="E21" t="str">
            <v xml:space="preserve">X(20)                         </v>
          </cell>
        </row>
        <row r="22">
          <cell r="A22" t="str">
            <v>LINE_OBJECT_TYPE_CD</v>
          </cell>
          <cell r="B22" t="str">
            <v xml:space="preserve">LINE_OBJECT_TYPE_CD           </v>
          </cell>
          <cell r="C22" t="str">
            <v>CV</v>
          </cell>
          <cell r="D22" t="str">
            <v>VARCHAR</v>
          </cell>
          <cell r="E22" t="str">
            <v xml:space="preserve">X(20)                         </v>
          </cell>
        </row>
        <row r="23">
          <cell r="A23" t="str">
            <v>NOTE_TYPE_CD</v>
          </cell>
          <cell r="B23" t="str">
            <v xml:space="preserve">NOTE_TYPE_CD                  </v>
          </cell>
          <cell r="C23" t="str">
            <v>CV</v>
          </cell>
          <cell r="D23" t="str">
            <v>VARCHAR</v>
          </cell>
          <cell r="E23" t="str">
            <v xml:space="preserve">X(10)                         </v>
          </cell>
        </row>
        <row r="24">
          <cell r="A24" t="str">
            <v>RECORD_SEQ_NBR</v>
          </cell>
          <cell r="B24" t="str">
            <v xml:space="preserve">RECORD_SEQ_NBR                </v>
          </cell>
          <cell r="C24" t="str">
            <v xml:space="preserve">I </v>
          </cell>
          <cell r="D24" t="str">
            <v>INTEGER</v>
          </cell>
          <cell r="E24" t="str">
            <v xml:space="preserve">-(10)9                        </v>
          </cell>
        </row>
        <row r="25">
          <cell r="A25" t="str">
            <v>REGISTER_NBR</v>
          </cell>
          <cell r="B25" t="str">
            <v xml:space="preserve">REGISTER_NBR                  </v>
          </cell>
          <cell r="C25" t="str">
            <v xml:space="preserve">I </v>
          </cell>
          <cell r="D25" t="str">
            <v>INTEGER</v>
          </cell>
          <cell r="E25" t="str">
            <v xml:space="preserve">-(10)9                        </v>
          </cell>
        </row>
        <row r="26">
          <cell r="A26" t="str">
            <v>SELLING_CHAIN_NBR</v>
          </cell>
          <cell r="B26" t="str">
            <v xml:space="preserve">SELLING_CHAIN_NBR             </v>
          </cell>
          <cell r="C26" t="str">
            <v>I2</v>
          </cell>
          <cell r="D26" t="str">
            <v>SMALLINT</v>
          </cell>
          <cell r="E26" t="str">
            <v xml:space="preserve">-(5)9                         </v>
          </cell>
        </row>
        <row r="27">
          <cell r="A27" t="str">
            <v>SELLING_STORE_NBR</v>
          </cell>
          <cell r="B27" t="str">
            <v xml:space="preserve">SELLING_STORE_NBR             </v>
          </cell>
          <cell r="C27" t="str">
            <v xml:space="preserve">D </v>
          </cell>
          <cell r="D27" t="str">
            <v>DECIMAL</v>
          </cell>
          <cell r="E27">
            <v>9</v>
          </cell>
        </row>
        <row r="28">
          <cell r="A28" t="str">
            <v>STORE_NBR</v>
          </cell>
          <cell r="B28" t="str">
            <v xml:space="preserve">STORE_NBR                     </v>
          </cell>
          <cell r="C28" t="str">
            <v xml:space="preserve">D </v>
          </cell>
          <cell r="D28" t="str">
            <v>DECIMAL</v>
          </cell>
          <cell r="E28">
            <v>9</v>
          </cell>
        </row>
        <row r="29">
          <cell r="A29" t="str">
            <v>TAX_AMT</v>
          </cell>
          <cell r="B29" t="str">
            <v xml:space="preserve">TAX_AMT                       </v>
          </cell>
          <cell r="C29" t="str">
            <v xml:space="preserve">D </v>
          </cell>
          <cell r="D29" t="str">
            <v>DECIMAL</v>
          </cell>
          <cell r="E29">
            <v>-0.99</v>
          </cell>
        </row>
        <row r="30">
          <cell r="A30" t="str">
            <v>TAX_CATEGORY_NBR</v>
          </cell>
          <cell r="B30" t="str">
            <v xml:space="preserve">TAX_CATEGORY_NBR              </v>
          </cell>
          <cell r="C30" t="str">
            <v xml:space="preserve">I </v>
          </cell>
          <cell r="D30" t="str">
            <v>INTEGER</v>
          </cell>
          <cell r="E30" t="str">
            <v xml:space="preserve">-(10)9                        </v>
          </cell>
        </row>
        <row r="31">
          <cell r="A31" t="str">
            <v>TAX_JURISDICTION_CD</v>
          </cell>
          <cell r="B31" t="str">
            <v xml:space="preserve">TAX_JURISDICTION_CD           </v>
          </cell>
          <cell r="C31" t="str">
            <v>CV</v>
          </cell>
          <cell r="D31" t="str">
            <v>VARCHAR</v>
          </cell>
          <cell r="E31" t="str">
            <v xml:space="preserve">X(5)                          </v>
          </cell>
        </row>
        <row r="32">
          <cell r="A32" t="str">
            <v>TAX_LEVEL_NBR</v>
          </cell>
          <cell r="B32" t="str">
            <v xml:space="preserve">TAX_LEVEL_NBR                 </v>
          </cell>
          <cell r="C32" t="str">
            <v xml:space="preserve">I </v>
          </cell>
          <cell r="D32" t="str">
            <v>INTEGER</v>
          </cell>
          <cell r="E32" t="str">
            <v xml:space="preserve">-(10)9                        </v>
          </cell>
        </row>
        <row r="33">
          <cell r="A33" t="str">
            <v>TAX_RT</v>
          </cell>
          <cell r="B33" t="str">
            <v xml:space="preserve">TAX_RT                        </v>
          </cell>
          <cell r="C33" t="str">
            <v xml:space="preserve">D </v>
          </cell>
          <cell r="D33" t="str">
            <v>DECIMAL</v>
          </cell>
          <cell r="E33">
            <v>0.99999990000000005</v>
          </cell>
        </row>
        <row r="34">
          <cell r="A34" t="str">
            <v>TRANSACTION_DT</v>
          </cell>
          <cell r="B34" t="str">
            <v xml:space="preserve">TRANSACTION_DT                </v>
          </cell>
          <cell r="C34" t="str">
            <v>DA</v>
          </cell>
          <cell r="D34" t="str">
            <v>DATE</v>
          </cell>
          <cell r="E34" t="str">
            <v xml:space="preserve">yyyy-mm-dd                    </v>
          </cell>
        </row>
        <row r="35">
          <cell r="A35" t="str">
            <v>TRANSACTION_NBR</v>
          </cell>
          <cell r="B35" t="str">
            <v xml:space="preserve">TRANSACTION_NBR               </v>
          </cell>
          <cell r="C35" t="str">
            <v xml:space="preserve">I </v>
          </cell>
          <cell r="D35" t="str">
            <v>INTEGER</v>
          </cell>
          <cell r="E35" t="str">
            <v xml:space="preserve">-(10)9                        </v>
          </cell>
        </row>
        <row r="36">
          <cell r="A36" t="str">
            <v>EXTRACT_TS</v>
          </cell>
          <cell r="C36" t="str">
            <v>TS</v>
          </cell>
          <cell r="D36" t="str">
            <v>TIMESTAMP</v>
          </cell>
          <cell r="E36" t="str">
            <v xml:space="preserve">YYYY-MM-DDBHH:MI:SS.S(6)      </v>
          </cell>
        </row>
      </sheetData>
      <sheetData sheetId="12"/>
      <sheetData sheetId="13">
        <row r="14">
          <cell r="A14" t="str">
            <v>CASHIER_NBR</v>
          </cell>
          <cell r="B14"/>
          <cell r="C14" t="str">
            <v xml:space="preserve">I </v>
          </cell>
          <cell r="D14" t="str">
            <v>INTEGER</v>
          </cell>
          <cell r="E14" t="str">
            <v xml:space="preserve">-(10)9                        </v>
          </cell>
        </row>
        <row r="15">
          <cell r="A15" t="str">
            <v>DETAIL_FEE_IND</v>
          </cell>
          <cell r="B15"/>
          <cell r="C15" t="str">
            <v>CF</v>
          </cell>
          <cell r="D15" t="str">
            <v>CHAR</v>
          </cell>
          <cell r="E15" t="str">
            <v xml:space="preserve">X(1)                          </v>
          </cell>
        </row>
        <row r="16">
          <cell r="A16" t="str">
            <v>DETAIL_FEE_SEQ_NBR</v>
          </cell>
          <cell r="B16"/>
          <cell r="C16" t="str">
            <v xml:space="preserve">I </v>
          </cell>
          <cell r="D16" t="str">
            <v>INTEGER</v>
          </cell>
          <cell r="E16" t="str">
            <v xml:space="preserve">-(10)9                        </v>
          </cell>
        </row>
        <row r="17">
          <cell r="A17" t="str">
            <v>FREE_FORM_NOTE_DESC</v>
          </cell>
          <cell r="B17"/>
          <cell r="C17" t="str">
            <v>CV</v>
          </cell>
          <cell r="D17" t="str">
            <v>VARCHAR</v>
          </cell>
          <cell r="E17" t="str">
            <v xml:space="preserve">X(250)                        </v>
          </cell>
        </row>
        <row r="18">
          <cell r="A18" t="str">
            <v>LAST_UPDATE_TS</v>
          </cell>
          <cell r="B18"/>
          <cell r="C18" t="str">
            <v>TS</v>
          </cell>
          <cell r="D18" t="str">
            <v>TIMESTAMP</v>
          </cell>
          <cell r="E18" t="str">
            <v xml:space="preserve">YYYY-MM-DDBHH:MI:SS.S(6)      </v>
          </cell>
        </row>
        <row r="19">
          <cell r="A19" t="str">
            <v>NOTE_TYPE_CD</v>
          </cell>
          <cell r="B19"/>
          <cell r="C19" t="str">
            <v>CV</v>
          </cell>
          <cell r="D19" t="str">
            <v>VARCHAR</v>
          </cell>
          <cell r="E19" t="str">
            <v xml:space="preserve">X(10)                         </v>
          </cell>
        </row>
        <row r="20">
          <cell r="A20" t="str">
            <v>NOTE_TYPE_DESC</v>
          </cell>
          <cell r="B20"/>
          <cell r="C20" t="str">
            <v>CV</v>
          </cell>
          <cell r="D20" t="str">
            <v>VARCHAR</v>
          </cell>
          <cell r="E20" t="str">
            <v xml:space="preserve">X(50)                         </v>
          </cell>
        </row>
        <row r="21">
          <cell r="A21" t="str">
            <v>NOTES_SEQ_NBR</v>
          </cell>
          <cell r="B21"/>
          <cell r="C21" t="str">
            <v xml:space="preserve">I </v>
          </cell>
          <cell r="D21" t="str">
            <v>INTEGER</v>
          </cell>
          <cell r="E21" t="str">
            <v xml:space="preserve">-(10)9                        </v>
          </cell>
        </row>
        <row r="22">
          <cell r="A22" t="str">
            <v>RECORD_SEQ_NBR</v>
          </cell>
          <cell r="B22"/>
          <cell r="C22" t="str">
            <v xml:space="preserve">I </v>
          </cell>
          <cell r="D22" t="str">
            <v>INTEGER</v>
          </cell>
          <cell r="E22" t="str">
            <v xml:space="preserve">-(10)9                        </v>
          </cell>
        </row>
        <row r="23">
          <cell r="A23" t="str">
            <v>REGISTER_NBR</v>
          </cell>
          <cell r="B23"/>
          <cell r="C23" t="str">
            <v xml:space="preserve">I </v>
          </cell>
          <cell r="D23" t="str">
            <v>INTEGER</v>
          </cell>
          <cell r="E23" t="str">
            <v xml:space="preserve">-(10)9                        </v>
          </cell>
        </row>
        <row r="24">
          <cell r="A24" t="str">
            <v>SELLING_CHAIN_NBR</v>
          </cell>
          <cell r="B24"/>
          <cell r="C24" t="str">
            <v>I2</v>
          </cell>
          <cell r="D24" t="str">
            <v>SMALLINT</v>
          </cell>
          <cell r="E24" t="str">
            <v xml:space="preserve">-(5)9                         </v>
          </cell>
        </row>
        <row r="25">
          <cell r="A25" t="str">
            <v>SELLING_STORE_NBR</v>
          </cell>
          <cell r="B25"/>
          <cell r="C25" t="str">
            <v xml:space="preserve">D </v>
          </cell>
          <cell r="D25" t="str">
            <v>DECIMAL</v>
          </cell>
          <cell r="E25">
            <v>9</v>
          </cell>
        </row>
        <row r="26">
          <cell r="A26" t="str">
            <v>TRANSACTION_DT</v>
          </cell>
          <cell r="B26"/>
          <cell r="C26" t="str">
            <v>DA</v>
          </cell>
          <cell r="D26" t="str">
            <v>DATE</v>
          </cell>
          <cell r="E26" t="str">
            <v xml:space="preserve">yyyy-mm-dd                    </v>
          </cell>
        </row>
        <row r="27">
          <cell r="A27" t="str">
            <v>TRANSACTION_NBR</v>
          </cell>
          <cell r="B27"/>
          <cell r="C27" t="str">
            <v xml:space="preserve">I </v>
          </cell>
          <cell r="D27" t="str">
            <v>INTEGER</v>
          </cell>
          <cell r="E27" t="str">
            <v xml:space="preserve">-(10)9                        </v>
          </cell>
        </row>
        <row r="28">
          <cell r="A28" t="str">
            <v>TRANSACTION_TM</v>
          </cell>
          <cell r="B28"/>
          <cell r="C28" t="str">
            <v xml:space="preserve">I </v>
          </cell>
          <cell r="D28" t="str">
            <v>INTEGER</v>
          </cell>
          <cell r="E28" t="str">
            <v xml:space="preserve">-(10)9                        </v>
          </cell>
        </row>
        <row r="29">
          <cell r="A29" t="str">
            <v>EXTRACT_TS</v>
          </cell>
          <cell r="B29"/>
          <cell r="C29" t="str">
            <v>TS</v>
          </cell>
          <cell r="D29" t="str">
            <v>TIMESTAMP</v>
          </cell>
          <cell r="E29" t="str">
            <v xml:space="preserve">YYYY-MM-DDBHH:MI:SS.S(6)      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7"/>
  <sheetViews>
    <sheetView workbookViewId="0">
      <selection activeCell="A23" sqref="A23"/>
    </sheetView>
  </sheetViews>
  <sheetFormatPr defaultRowHeight="15"/>
  <cols>
    <col min="1" max="1" width="50.42578125" bestFit="1" customWidth="1"/>
  </cols>
  <sheetData>
    <row r="1" spans="1:1">
      <c r="A1" s="7" t="s">
        <v>0</v>
      </c>
    </row>
    <row r="2" spans="1:1" ht="15" customHeight="1">
      <c r="A2" s="1" t="s">
        <v>1</v>
      </c>
    </row>
    <row r="3" spans="1:1" ht="15" customHeight="1">
      <c r="A3" s="1" t="s">
        <v>2</v>
      </c>
    </row>
    <row r="4" spans="1:1" ht="15" customHeight="1">
      <c r="A4" s="1" t="s">
        <v>3</v>
      </c>
    </row>
    <row r="5" spans="1:1" ht="15" customHeight="1">
      <c r="A5" s="1" t="s">
        <v>4</v>
      </c>
    </row>
    <row r="6" spans="1:1" ht="15" customHeight="1">
      <c r="A6" s="1" t="s">
        <v>5</v>
      </c>
    </row>
    <row r="7" spans="1:1" ht="15" customHeight="1">
      <c r="A7" s="1" t="s">
        <v>6</v>
      </c>
    </row>
    <row r="8" spans="1:1" ht="15" customHeight="1">
      <c r="A8" s="1" t="s">
        <v>7</v>
      </c>
    </row>
    <row r="9" spans="1:1" ht="15" customHeight="1">
      <c r="A9" s="1" t="s">
        <v>8</v>
      </c>
    </row>
    <row r="10" spans="1:1" ht="15" customHeight="1">
      <c r="A10" s="1" t="s">
        <v>9</v>
      </c>
    </row>
    <row r="11" spans="1:1" ht="15" customHeight="1">
      <c r="A11" s="1" t="s">
        <v>10</v>
      </c>
    </row>
    <row r="12" spans="1:1" ht="15" customHeight="1">
      <c r="A12" s="1" t="s">
        <v>11</v>
      </c>
    </row>
    <row r="13" spans="1:1" ht="15" customHeight="1">
      <c r="A13" s="1" t="s">
        <v>12</v>
      </c>
    </row>
    <row r="14" spans="1:1" ht="15" customHeight="1">
      <c r="A14" s="1" t="s">
        <v>13</v>
      </c>
    </row>
    <row r="15" spans="1:1" ht="15" customHeight="1">
      <c r="A15" s="1" t="s">
        <v>14</v>
      </c>
    </row>
    <row r="16" spans="1:1" ht="15" customHeight="1">
      <c r="A16" s="1" t="s">
        <v>15</v>
      </c>
    </row>
    <row r="17" ht="15" customHeight="1"/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49"/>
  <sheetViews>
    <sheetView topLeftCell="A3" workbookViewId="0">
      <selection activeCell="A12" sqref="A12:B12"/>
    </sheetView>
  </sheetViews>
  <sheetFormatPr defaultRowHeight="15"/>
  <cols>
    <col min="1" max="1" width="35.28515625" bestFit="1" customWidth="1"/>
    <col min="2" max="2" width="42.140625" bestFit="1" customWidth="1"/>
    <col min="3" max="3" width="35.7109375" bestFit="1" customWidth="1"/>
    <col min="5" max="5" width="28.7109375" bestFit="1" customWidth="1"/>
    <col min="6" max="6" width="35.7109375" bestFit="1" customWidth="1"/>
  </cols>
  <sheetData>
    <row r="1" spans="1:5">
      <c r="A1" s="3" t="s">
        <v>16</v>
      </c>
      <c r="B1" t="s">
        <v>17</v>
      </c>
    </row>
    <row r="2" spans="1:5">
      <c r="A2" s="3" t="s">
        <v>18</v>
      </c>
      <c r="B2" t="s">
        <v>19</v>
      </c>
    </row>
    <row r="3" spans="1:5">
      <c r="A3" s="3" t="s">
        <v>20</v>
      </c>
      <c r="B3" t="s">
        <v>206</v>
      </c>
    </row>
    <row r="4" spans="1:5">
      <c r="A4" s="5" t="s">
        <v>22</v>
      </c>
      <c r="B4" s="6"/>
    </row>
    <row r="5" spans="1:5">
      <c r="A5" s="3" t="s">
        <v>23</v>
      </c>
      <c r="B5" t="s">
        <v>24</v>
      </c>
    </row>
    <row r="6" spans="1:5">
      <c r="A6" s="3" t="s">
        <v>25</v>
      </c>
      <c r="B6" t="s">
        <v>26</v>
      </c>
    </row>
    <row r="7" spans="1:5">
      <c r="A7" s="3" t="s">
        <v>27</v>
      </c>
      <c r="B7" t="s">
        <v>28</v>
      </c>
    </row>
    <row r="8" spans="1:5">
      <c r="A8" s="3" t="s">
        <v>29</v>
      </c>
      <c r="B8" t="s">
        <v>207</v>
      </c>
    </row>
    <row r="9" spans="1:5">
      <c r="A9" s="4" t="s">
        <v>31</v>
      </c>
      <c r="B9" t="s">
        <v>32</v>
      </c>
    </row>
    <row r="10" spans="1:5">
      <c r="A10" s="3" t="s">
        <v>33</v>
      </c>
      <c r="B10" t="s">
        <v>34</v>
      </c>
    </row>
    <row r="11" spans="1:5">
      <c r="A11" s="3" t="s">
        <v>35</v>
      </c>
      <c r="B11" t="s">
        <v>36</v>
      </c>
    </row>
    <row r="12" spans="1:5">
      <c r="A12" s="3" t="s">
        <v>37</v>
      </c>
      <c r="B12" s="12" t="s">
        <v>38</v>
      </c>
    </row>
    <row r="13" spans="1:5">
      <c r="A13" s="2" t="s">
        <v>89</v>
      </c>
      <c r="C13" s="2" t="s">
        <v>40</v>
      </c>
      <c r="D13" s="2"/>
      <c r="E13" s="2" t="s">
        <v>41</v>
      </c>
    </row>
    <row r="14" spans="1:5">
      <c r="A14" s="13" t="s">
        <v>208</v>
      </c>
      <c r="C14" s="1" t="str">
        <f>VLOOKUP($A14,[1]LB_SALES_TRANSACTION_FEE!$A$14:$E$47,3,0)</f>
        <v xml:space="preserve">I </v>
      </c>
      <c r="D14" s="1" t="str">
        <f>VLOOKUP($A14,[1]LB_SALES_TRANSACTION_FEE!$A$14:$E$47,4,0)</f>
        <v>INTEGER</v>
      </c>
      <c r="E14" s="1" t="str">
        <f>VLOOKUP($A14,[1]LB_SALES_TRANSACTION_FEE!$A$14:$E$47,5,0)</f>
        <v xml:space="preserve">-(10)9                        </v>
      </c>
    </row>
    <row r="15" spans="1:5">
      <c r="A15" t="s">
        <v>209</v>
      </c>
      <c r="C15" s="1" t="str">
        <f>VLOOKUP($A15,[1]LB_SALES_TRANSACTION_FEE!$A$14:$E$47,3,0)</f>
        <v>CV</v>
      </c>
      <c r="D15" s="1" t="str">
        <f>VLOOKUP($A15,[1]LB_SALES_TRANSACTION_FEE!$A$14:$E$47,4,0)</f>
        <v>VARCHAR</v>
      </c>
      <c r="E15" s="1" t="str">
        <f>VLOOKUP($A15,[1]LB_SALES_TRANSACTION_FEE!$A$14:$E$47,5,0)</f>
        <v xml:space="preserve">X(20)                         </v>
      </c>
    </row>
    <row r="16" spans="1:5">
      <c r="A16" t="s">
        <v>210</v>
      </c>
      <c r="C16" s="1" t="str">
        <f>VLOOKUP($A16,[1]LB_SALES_TRANSACTION_FEE!$A$14:$E$47,3,0)</f>
        <v xml:space="preserve">D </v>
      </c>
      <c r="D16" s="1" t="str">
        <f>VLOOKUP($A16,[1]LB_SALES_TRANSACTION_FEE!$A$14:$E$47,4,0)</f>
        <v>DECIMAL</v>
      </c>
      <c r="E16" s="1">
        <f>VLOOKUP($A16,[1]LB_SALES_TRANSACTION_FEE!$A$14:$E$47,5,0)</f>
        <v>-0.99</v>
      </c>
    </row>
    <row r="17" spans="1:5">
      <c r="A17" t="s">
        <v>211</v>
      </c>
      <c r="C17" s="1" t="str">
        <f>VLOOKUP($A17,[1]LB_SALES_TRANSACTION_FEE!$A$14:$E$47,3,0)</f>
        <v>CV</v>
      </c>
      <c r="D17" s="1" t="str">
        <f>VLOOKUP($A17,[1]LB_SALES_TRANSACTION_FEE!$A$14:$E$47,4,0)</f>
        <v>VARCHAR</v>
      </c>
      <c r="E17" s="1" t="str">
        <f>VLOOKUP($A17,[1]LB_SALES_TRANSACTION_FEE!$A$14:$E$47,5,0)</f>
        <v xml:space="preserve">X(10)                         </v>
      </c>
    </row>
    <row r="18" spans="1:5">
      <c r="A18" t="s">
        <v>212</v>
      </c>
      <c r="C18" s="1" t="str">
        <f>VLOOKUP($A18,[1]LB_SALES_TRANSACTION_FEE!$A$14:$E$47,3,0)</f>
        <v xml:space="preserve">D </v>
      </c>
      <c r="D18" s="1" t="str">
        <f>VLOOKUP($A18,[1]LB_SALES_TRANSACTION_FEE!$A$14:$E$47,4,0)</f>
        <v>DECIMAL</v>
      </c>
      <c r="E18" s="1">
        <f>VLOOKUP($A18,[1]LB_SALES_TRANSACTION_FEE!$A$14:$E$47,5,0)</f>
        <v>-0.99</v>
      </c>
    </row>
    <row r="19" spans="1:5">
      <c r="A19" t="s">
        <v>213</v>
      </c>
      <c r="C19" s="1" t="str">
        <f>VLOOKUP($A19,[1]LB_SALES_TRANSACTION_FEE!$A$14:$E$47,3,0)</f>
        <v xml:space="preserve">D </v>
      </c>
      <c r="D19" s="1" t="str">
        <f>VLOOKUP($A19,[1]LB_SALES_TRANSACTION_FEE!$A$14:$E$47,4,0)</f>
        <v>DECIMAL</v>
      </c>
      <c r="E19" s="1">
        <f>VLOOKUP($A19,[1]LB_SALES_TRANSACTION_FEE!$A$14:$E$47,5,0)</f>
        <v>-0.99</v>
      </c>
    </row>
    <row r="20" spans="1:5">
      <c r="A20" s="13" t="s">
        <v>42</v>
      </c>
      <c r="C20" s="1" t="str">
        <f>VLOOKUP($A20,[1]LB_SALES_TRANSACTION_FEE!$A$14:$E$47,3,0)</f>
        <v>I2</v>
      </c>
      <c r="D20" s="1" t="str">
        <f>VLOOKUP($A20,[1]LB_SALES_TRANSACTION_FEE!$A$14:$E$47,4,0)</f>
        <v>SMALLINT</v>
      </c>
      <c r="E20" s="1" t="str">
        <f>VLOOKUP($A20,[1]LB_SALES_TRANSACTION_FEE!$A$14:$E$47,5,0)</f>
        <v xml:space="preserve">-(5)9                         </v>
      </c>
    </row>
    <row r="21" spans="1:5">
      <c r="A21" s="13" t="s">
        <v>43</v>
      </c>
      <c r="C21" s="1" t="str">
        <f>VLOOKUP($A21,[1]LB_SALES_TRANSACTION_FEE!$A$14:$E$47,3,0)</f>
        <v xml:space="preserve">D </v>
      </c>
      <c r="D21" s="1" t="str">
        <f>VLOOKUP($A21,[1]LB_SALES_TRANSACTION_FEE!$A$14:$E$47,4,0)</f>
        <v>DECIMAL</v>
      </c>
      <c r="E21" s="1">
        <f>VLOOKUP($A21,[1]LB_SALES_TRANSACTION_FEE!$A$14:$E$47,5,0)</f>
        <v>9</v>
      </c>
    </row>
    <row r="22" spans="1:5">
      <c r="A22" t="s">
        <v>125</v>
      </c>
      <c r="C22" s="1" t="str">
        <f>VLOOKUP($A22,[1]LB_SALES_TRANSACTION_FEE!$A$14:$E$47,3,0)</f>
        <v>I2</v>
      </c>
      <c r="D22" s="1" t="str">
        <f>VLOOKUP($A22,[1]LB_SALES_TRANSACTION_FEE!$A$14:$E$47,4,0)</f>
        <v>SMALLINT</v>
      </c>
      <c r="E22" s="1" t="str">
        <f>VLOOKUP($A22,[1]LB_SALES_TRANSACTION_FEE!$A$14:$E$47,5,0)</f>
        <v xml:space="preserve">-(5)9                         </v>
      </c>
    </row>
    <row r="23" spans="1:5">
      <c r="A23" t="s">
        <v>126</v>
      </c>
      <c r="C23" s="1" t="str">
        <f>VLOOKUP($A23,[1]LB_SALES_TRANSACTION_FEE!$A$14:$E$47,3,0)</f>
        <v xml:space="preserve">D </v>
      </c>
      <c r="D23" s="1" t="str">
        <f>VLOOKUP($A23,[1]LB_SALES_TRANSACTION_FEE!$A$14:$E$47,4,0)</f>
        <v>DECIMAL</v>
      </c>
      <c r="E23" s="1">
        <f>VLOOKUP($A23,[1]LB_SALES_TRANSACTION_FEE!$A$14:$E$47,5,0)</f>
        <v>9</v>
      </c>
    </row>
    <row r="24" spans="1:5">
      <c r="A24" s="13" t="s">
        <v>49</v>
      </c>
      <c r="C24" s="1" t="str">
        <f>VLOOKUP($A24,[1]LB_SALES_TRANSACTION_FEE!$A$14:$E$47,3,0)</f>
        <v xml:space="preserve">I </v>
      </c>
      <c r="D24" s="1" t="str">
        <f>VLOOKUP($A24,[1]LB_SALES_TRANSACTION_FEE!$A$14:$E$47,4,0)</f>
        <v>INTEGER</v>
      </c>
      <c r="E24" s="1" t="str">
        <f>VLOOKUP($A24,[1]LB_SALES_TRANSACTION_FEE!$A$14:$E$47,5,0)</f>
        <v xml:space="preserve">-(10)9                        </v>
      </c>
    </row>
    <row r="25" spans="1:5">
      <c r="A25" s="13" t="s">
        <v>46</v>
      </c>
      <c r="C25" s="1" t="str">
        <f>VLOOKUP($A25,[1]LB_SALES_TRANSACTION_FEE!$A$14:$E$47,3,0)</f>
        <v xml:space="preserve">I </v>
      </c>
      <c r="D25" s="1" t="str">
        <f>VLOOKUP($A25,[1]LB_SALES_TRANSACTION_FEE!$A$14:$E$47,4,0)</f>
        <v>INTEGER</v>
      </c>
      <c r="E25" s="1" t="str">
        <f>VLOOKUP($A25,[1]LB_SALES_TRANSACTION_FEE!$A$14:$E$47,5,0)</f>
        <v xml:space="preserve">-(10)9                        </v>
      </c>
    </row>
    <row r="26" spans="1:5">
      <c r="A26" s="13" t="s">
        <v>47</v>
      </c>
      <c r="C26" s="1" t="str">
        <f>VLOOKUP($A26,[1]LB_SALES_TRANSACTION_FEE!$A$14:$E$47,3,0)</f>
        <v>DA</v>
      </c>
      <c r="D26" s="1" t="str">
        <f>VLOOKUP($A26,[1]LB_SALES_TRANSACTION_FEE!$A$14:$E$47,4,0)</f>
        <v>DATE</v>
      </c>
      <c r="E26" s="1" t="str">
        <f>VLOOKUP($A26,[1]LB_SALES_TRANSACTION_FEE!$A$14:$E$47,5,0)</f>
        <v xml:space="preserve">yyyy-mm-dd                    </v>
      </c>
    </row>
    <row r="27" spans="1:5">
      <c r="A27" t="s">
        <v>95</v>
      </c>
      <c r="C27" s="1" t="str">
        <f>VLOOKUP($A27,[1]LB_SALES_TRANSACTION_FEE!$A$14:$E$47,3,0)</f>
        <v>CF</v>
      </c>
      <c r="D27" s="1" t="str">
        <f>VLOOKUP($A27,[1]LB_SALES_TRANSACTION_FEE!$A$14:$E$47,4,0)</f>
        <v>CHAR</v>
      </c>
      <c r="E27" s="1" t="str">
        <f>VLOOKUP($A27,[1]LB_SALES_TRANSACTION_FEE!$A$14:$E$47,5,0)</f>
        <v xml:space="preserve">X(14)                         </v>
      </c>
    </row>
    <row r="28" spans="1:5">
      <c r="A28" t="s">
        <v>214</v>
      </c>
      <c r="C28" s="1" t="str">
        <f>VLOOKUP($A28,[1]LB_SALES_TRANSACTION_FEE!$A$14:$E$47,3,0)</f>
        <v>CV</v>
      </c>
      <c r="D28" s="1" t="str">
        <f>VLOOKUP($A28,[1]LB_SALES_TRANSACTION_FEE!$A$14:$E$47,4,0)</f>
        <v>VARCHAR</v>
      </c>
      <c r="E28" s="1" t="str">
        <f>VLOOKUP($A28,[1]LB_SALES_TRANSACTION_FEE!$A$14:$E$47,5,0)</f>
        <v xml:space="preserve">X(25)                         </v>
      </c>
    </row>
    <row r="29" spans="1:5">
      <c r="A29" t="s">
        <v>50</v>
      </c>
      <c r="C29" s="1" t="str">
        <f>VLOOKUP($A29,[1]LB_SALES_TRANSACTION_FEE!$A$14:$E$47,3,0)</f>
        <v xml:space="preserve">I </v>
      </c>
      <c r="D29" s="1" t="str">
        <f>VLOOKUP($A29,[1]LB_SALES_TRANSACTION_FEE!$A$14:$E$47,4,0)</f>
        <v>INTEGER</v>
      </c>
      <c r="E29" s="1" t="str">
        <f>VLOOKUP($A29,[1]LB_SALES_TRANSACTION_FEE!$A$14:$E$47,5,0)</f>
        <v xml:space="preserve">-(10)9                        </v>
      </c>
    </row>
    <row r="30" spans="1:5">
      <c r="A30" t="s">
        <v>92</v>
      </c>
      <c r="C30" s="1" t="str">
        <f>VLOOKUP($A30,[1]LB_SALES_TRANSACTION_FEE!$A$14:$E$47,3,0)</f>
        <v>CV</v>
      </c>
      <c r="D30" s="1" t="str">
        <f>VLOOKUP($A30,[1]LB_SALES_TRANSACTION_FEE!$A$14:$E$47,4,0)</f>
        <v>VARCHAR</v>
      </c>
      <c r="E30" s="1" t="str">
        <f>VLOOKUP($A30,[1]LB_SALES_TRANSACTION_FEE!$A$14:$E$47,5,0)</f>
        <v xml:space="preserve">X(10)                         </v>
      </c>
    </row>
    <row r="31" spans="1:5">
      <c r="A31" t="s">
        <v>93</v>
      </c>
      <c r="C31" s="1" t="str">
        <f>VLOOKUP($A31,[1]LB_SALES_TRANSACTION_FEE!$A$14:$E$47,3,0)</f>
        <v>CV</v>
      </c>
      <c r="D31" s="1" t="str">
        <f>VLOOKUP($A31,[1]LB_SALES_TRANSACTION_FEE!$A$14:$E$47,4,0)</f>
        <v>VARCHAR</v>
      </c>
      <c r="E31" s="1" t="str">
        <f>VLOOKUP($A31,[1]LB_SALES_TRANSACTION_FEE!$A$14:$E$47,5,0)</f>
        <v xml:space="preserve">X(10)                         </v>
      </c>
    </row>
    <row r="32" spans="1:5">
      <c r="A32" t="s">
        <v>91</v>
      </c>
      <c r="C32" s="1" t="str">
        <f>VLOOKUP($A32,[1]LB_SALES_TRANSACTION_FEE!$A$14:$E$47,3,0)</f>
        <v>CV</v>
      </c>
      <c r="D32" s="1" t="str">
        <f>VLOOKUP($A32,[1]LB_SALES_TRANSACTION_FEE!$A$14:$E$47,4,0)</f>
        <v>VARCHAR</v>
      </c>
      <c r="E32" s="1" t="str">
        <f>VLOOKUP($A32,[1]LB_SALES_TRANSACTION_FEE!$A$14:$E$47,5,0)</f>
        <v xml:space="preserve">X(10)                         </v>
      </c>
    </row>
    <row r="33" spans="1:5">
      <c r="A33" t="s">
        <v>128</v>
      </c>
      <c r="C33" s="1" t="str">
        <f>VLOOKUP($A33,[1]LB_SALES_TRANSACTION_FEE!$A$14:$E$47,3,0)</f>
        <v>I2</v>
      </c>
      <c r="D33" s="1" t="str">
        <f>VLOOKUP($A33,[1]LB_SALES_TRANSACTION_FEE!$A$14:$E$47,4,0)</f>
        <v>SMALLINT</v>
      </c>
      <c r="E33" s="1" t="str">
        <f>VLOOKUP($A33,[1]LB_SALES_TRANSACTION_FEE!$A$14:$E$47,5,0)</f>
        <v xml:space="preserve">-(5)9                         </v>
      </c>
    </row>
    <row r="34" spans="1:5">
      <c r="A34" t="s">
        <v>123</v>
      </c>
      <c r="C34" s="1" t="str">
        <f>VLOOKUP($A34,[1]LB_SALES_TRANSACTION_FEE!$A$14:$E$47,3,0)</f>
        <v xml:space="preserve">D </v>
      </c>
      <c r="D34" s="1" t="str">
        <f>VLOOKUP($A34,[1]LB_SALES_TRANSACTION_FEE!$A$14:$E$47,4,0)</f>
        <v>DECIMAL</v>
      </c>
      <c r="E34" s="1">
        <f>VLOOKUP($A34,[1]LB_SALES_TRANSACTION_FEE!$A$14:$E$47,5,0)</f>
        <v>9</v>
      </c>
    </row>
    <row r="35" spans="1:5">
      <c r="A35" t="s">
        <v>78</v>
      </c>
      <c r="C35" s="1" t="str">
        <f>VLOOKUP($A35,[1]LB_SALES_TRANSACTION_FEE!$A$14:$E$47,3,0)</f>
        <v>DA</v>
      </c>
      <c r="D35" s="1" t="str">
        <f>VLOOKUP($A35,[1]LB_SALES_TRANSACTION_FEE!$A$14:$E$47,4,0)</f>
        <v>DATE</v>
      </c>
      <c r="E35" s="1" t="str">
        <f>VLOOKUP($A35,[1]LB_SALES_TRANSACTION_FEE!$A$14:$E$47,5,0)</f>
        <v xml:space="preserve">yyyy-mm-dd                    </v>
      </c>
    </row>
    <row r="36" spans="1:5">
      <c r="A36" t="s">
        <v>79</v>
      </c>
      <c r="C36" s="1" t="str">
        <f>VLOOKUP($A36,[1]LB_SALES_TRANSACTION_FEE!$A$14:$E$47,3,0)</f>
        <v>TS</v>
      </c>
      <c r="D36" s="1" t="str">
        <f>VLOOKUP($A36,[1]LB_SALES_TRANSACTION_FEE!$A$14:$E$47,4,0)</f>
        <v>TIMESTAMP</v>
      </c>
      <c r="E36" s="1" t="str">
        <f>VLOOKUP($A36,[1]LB_SALES_TRANSACTION_FEE!$A$14:$E$47,5,0)</f>
        <v xml:space="preserve">YYYY-MM-DDBHH:MI:SS.S(6)      </v>
      </c>
    </row>
    <row r="37" spans="1:5">
      <c r="A37" t="s">
        <v>114</v>
      </c>
      <c r="C37" s="1" t="str">
        <f>VLOOKUP($A37,[1]LB_SALES_TRANSACTION_FEE!$A$14:$E$47,3,0)</f>
        <v xml:space="preserve">D </v>
      </c>
      <c r="D37" s="1" t="str">
        <f>VLOOKUP($A37,[1]LB_SALES_TRANSACTION_FEE!$A$14:$E$47,4,0)</f>
        <v>DECIMAL</v>
      </c>
      <c r="E37" s="1">
        <f>VLOOKUP($A37,[1]LB_SALES_TRANSACTION_FEE!$A$14:$E$47,5,0)</f>
        <v>9</v>
      </c>
    </row>
    <row r="38" spans="1:5">
      <c r="A38" t="s">
        <v>164</v>
      </c>
      <c r="C38" s="1" t="str">
        <f>VLOOKUP($A38,[1]LB_SALES_TRANSACTION_FEE!$A$14:$E$47,3,0)</f>
        <v>I2</v>
      </c>
      <c r="D38" s="1" t="str">
        <f>VLOOKUP($A38,[1]LB_SALES_TRANSACTION_FEE!$A$14:$E$47,4,0)</f>
        <v>SMALLINT</v>
      </c>
      <c r="E38" s="1" t="str">
        <f>VLOOKUP($A38,[1]LB_SALES_TRANSACTION_FEE!$A$14:$E$47,5,0)</f>
        <v xml:space="preserve">-(5)9                         </v>
      </c>
    </row>
    <row r="39" spans="1:5">
      <c r="A39" t="s">
        <v>116</v>
      </c>
      <c r="C39" s="1" t="str">
        <f>VLOOKUP($A39,[1]LB_SALES_TRANSACTION_FEE!$A$14:$E$47,3,0)</f>
        <v>DA</v>
      </c>
      <c r="D39" s="1" t="str">
        <f>VLOOKUP($A39,[1]LB_SALES_TRANSACTION_FEE!$A$14:$E$47,4,0)</f>
        <v>DATE</v>
      </c>
      <c r="E39" s="1" t="str">
        <f>VLOOKUP($A39,[1]LB_SALES_TRANSACTION_FEE!$A$14:$E$47,5,0)</f>
        <v xml:space="preserve">yyyy-mm-dd                    </v>
      </c>
    </row>
    <row r="40" spans="1:5">
      <c r="A40" t="s">
        <v>115</v>
      </c>
      <c r="C40" s="1" t="str">
        <f>VLOOKUP($A40,[1]LB_SALES_TRANSACTION_FEE!$A$14:$E$47,3,0)</f>
        <v xml:space="preserve">I </v>
      </c>
      <c r="D40" s="1" t="str">
        <f>VLOOKUP($A40,[1]LB_SALES_TRANSACTION_FEE!$A$14:$E$47,4,0)</f>
        <v>INTEGER</v>
      </c>
      <c r="E40" s="1" t="str">
        <f>VLOOKUP($A40,[1]LB_SALES_TRANSACTION_FEE!$A$14:$E$47,5,0)</f>
        <v xml:space="preserve">-(10)9                        </v>
      </c>
    </row>
    <row r="41" spans="1:5">
      <c r="A41" t="s">
        <v>117</v>
      </c>
      <c r="C41" s="1" t="str">
        <f>VLOOKUP($A41,[1]LB_SALES_TRANSACTION_FEE!$A$14:$E$47,3,0)</f>
        <v xml:space="preserve">I </v>
      </c>
      <c r="D41" s="1" t="str">
        <f>VLOOKUP($A41,[1]LB_SALES_TRANSACTION_FEE!$A$14:$E$47,4,0)</f>
        <v>INTEGER</v>
      </c>
      <c r="E41" s="1" t="str">
        <f>VLOOKUP($A41,[1]LB_SALES_TRANSACTION_FEE!$A$14:$E$47,5,0)</f>
        <v xml:space="preserve">-(10)9                        </v>
      </c>
    </row>
    <row r="42" spans="1:5">
      <c r="A42" t="s">
        <v>215</v>
      </c>
      <c r="C42" s="1" t="str">
        <f>VLOOKUP($A42,[1]LB_SALES_TRANSACTION_FEE!$A$14:$E$47,3,0)</f>
        <v>CV</v>
      </c>
      <c r="D42" s="1" t="str">
        <f>VLOOKUP($A42,[1]LB_SALES_TRANSACTION_FEE!$A$14:$E$47,4,0)</f>
        <v>VARCHAR</v>
      </c>
      <c r="E42" s="1" t="str">
        <f>VLOOKUP($A42,[1]LB_SALES_TRANSACTION_FEE!$A$14:$E$47,5,0)</f>
        <v xml:space="preserve">X(5)                          </v>
      </c>
    </row>
    <row r="43" spans="1:5">
      <c r="A43" t="s">
        <v>103</v>
      </c>
      <c r="C43" s="1" t="str">
        <f>VLOOKUP($A43,[1]LB_SALES_TRANSACTION_FEE!$A$14:$E$47,3,0)</f>
        <v>CV</v>
      </c>
      <c r="D43" s="1" t="str">
        <f>VLOOKUP($A43,[1]LB_SALES_TRANSACTION_FEE!$A$14:$E$47,4,0)</f>
        <v>VARCHAR</v>
      </c>
      <c r="E43" s="1" t="str">
        <f>VLOOKUP($A43,[1]LB_SALES_TRANSACTION_FEE!$A$14:$E$47,5,0)</f>
        <v xml:space="preserve">X(5)                          </v>
      </c>
    </row>
    <row r="44" spans="1:5">
      <c r="A44" t="s">
        <v>120</v>
      </c>
      <c r="C44" s="1" t="str">
        <f>VLOOKUP($A44,[1]LB_SALES_TRANSACTION_FEE!$A$14:$E$47,3,0)</f>
        <v>CV</v>
      </c>
      <c r="D44" s="1" t="str">
        <f>VLOOKUP($A44,[1]LB_SALES_TRANSACTION_FEE!$A$14:$E$47,4,0)</f>
        <v>VARCHAR</v>
      </c>
      <c r="E44" s="1" t="str">
        <f>VLOOKUP($A44,[1]LB_SALES_TRANSACTION_FEE!$A$14:$E$47,5,0)</f>
        <v xml:space="preserve">X(5)                          </v>
      </c>
    </row>
    <row r="45" spans="1:5">
      <c r="A45" t="s">
        <v>118</v>
      </c>
      <c r="C45" s="1" t="str">
        <f>VLOOKUP($A45,[1]LB_SALES_TRANSACTION_FEE!$A$14:$E$47,3,0)</f>
        <v>CV</v>
      </c>
      <c r="D45" s="1" t="str">
        <f>VLOOKUP($A45,[1]LB_SALES_TRANSACTION_FEE!$A$14:$E$47,4,0)</f>
        <v>VARCHAR</v>
      </c>
      <c r="E45" s="1" t="str">
        <f>VLOOKUP($A45,[1]LB_SALES_TRANSACTION_FEE!$A$14:$E$47,5,0)</f>
        <v xml:space="preserve">X(20)                         </v>
      </c>
    </row>
    <row r="46" spans="1:5">
      <c r="A46" t="s">
        <v>119</v>
      </c>
      <c r="C46" s="1" t="str">
        <f>VLOOKUP($A46,[1]LB_SALES_TRANSACTION_FEE!$A$14:$E$47,3,0)</f>
        <v>CV</v>
      </c>
      <c r="D46" s="1" t="str">
        <f>VLOOKUP($A46,[1]LB_SALES_TRANSACTION_FEE!$A$14:$E$47,4,0)</f>
        <v>VARCHAR</v>
      </c>
      <c r="E46" s="1" t="str">
        <f>VLOOKUP($A46,[1]LB_SALES_TRANSACTION_FEE!$A$14:$E$47,5,0)</f>
        <v xml:space="preserve">X(20)                         </v>
      </c>
    </row>
    <row r="47" spans="1:5">
      <c r="A47" t="s">
        <v>216</v>
      </c>
      <c r="C47" s="1" t="s">
        <v>217</v>
      </c>
      <c r="D47" s="1" t="s">
        <v>218</v>
      </c>
      <c r="E47" s="1" t="s">
        <v>219</v>
      </c>
    </row>
    <row r="48" spans="1:5">
      <c r="A48" t="s">
        <v>220</v>
      </c>
      <c r="C48" s="1" t="s">
        <v>217</v>
      </c>
      <c r="D48" s="1" t="s">
        <v>218</v>
      </c>
      <c r="E48" s="1" t="s">
        <v>219</v>
      </c>
    </row>
    <row r="49" spans="1:5">
      <c r="A49" t="s">
        <v>84</v>
      </c>
      <c r="C49" s="1" t="str">
        <f>VLOOKUP($A49,[1]LB_SALES_TRANSACTION_FEE!$A$14:$E$47,3,0)</f>
        <v>TS</v>
      </c>
      <c r="D49" s="1" t="str">
        <f>VLOOKUP($A49,[1]LB_SALES_TRANSACTION_FEE!$A$14:$E$47,4,0)</f>
        <v>TIMESTAMP</v>
      </c>
      <c r="E49" s="1" t="str">
        <f>VLOOKUP($A49,[1]LB_SALES_TRANSACTION_FEE!$A$14:$E$47,5,0)</f>
        <v xml:space="preserve">YYYY-MM-DDBHH:MI:SS.S(6)      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49"/>
  <sheetViews>
    <sheetView topLeftCell="A6" workbookViewId="0">
      <selection activeCell="A12" sqref="A12:B12"/>
    </sheetView>
  </sheetViews>
  <sheetFormatPr defaultRowHeight="15"/>
  <cols>
    <col min="1" max="1" width="35.28515625" bestFit="1" customWidth="1"/>
    <col min="2" max="2" width="42.140625" bestFit="1" customWidth="1"/>
    <col min="3" max="3" width="11" bestFit="1" customWidth="1"/>
    <col min="5" max="5" width="28.7109375" bestFit="1" customWidth="1"/>
  </cols>
  <sheetData>
    <row r="1" spans="1:5">
      <c r="A1" s="3" t="s">
        <v>16</v>
      </c>
      <c r="B1" t="s">
        <v>17</v>
      </c>
    </row>
    <row r="2" spans="1:5">
      <c r="A2" s="3" t="s">
        <v>18</v>
      </c>
      <c r="B2" t="s">
        <v>19</v>
      </c>
    </row>
    <row r="3" spans="1:5">
      <c r="A3" s="3" t="s">
        <v>20</v>
      </c>
      <c r="B3" t="s">
        <v>221</v>
      </c>
    </row>
    <row r="4" spans="1:5">
      <c r="A4" s="5" t="s">
        <v>22</v>
      </c>
      <c r="B4" s="6"/>
    </row>
    <row r="5" spans="1:5">
      <c r="A5" s="3" t="s">
        <v>23</v>
      </c>
      <c r="B5" t="s">
        <v>24</v>
      </c>
    </row>
    <row r="6" spans="1:5">
      <c r="A6" s="3" t="s">
        <v>25</v>
      </c>
      <c r="B6" t="s">
        <v>26</v>
      </c>
    </row>
    <row r="7" spans="1:5">
      <c r="A7" s="3" t="s">
        <v>27</v>
      </c>
      <c r="B7" t="s">
        <v>86</v>
      </c>
    </row>
    <row r="8" spans="1:5">
      <c r="A8" s="3" t="s">
        <v>29</v>
      </c>
      <c r="B8" t="s">
        <v>207</v>
      </c>
    </row>
    <row r="9" spans="1:5">
      <c r="A9" s="4" t="s">
        <v>31</v>
      </c>
      <c r="B9" t="s">
        <v>32</v>
      </c>
    </row>
    <row r="10" spans="1:5">
      <c r="A10" s="3" t="s">
        <v>33</v>
      </c>
      <c r="B10" t="s">
        <v>34</v>
      </c>
    </row>
    <row r="11" spans="1:5">
      <c r="A11" s="3" t="s">
        <v>35</v>
      </c>
      <c r="B11" t="s">
        <v>36</v>
      </c>
    </row>
    <row r="12" spans="1:5">
      <c r="A12" s="3" t="s">
        <v>37</v>
      </c>
      <c r="B12" s="12" t="s">
        <v>38</v>
      </c>
    </row>
    <row r="13" spans="1:5">
      <c r="A13" s="2" t="s">
        <v>89</v>
      </c>
      <c r="C13" s="2" t="s">
        <v>40</v>
      </c>
      <c r="D13" s="2"/>
      <c r="E13" s="2" t="s">
        <v>41</v>
      </c>
    </row>
    <row r="14" spans="1:5">
      <c r="A14" s="13" t="s">
        <v>208</v>
      </c>
      <c r="C14" s="1" t="str">
        <f>VLOOKUP($A14,[1]LB_SALES_TRANSACTION_FEE!$A$14:$E$47,3,0)</f>
        <v xml:space="preserve">I </v>
      </c>
      <c r="D14" s="1" t="str">
        <f>VLOOKUP($A14,[1]LB_SALES_TRANSACTION_FEE!$A$14:$E$47,4,0)</f>
        <v>INTEGER</v>
      </c>
      <c r="E14" s="1" t="str">
        <f>VLOOKUP($A14,[1]LB_SALES_TRANSACTION_FEE!$A$14:$E$47,5,0)</f>
        <v xml:space="preserve">-(10)9                        </v>
      </c>
    </row>
    <row r="15" spans="1:5">
      <c r="A15" t="s">
        <v>209</v>
      </c>
      <c r="C15" s="1" t="str">
        <f>VLOOKUP($A15,[1]LB_SALES_TRANSACTION_FEE!$A$14:$E$47,3,0)</f>
        <v>CV</v>
      </c>
      <c r="D15" s="1" t="str">
        <f>VLOOKUP($A15,[1]LB_SALES_TRANSACTION_FEE!$A$14:$E$47,4,0)</f>
        <v>VARCHAR</v>
      </c>
      <c r="E15" s="1" t="str">
        <f>VLOOKUP($A15,[1]LB_SALES_TRANSACTION_FEE!$A$14:$E$47,5,0)</f>
        <v xml:space="preserve">X(20)                         </v>
      </c>
    </row>
    <row r="16" spans="1:5">
      <c r="A16" t="s">
        <v>210</v>
      </c>
      <c r="C16" s="1" t="str">
        <f>VLOOKUP($A16,[1]LB_SALES_TRANSACTION_FEE!$A$14:$E$47,3,0)</f>
        <v xml:space="preserve">D </v>
      </c>
      <c r="D16" s="1" t="str">
        <f>VLOOKUP($A16,[1]LB_SALES_TRANSACTION_FEE!$A$14:$E$47,4,0)</f>
        <v>DECIMAL</v>
      </c>
      <c r="E16" s="1">
        <f>VLOOKUP($A16,[1]LB_SALES_TRANSACTION_FEE!$A$14:$E$47,5,0)</f>
        <v>-0.99</v>
      </c>
    </row>
    <row r="17" spans="1:5">
      <c r="A17" t="s">
        <v>211</v>
      </c>
      <c r="C17" s="1" t="str">
        <f>VLOOKUP($A17,[1]LB_SALES_TRANSACTION_FEE!$A$14:$E$47,3,0)</f>
        <v>CV</v>
      </c>
      <c r="D17" s="1" t="str">
        <f>VLOOKUP($A17,[1]LB_SALES_TRANSACTION_FEE!$A$14:$E$47,4,0)</f>
        <v>VARCHAR</v>
      </c>
      <c r="E17" s="1" t="str">
        <f>VLOOKUP($A17,[1]LB_SALES_TRANSACTION_FEE!$A$14:$E$47,5,0)</f>
        <v xml:space="preserve">X(10)                         </v>
      </c>
    </row>
    <row r="18" spans="1:5">
      <c r="A18" t="s">
        <v>212</v>
      </c>
      <c r="C18" s="1" t="str">
        <f>VLOOKUP($A18,[1]LB_SALES_TRANSACTION_FEE!$A$14:$E$47,3,0)</f>
        <v xml:space="preserve">D </v>
      </c>
      <c r="D18" s="1" t="str">
        <f>VLOOKUP($A18,[1]LB_SALES_TRANSACTION_FEE!$A$14:$E$47,4,0)</f>
        <v>DECIMAL</v>
      </c>
      <c r="E18" s="1">
        <f>VLOOKUP($A18,[1]LB_SALES_TRANSACTION_FEE!$A$14:$E$47,5,0)</f>
        <v>-0.99</v>
      </c>
    </row>
    <row r="19" spans="1:5">
      <c r="A19" t="s">
        <v>213</v>
      </c>
      <c r="C19" s="1" t="str">
        <f>VLOOKUP($A19,[1]LB_SALES_TRANSACTION_FEE!$A$14:$E$47,3,0)</f>
        <v xml:space="preserve">D </v>
      </c>
      <c r="D19" s="1" t="str">
        <f>VLOOKUP($A19,[1]LB_SALES_TRANSACTION_FEE!$A$14:$E$47,4,0)</f>
        <v>DECIMAL</v>
      </c>
      <c r="E19" s="1">
        <f>VLOOKUP($A19,[1]LB_SALES_TRANSACTION_FEE!$A$14:$E$47,5,0)</f>
        <v>-0.99</v>
      </c>
    </row>
    <row r="20" spans="1:5">
      <c r="A20" s="13" t="s">
        <v>42</v>
      </c>
      <c r="C20" s="1" t="str">
        <f>VLOOKUP($A20,[1]LB_SALES_TRANSACTION_FEE!$A$14:$E$47,3,0)</f>
        <v>I2</v>
      </c>
      <c r="D20" s="1" t="str">
        <f>VLOOKUP($A20,[1]LB_SALES_TRANSACTION_FEE!$A$14:$E$47,4,0)</f>
        <v>SMALLINT</v>
      </c>
      <c r="E20" s="1" t="str">
        <f>VLOOKUP($A20,[1]LB_SALES_TRANSACTION_FEE!$A$14:$E$47,5,0)</f>
        <v xml:space="preserve">-(5)9                         </v>
      </c>
    </row>
    <row r="21" spans="1:5">
      <c r="A21" s="13" t="s">
        <v>43</v>
      </c>
      <c r="C21" s="1" t="str">
        <f>VLOOKUP($A21,[1]LB_SALES_TRANSACTION_FEE!$A$14:$E$47,3,0)</f>
        <v xml:space="preserve">D </v>
      </c>
      <c r="D21" s="1" t="str">
        <f>VLOOKUP($A21,[1]LB_SALES_TRANSACTION_FEE!$A$14:$E$47,4,0)</f>
        <v>DECIMAL</v>
      </c>
      <c r="E21" s="1">
        <f>VLOOKUP($A21,[1]LB_SALES_TRANSACTION_FEE!$A$14:$E$47,5,0)</f>
        <v>9</v>
      </c>
    </row>
    <row r="22" spans="1:5">
      <c r="A22" t="s">
        <v>125</v>
      </c>
      <c r="C22" s="1" t="str">
        <f>VLOOKUP($A22,[1]LB_SALES_TRANSACTION_FEE!$A$14:$E$47,3,0)</f>
        <v>I2</v>
      </c>
      <c r="D22" s="1" t="str">
        <f>VLOOKUP($A22,[1]LB_SALES_TRANSACTION_FEE!$A$14:$E$47,4,0)</f>
        <v>SMALLINT</v>
      </c>
      <c r="E22" s="1" t="str">
        <f>VLOOKUP($A22,[1]LB_SALES_TRANSACTION_FEE!$A$14:$E$47,5,0)</f>
        <v xml:space="preserve">-(5)9                         </v>
      </c>
    </row>
    <row r="23" spans="1:5">
      <c r="A23" t="s">
        <v>126</v>
      </c>
      <c r="C23" s="1" t="str">
        <f>VLOOKUP($A23,[1]LB_SALES_TRANSACTION_FEE!$A$14:$E$47,3,0)</f>
        <v xml:space="preserve">D </v>
      </c>
      <c r="D23" s="1" t="str">
        <f>VLOOKUP($A23,[1]LB_SALES_TRANSACTION_FEE!$A$14:$E$47,4,0)</f>
        <v>DECIMAL</v>
      </c>
      <c r="E23" s="1">
        <f>VLOOKUP($A23,[1]LB_SALES_TRANSACTION_FEE!$A$14:$E$47,5,0)</f>
        <v>9</v>
      </c>
    </row>
    <row r="24" spans="1:5">
      <c r="A24" s="13" t="s">
        <v>49</v>
      </c>
      <c r="C24" s="1" t="str">
        <f>VLOOKUP($A24,[1]LB_SALES_TRANSACTION_FEE!$A$14:$E$47,3,0)</f>
        <v xml:space="preserve">I </v>
      </c>
      <c r="D24" s="1" t="str">
        <f>VLOOKUP($A24,[1]LB_SALES_TRANSACTION_FEE!$A$14:$E$47,4,0)</f>
        <v>INTEGER</v>
      </c>
      <c r="E24" s="1" t="str">
        <f>VLOOKUP($A24,[1]LB_SALES_TRANSACTION_FEE!$A$14:$E$47,5,0)</f>
        <v xml:space="preserve">-(10)9                        </v>
      </c>
    </row>
    <row r="25" spans="1:5">
      <c r="A25" s="13" t="s">
        <v>46</v>
      </c>
      <c r="C25" s="1" t="str">
        <f>VLOOKUP($A25,[1]LB_SALES_TRANSACTION_FEE!$A$14:$E$47,3,0)</f>
        <v xml:space="preserve">I </v>
      </c>
      <c r="D25" s="1" t="str">
        <f>VLOOKUP($A25,[1]LB_SALES_TRANSACTION_FEE!$A$14:$E$47,4,0)</f>
        <v>INTEGER</v>
      </c>
      <c r="E25" s="1" t="str">
        <f>VLOOKUP($A25,[1]LB_SALES_TRANSACTION_FEE!$A$14:$E$47,5,0)</f>
        <v xml:space="preserve">-(10)9                        </v>
      </c>
    </row>
    <row r="26" spans="1:5">
      <c r="A26" s="13" t="s">
        <v>47</v>
      </c>
      <c r="C26" s="1" t="str">
        <f>VLOOKUP($A26,[1]LB_SALES_TRANSACTION_FEE!$A$14:$E$47,3,0)</f>
        <v>DA</v>
      </c>
      <c r="D26" s="1" t="str">
        <f>VLOOKUP($A26,[1]LB_SALES_TRANSACTION_FEE!$A$14:$E$47,4,0)</f>
        <v>DATE</v>
      </c>
      <c r="E26" s="1" t="str">
        <f>VLOOKUP($A26,[1]LB_SALES_TRANSACTION_FEE!$A$14:$E$47,5,0)</f>
        <v xml:space="preserve">yyyy-mm-dd                    </v>
      </c>
    </row>
    <row r="27" spans="1:5">
      <c r="A27" t="s">
        <v>95</v>
      </c>
      <c r="C27" s="1" t="str">
        <f>VLOOKUP($A27,[1]LB_SALES_TRANSACTION_FEE!$A$14:$E$47,3,0)</f>
        <v>CF</v>
      </c>
      <c r="D27" s="1" t="str">
        <f>VLOOKUP($A27,[1]LB_SALES_TRANSACTION_FEE!$A$14:$E$47,4,0)</f>
        <v>CHAR</v>
      </c>
      <c r="E27" s="1" t="str">
        <f>VLOOKUP($A27,[1]LB_SALES_TRANSACTION_FEE!$A$14:$E$47,5,0)</f>
        <v xml:space="preserve">X(14)                         </v>
      </c>
    </row>
    <row r="28" spans="1:5">
      <c r="A28" t="s">
        <v>214</v>
      </c>
      <c r="C28" s="1" t="str">
        <f>VLOOKUP($A28,[1]LB_SALES_TRANSACTION_FEE!$A$14:$E$47,3,0)</f>
        <v>CV</v>
      </c>
      <c r="D28" s="1" t="str">
        <f>VLOOKUP($A28,[1]LB_SALES_TRANSACTION_FEE!$A$14:$E$47,4,0)</f>
        <v>VARCHAR</v>
      </c>
      <c r="E28" s="1" t="str">
        <f>VLOOKUP($A28,[1]LB_SALES_TRANSACTION_FEE!$A$14:$E$47,5,0)</f>
        <v xml:space="preserve">X(25)                         </v>
      </c>
    </row>
    <row r="29" spans="1:5">
      <c r="A29" t="s">
        <v>50</v>
      </c>
      <c r="C29" s="1" t="str">
        <f>VLOOKUP($A29,[1]LB_SALES_TRANSACTION_FEE!$A$14:$E$47,3,0)</f>
        <v xml:space="preserve">I </v>
      </c>
      <c r="D29" s="1" t="str">
        <f>VLOOKUP($A29,[1]LB_SALES_TRANSACTION_FEE!$A$14:$E$47,4,0)</f>
        <v>INTEGER</v>
      </c>
      <c r="E29" s="1" t="str">
        <f>VLOOKUP($A29,[1]LB_SALES_TRANSACTION_FEE!$A$14:$E$47,5,0)</f>
        <v xml:space="preserve">-(10)9                        </v>
      </c>
    </row>
    <row r="30" spans="1:5">
      <c r="A30" t="s">
        <v>92</v>
      </c>
      <c r="C30" s="1" t="str">
        <f>VLOOKUP($A30,[1]LB_SALES_TRANSACTION_FEE!$A$14:$E$47,3,0)</f>
        <v>CV</v>
      </c>
      <c r="D30" s="1" t="str">
        <f>VLOOKUP($A30,[1]LB_SALES_TRANSACTION_FEE!$A$14:$E$47,4,0)</f>
        <v>VARCHAR</v>
      </c>
      <c r="E30" s="1" t="str">
        <f>VLOOKUP($A30,[1]LB_SALES_TRANSACTION_FEE!$A$14:$E$47,5,0)</f>
        <v xml:space="preserve">X(10)                         </v>
      </c>
    </row>
    <row r="31" spans="1:5">
      <c r="A31" t="s">
        <v>93</v>
      </c>
      <c r="C31" s="1" t="str">
        <f>VLOOKUP($A31,[1]LB_SALES_TRANSACTION_FEE!$A$14:$E$47,3,0)</f>
        <v>CV</v>
      </c>
      <c r="D31" s="1" t="str">
        <f>VLOOKUP($A31,[1]LB_SALES_TRANSACTION_FEE!$A$14:$E$47,4,0)</f>
        <v>VARCHAR</v>
      </c>
      <c r="E31" s="1" t="str">
        <f>VLOOKUP($A31,[1]LB_SALES_TRANSACTION_FEE!$A$14:$E$47,5,0)</f>
        <v xml:space="preserve">X(10)                         </v>
      </c>
    </row>
    <row r="32" spans="1:5">
      <c r="A32" t="s">
        <v>91</v>
      </c>
      <c r="C32" s="1" t="str">
        <f>VLOOKUP($A32,[1]LB_SALES_TRANSACTION_FEE!$A$14:$E$47,3,0)</f>
        <v>CV</v>
      </c>
      <c r="D32" s="1" t="str">
        <f>VLOOKUP($A32,[1]LB_SALES_TRANSACTION_FEE!$A$14:$E$47,4,0)</f>
        <v>VARCHAR</v>
      </c>
      <c r="E32" s="1" t="str">
        <f>VLOOKUP($A32,[1]LB_SALES_TRANSACTION_FEE!$A$14:$E$47,5,0)</f>
        <v xml:space="preserve">X(10)                         </v>
      </c>
    </row>
    <row r="33" spans="1:5">
      <c r="A33" t="s">
        <v>128</v>
      </c>
      <c r="C33" s="1" t="str">
        <f>VLOOKUP($A33,[1]LB_SALES_TRANSACTION_FEE!$A$14:$E$47,3,0)</f>
        <v>I2</v>
      </c>
      <c r="D33" s="1" t="str">
        <f>VLOOKUP($A33,[1]LB_SALES_TRANSACTION_FEE!$A$14:$E$47,4,0)</f>
        <v>SMALLINT</v>
      </c>
      <c r="E33" s="1" t="str">
        <f>VLOOKUP($A33,[1]LB_SALES_TRANSACTION_FEE!$A$14:$E$47,5,0)</f>
        <v xml:space="preserve">-(5)9                         </v>
      </c>
    </row>
    <row r="34" spans="1:5">
      <c r="A34" t="s">
        <v>123</v>
      </c>
      <c r="C34" s="1" t="str">
        <f>VLOOKUP($A34,[1]LB_SALES_TRANSACTION_FEE!$A$14:$E$47,3,0)</f>
        <v xml:space="preserve">D </v>
      </c>
      <c r="D34" s="1" t="str">
        <f>VLOOKUP($A34,[1]LB_SALES_TRANSACTION_FEE!$A$14:$E$47,4,0)</f>
        <v>DECIMAL</v>
      </c>
      <c r="E34" s="1">
        <f>VLOOKUP($A34,[1]LB_SALES_TRANSACTION_FEE!$A$14:$E$47,5,0)</f>
        <v>9</v>
      </c>
    </row>
    <row r="35" spans="1:5">
      <c r="A35" t="s">
        <v>78</v>
      </c>
      <c r="C35" s="1" t="str">
        <f>VLOOKUP($A35,[1]LB_SALES_TRANSACTION_FEE!$A$14:$E$47,3,0)</f>
        <v>DA</v>
      </c>
      <c r="D35" s="1" t="str">
        <f>VLOOKUP($A35,[1]LB_SALES_TRANSACTION_FEE!$A$14:$E$47,4,0)</f>
        <v>DATE</v>
      </c>
      <c r="E35" s="1" t="str">
        <f>VLOOKUP($A35,[1]LB_SALES_TRANSACTION_FEE!$A$14:$E$47,5,0)</f>
        <v xml:space="preserve">yyyy-mm-dd                    </v>
      </c>
    </row>
    <row r="36" spans="1:5">
      <c r="A36" t="s">
        <v>79</v>
      </c>
      <c r="C36" s="1" t="str">
        <f>VLOOKUP($A36,[1]LB_SALES_TRANSACTION_FEE!$A$14:$E$47,3,0)</f>
        <v>TS</v>
      </c>
      <c r="D36" s="1" t="str">
        <f>VLOOKUP($A36,[1]LB_SALES_TRANSACTION_FEE!$A$14:$E$47,4,0)</f>
        <v>TIMESTAMP</v>
      </c>
      <c r="E36" s="1" t="str">
        <f>VLOOKUP($A36,[1]LB_SALES_TRANSACTION_FEE!$A$14:$E$47,5,0)</f>
        <v xml:space="preserve">YYYY-MM-DDBHH:MI:SS.S(6)      </v>
      </c>
    </row>
    <row r="37" spans="1:5">
      <c r="A37" t="s">
        <v>114</v>
      </c>
      <c r="C37" s="1" t="str">
        <f>VLOOKUP($A37,[1]LB_SALES_TRANSACTION_FEE!$A$14:$E$47,3,0)</f>
        <v xml:space="preserve">D </v>
      </c>
      <c r="D37" s="1" t="str">
        <f>VLOOKUP($A37,[1]LB_SALES_TRANSACTION_FEE!$A$14:$E$47,4,0)</f>
        <v>DECIMAL</v>
      </c>
      <c r="E37" s="1">
        <f>VLOOKUP($A37,[1]LB_SALES_TRANSACTION_FEE!$A$14:$E$47,5,0)</f>
        <v>9</v>
      </c>
    </row>
    <row r="38" spans="1:5">
      <c r="A38" t="s">
        <v>164</v>
      </c>
      <c r="C38" s="1" t="str">
        <f>VLOOKUP($A38,[1]LB_SALES_TRANSACTION_FEE!$A$14:$E$47,3,0)</f>
        <v>I2</v>
      </c>
      <c r="D38" s="1" t="str">
        <f>VLOOKUP($A38,[1]LB_SALES_TRANSACTION_FEE!$A$14:$E$47,4,0)</f>
        <v>SMALLINT</v>
      </c>
      <c r="E38" s="1" t="str">
        <f>VLOOKUP($A38,[1]LB_SALES_TRANSACTION_FEE!$A$14:$E$47,5,0)</f>
        <v xml:space="preserve">-(5)9                         </v>
      </c>
    </row>
    <row r="39" spans="1:5">
      <c r="A39" t="s">
        <v>116</v>
      </c>
      <c r="C39" s="1" t="str">
        <f>VLOOKUP($A39,[1]LB_SALES_TRANSACTION_FEE!$A$14:$E$47,3,0)</f>
        <v>DA</v>
      </c>
      <c r="D39" s="1" t="str">
        <f>VLOOKUP($A39,[1]LB_SALES_TRANSACTION_FEE!$A$14:$E$47,4,0)</f>
        <v>DATE</v>
      </c>
      <c r="E39" s="1" t="str">
        <f>VLOOKUP($A39,[1]LB_SALES_TRANSACTION_FEE!$A$14:$E$47,5,0)</f>
        <v xml:space="preserve">yyyy-mm-dd                    </v>
      </c>
    </row>
    <row r="40" spans="1:5">
      <c r="A40" t="s">
        <v>115</v>
      </c>
      <c r="C40" s="1" t="str">
        <f>VLOOKUP($A40,[1]LB_SALES_TRANSACTION_FEE!$A$14:$E$47,3,0)</f>
        <v xml:space="preserve">I </v>
      </c>
      <c r="D40" s="1" t="str">
        <f>VLOOKUP($A40,[1]LB_SALES_TRANSACTION_FEE!$A$14:$E$47,4,0)</f>
        <v>INTEGER</v>
      </c>
      <c r="E40" s="1" t="str">
        <f>VLOOKUP($A40,[1]LB_SALES_TRANSACTION_FEE!$A$14:$E$47,5,0)</f>
        <v xml:space="preserve">-(10)9                        </v>
      </c>
    </row>
    <row r="41" spans="1:5">
      <c r="A41" t="s">
        <v>117</v>
      </c>
      <c r="C41" s="1" t="str">
        <f>VLOOKUP($A41,[1]LB_SALES_TRANSACTION_FEE!$A$14:$E$47,3,0)</f>
        <v xml:space="preserve">I </v>
      </c>
      <c r="D41" s="1" t="str">
        <f>VLOOKUP($A41,[1]LB_SALES_TRANSACTION_FEE!$A$14:$E$47,4,0)</f>
        <v>INTEGER</v>
      </c>
      <c r="E41" s="1" t="str">
        <f>VLOOKUP($A41,[1]LB_SALES_TRANSACTION_FEE!$A$14:$E$47,5,0)</f>
        <v xml:space="preserve">-(10)9                        </v>
      </c>
    </row>
    <row r="42" spans="1:5">
      <c r="A42" t="s">
        <v>215</v>
      </c>
      <c r="C42" s="1" t="str">
        <f>VLOOKUP($A42,[1]LB_SALES_TRANSACTION_FEE!$A$14:$E$47,3,0)</f>
        <v>CV</v>
      </c>
      <c r="D42" s="1" t="str">
        <f>VLOOKUP($A42,[1]LB_SALES_TRANSACTION_FEE!$A$14:$E$47,4,0)</f>
        <v>VARCHAR</v>
      </c>
      <c r="E42" s="1" t="str">
        <f>VLOOKUP($A42,[1]LB_SALES_TRANSACTION_FEE!$A$14:$E$47,5,0)</f>
        <v xml:space="preserve">X(5)                          </v>
      </c>
    </row>
    <row r="43" spans="1:5">
      <c r="A43" t="s">
        <v>103</v>
      </c>
      <c r="C43" s="1" t="str">
        <f>VLOOKUP($A43,[1]LB_SALES_TRANSACTION_FEE!$A$14:$E$47,3,0)</f>
        <v>CV</v>
      </c>
      <c r="D43" s="1" t="str">
        <f>VLOOKUP($A43,[1]LB_SALES_TRANSACTION_FEE!$A$14:$E$47,4,0)</f>
        <v>VARCHAR</v>
      </c>
      <c r="E43" s="1" t="str">
        <f>VLOOKUP($A43,[1]LB_SALES_TRANSACTION_FEE!$A$14:$E$47,5,0)</f>
        <v xml:space="preserve">X(5)                          </v>
      </c>
    </row>
    <row r="44" spans="1:5">
      <c r="A44" t="s">
        <v>120</v>
      </c>
      <c r="C44" s="1" t="str">
        <f>VLOOKUP($A44,[1]LB_SALES_TRANSACTION_FEE!$A$14:$E$47,3,0)</f>
        <v>CV</v>
      </c>
      <c r="D44" s="1" t="str">
        <f>VLOOKUP($A44,[1]LB_SALES_TRANSACTION_FEE!$A$14:$E$47,4,0)</f>
        <v>VARCHAR</v>
      </c>
      <c r="E44" s="1" t="str">
        <f>VLOOKUP($A44,[1]LB_SALES_TRANSACTION_FEE!$A$14:$E$47,5,0)</f>
        <v xml:space="preserve">X(5)                          </v>
      </c>
    </row>
    <row r="45" spans="1:5">
      <c r="A45" t="s">
        <v>118</v>
      </c>
      <c r="C45" s="1" t="str">
        <f>VLOOKUP($A45,[1]LB_SALES_TRANSACTION_FEE!$A$14:$E$47,3,0)</f>
        <v>CV</v>
      </c>
      <c r="D45" s="1" t="str">
        <f>VLOOKUP($A45,[1]LB_SALES_TRANSACTION_FEE!$A$14:$E$47,4,0)</f>
        <v>VARCHAR</v>
      </c>
      <c r="E45" s="1" t="str">
        <f>VLOOKUP($A45,[1]LB_SALES_TRANSACTION_FEE!$A$14:$E$47,5,0)</f>
        <v xml:space="preserve">X(20)                         </v>
      </c>
    </row>
    <row r="46" spans="1:5">
      <c r="A46" t="s">
        <v>119</v>
      </c>
      <c r="C46" s="1" t="str">
        <f>VLOOKUP($A46,[1]LB_SALES_TRANSACTION_FEE!$A$14:$E$47,3,0)</f>
        <v>CV</v>
      </c>
      <c r="D46" s="1" t="str">
        <f>VLOOKUP($A46,[1]LB_SALES_TRANSACTION_FEE!$A$14:$E$47,4,0)</f>
        <v>VARCHAR</v>
      </c>
      <c r="E46" s="1" t="str">
        <f>VLOOKUP($A46,[1]LB_SALES_TRANSACTION_FEE!$A$14:$E$47,5,0)</f>
        <v xml:space="preserve">X(20)                         </v>
      </c>
    </row>
    <row r="47" spans="1:5">
      <c r="A47" t="s">
        <v>216</v>
      </c>
      <c r="C47" s="1" t="s">
        <v>217</v>
      </c>
      <c r="D47" s="1" t="s">
        <v>218</v>
      </c>
      <c r="E47" s="1" t="s">
        <v>219</v>
      </c>
    </row>
    <row r="48" spans="1:5">
      <c r="A48" t="s">
        <v>220</v>
      </c>
      <c r="C48" s="1" t="s">
        <v>217</v>
      </c>
      <c r="D48" s="1" t="s">
        <v>218</v>
      </c>
      <c r="E48" s="1" t="s">
        <v>219</v>
      </c>
    </row>
    <row r="49" spans="1:5">
      <c r="A49" t="s">
        <v>84</v>
      </c>
      <c r="C49" s="1" t="str">
        <f>VLOOKUP($A49,[1]LB_SALES_TRANSACTION_FEE!$A$14:$E$47,3,0)</f>
        <v>TS</v>
      </c>
      <c r="D49" s="1" t="str">
        <f>VLOOKUP($A49,[1]LB_SALES_TRANSACTION_FEE!$A$14:$E$47,4,0)</f>
        <v>TIMESTAMP</v>
      </c>
      <c r="E49" s="1" t="str">
        <f>VLOOKUP($A49,[1]LB_SALES_TRANSACTION_FEE!$A$14:$E$47,5,0)</f>
        <v xml:space="preserve">YYYY-MM-DDBHH:MI:SS.S(6)      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36"/>
  <sheetViews>
    <sheetView tabSelected="1" workbookViewId="0"/>
  </sheetViews>
  <sheetFormatPr defaultRowHeight="15"/>
  <cols>
    <col min="1" max="1" width="24.42578125" bestFit="1" customWidth="1"/>
    <col min="2" max="2" width="43.5703125" bestFit="1" customWidth="1"/>
    <col min="3" max="3" width="11" bestFit="1" customWidth="1"/>
    <col min="5" max="5" width="28.7109375" bestFit="1" customWidth="1"/>
    <col min="6" max="6" width="35.28515625" bestFit="1" customWidth="1"/>
    <col min="7" max="7" width="2.42578125" bestFit="1" customWidth="1"/>
  </cols>
  <sheetData>
    <row r="1" spans="1:5">
      <c r="A1" s="3" t="s">
        <v>16</v>
      </c>
      <c r="B1" t="s">
        <v>17</v>
      </c>
    </row>
    <row r="2" spans="1:5">
      <c r="A2" s="3" t="s">
        <v>18</v>
      </c>
      <c r="B2" t="s">
        <v>19</v>
      </c>
    </row>
    <row r="3" spans="1:5">
      <c r="A3" s="3" t="s">
        <v>20</v>
      </c>
      <c r="B3" t="s">
        <v>222</v>
      </c>
    </row>
    <row r="4" spans="1:5">
      <c r="A4" s="5" t="s">
        <v>22</v>
      </c>
      <c r="B4" s="6"/>
    </row>
    <row r="5" spans="1:5">
      <c r="A5" s="3" t="s">
        <v>23</v>
      </c>
      <c r="B5" t="s">
        <v>24</v>
      </c>
    </row>
    <row r="6" spans="1:5">
      <c r="A6" s="3" t="s">
        <v>25</v>
      </c>
      <c r="B6" t="s">
        <v>26</v>
      </c>
    </row>
    <row r="7" spans="1:5">
      <c r="A7" s="3" t="s">
        <v>27</v>
      </c>
      <c r="B7" t="s">
        <v>28</v>
      </c>
    </row>
    <row r="8" spans="1:5">
      <c r="A8" s="3" t="s">
        <v>29</v>
      </c>
      <c r="B8" t="s">
        <v>223</v>
      </c>
    </row>
    <row r="9" spans="1:5">
      <c r="A9" s="4" t="s">
        <v>31</v>
      </c>
      <c r="B9" t="s">
        <v>32</v>
      </c>
    </row>
    <row r="10" spans="1:5">
      <c r="A10" s="3" t="s">
        <v>33</v>
      </c>
      <c r="B10" t="s">
        <v>34</v>
      </c>
    </row>
    <row r="11" spans="1:5">
      <c r="A11" s="3" t="s">
        <v>35</v>
      </c>
      <c r="B11" t="s">
        <v>36</v>
      </c>
    </row>
    <row r="12" spans="1:5">
      <c r="A12" s="3" t="s">
        <v>37</v>
      </c>
      <c r="B12" s="12" t="s">
        <v>38</v>
      </c>
    </row>
    <row r="13" spans="1:5">
      <c r="A13" s="2" t="s">
        <v>89</v>
      </c>
      <c r="C13" s="2" t="s">
        <v>40</v>
      </c>
      <c r="D13" s="2"/>
      <c r="E13" s="2" t="s">
        <v>41</v>
      </c>
    </row>
    <row r="14" spans="1:5">
      <c r="A14" s="1" t="s">
        <v>224</v>
      </c>
      <c r="C14" s="1" t="str">
        <f>VLOOKUP($A14,[1]LB_SALES_TRANSACTION_TAX!$A$14:$E$36,3,0)</f>
        <v xml:space="preserve">I </v>
      </c>
      <c r="D14" s="1" t="str">
        <f>VLOOKUP($A14,[1]LB_SALES_TRANSACTION_TAX!$A$14:$E$36,4,0)</f>
        <v>INTEGER</v>
      </c>
      <c r="E14" s="1" t="str">
        <f>VLOOKUP($A14,[1]LB_SALES_TRANSACTION_TAX!$A$14:$E$36,5,0)</f>
        <v xml:space="preserve">-(10)9                        </v>
      </c>
    </row>
    <row r="15" spans="1:5">
      <c r="A15" s="1" t="s">
        <v>225</v>
      </c>
      <c r="C15" s="1" t="str">
        <f>VLOOKUP($A15,[1]LB_SALES_TRANSACTION_TAX!$A$14:$E$36,3,0)</f>
        <v>CV</v>
      </c>
      <c r="D15" s="1" t="str">
        <f>VLOOKUP($A15,[1]LB_SALES_TRANSACTION_TAX!$A$14:$E$36,4,0)</f>
        <v>VARCHAR</v>
      </c>
      <c r="E15" s="1" t="str">
        <f>VLOOKUP($A15,[1]LB_SALES_TRANSACTION_TAX!$A$14:$E$36,5,0)</f>
        <v xml:space="preserve">X(5)                          </v>
      </c>
    </row>
    <row r="16" spans="1:5">
      <c r="A16" s="1" t="s">
        <v>226</v>
      </c>
      <c r="C16" s="1" t="str">
        <f>VLOOKUP($A16,[1]LB_SALES_TRANSACTION_TAX!$A$14:$E$36,3,0)</f>
        <v xml:space="preserve">I </v>
      </c>
      <c r="D16" s="1" t="str">
        <f>VLOOKUP($A16,[1]LB_SALES_TRANSACTION_TAX!$A$14:$E$36,4,0)</f>
        <v>INTEGER</v>
      </c>
      <c r="E16" s="1" t="str">
        <f>VLOOKUP($A16,[1]LB_SALES_TRANSACTION_TAX!$A$14:$E$36,5,0)</f>
        <v xml:space="preserve">-(10)9                        </v>
      </c>
    </row>
    <row r="17" spans="1:5">
      <c r="A17" s="1" t="s">
        <v>91</v>
      </c>
      <c r="C17" s="1" t="str">
        <f>VLOOKUP($A17,[1]LB_SALES_TRANSACTION_TAX!$A$14:$E$36,3,0)</f>
        <v>CV</v>
      </c>
      <c r="D17" s="1" t="str">
        <f>VLOOKUP($A17,[1]LB_SALES_TRANSACTION_TAX!$A$14:$E$36,4,0)</f>
        <v>VARCHAR</v>
      </c>
      <c r="E17" s="1" t="str">
        <f>VLOOKUP($A17,[1]LB_SALES_TRANSACTION_TAX!$A$14:$E$36,5,0)</f>
        <v xml:space="preserve">X(20)                         </v>
      </c>
    </row>
    <row r="18" spans="1:5">
      <c r="A18" s="1" t="s">
        <v>92</v>
      </c>
      <c r="C18" s="1" t="str">
        <f>VLOOKUP($A18,[1]LB_SALES_TRANSACTION_TAX!$A$14:$E$36,3,0)</f>
        <v>CV</v>
      </c>
      <c r="D18" s="1" t="str">
        <f>VLOOKUP($A18,[1]LB_SALES_TRANSACTION_TAX!$A$14:$E$36,4,0)</f>
        <v>VARCHAR</v>
      </c>
      <c r="E18" s="1" t="str">
        <f>VLOOKUP($A18,[1]LB_SALES_TRANSACTION_TAX!$A$14:$E$36,5,0)</f>
        <v xml:space="preserve">X(20)                         </v>
      </c>
    </row>
    <row r="19" spans="1:5">
      <c r="A19" s="1" t="s">
        <v>93</v>
      </c>
      <c r="C19" s="1" t="str">
        <f>VLOOKUP($A19,[1]LB_SALES_TRANSACTION_TAX!$A$14:$E$36,3,0)</f>
        <v>CV</v>
      </c>
      <c r="D19" s="1" t="str">
        <f>VLOOKUP($A19,[1]LB_SALES_TRANSACTION_TAX!$A$14:$E$36,4,0)</f>
        <v>VARCHAR</v>
      </c>
      <c r="E19" s="1" t="str">
        <f>VLOOKUP($A19,[1]LB_SALES_TRANSACTION_TAX!$A$14:$E$36,5,0)</f>
        <v xml:space="preserve">X(20)                         </v>
      </c>
    </row>
    <row r="20" spans="1:5">
      <c r="A20" s="1" t="s">
        <v>227</v>
      </c>
      <c r="C20" s="1" t="str">
        <f>VLOOKUP($A20,[1]LB_SALES_TRANSACTION_TAX!$A$14:$E$36,3,0)</f>
        <v xml:space="preserve">D </v>
      </c>
      <c r="D20" s="1" t="str">
        <f>VLOOKUP($A20,[1]LB_SALES_TRANSACTION_TAX!$A$14:$E$36,4,0)</f>
        <v>DECIMAL</v>
      </c>
      <c r="E20" s="1">
        <f>VLOOKUP($A20,[1]LB_SALES_TRANSACTION_TAX!$A$14:$E$36,5,0)</f>
        <v>0.99999990000000005</v>
      </c>
    </row>
    <row r="21" spans="1:5">
      <c r="A21" s="1" t="s">
        <v>101</v>
      </c>
      <c r="C21" s="1" t="str">
        <f>VLOOKUP($A21,[1]LB_SALES_TRANSACTION_TAX!$A$14:$E$36,3,0)</f>
        <v xml:space="preserve">D </v>
      </c>
      <c r="D21" s="1" t="str">
        <f>VLOOKUP($A21,[1]LB_SALES_TRANSACTION_TAX!$A$14:$E$36,4,0)</f>
        <v>DECIMAL</v>
      </c>
      <c r="E21" s="1">
        <f>VLOOKUP($A21,[1]LB_SALES_TRANSACTION_TAX!$A$14:$E$36,5,0)</f>
        <v>-0.99</v>
      </c>
    </row>
    <row r="22" spans="1:5">
      <c r="A22" s="1" t="s">
        <v>102</v>
      </c>
      <c r="C22" s="1" t="str">
        <f>VLOOKUP($A22,[1]LB_SALES_TRANSACTION_TAX!$A$14:$E$36,3,0)</f>
        <v xml:space="preserve">D </v>
      </c>
      <c r="D22" s="1" t="str">
        <f>VLOOKUP($A22,[1]LB_SALES_TRANSACTION_TAX!$A$14:$E$36,4,0)</f>
        <v>DECIMAL</v>
      </c>
      <c r="E22" s="1">
        <f>VLOOKUP($A22,[1]LB_SALES_TRANSACTION_TAX!$A$14:$E$36,5,0)</f>
        <v>-0.99</v>
      </c>
    </row>
    <row r="23" spans="1:5">
      <c r="A23" s="12" t="s">
        <v>42</v>
      </c>
      <c r="C23" s="1" t="str">
        <f>VLOOKUP($A23,[1]LB_SALES_TRANSACTION_TAX!$A$14:$E$36,3,0)</f>
        <v>I2</v>
      </c>
      <c r="D23" s="1" t="str">
        <f>VLOOKUP($A23,[1]LB_SALES_TRANSACTION_TAX!$A$14:$E$36,4,0)</f>
        <v>SMALLINT</v>
      </c>
      <c r="E23" s="1" t="str">
        <f>VLOOKUP($A23,[1]LB_SALES_TRANSACTION_TAX!$A$14:$E$36,5,0)</f>
        <v xml:space="preserve">-(5)9                         </v>
      </c>
    </row>
    <row r="24" spans="1:5">
      <c r="A24" s="12" t="s">
        <v>43</v>
      </c>
      <c r="C24" s="1" t="str">
        <f>VLOOKUP($A24,[1]LB_SALES_TRANSACTION_TAX!$A$14:$E$36,3,0)</f>
        <v xml:space="preserve">D </v>
      </c>
      <c r="D24" s="1" t="str">
        <f>VLOOKUP($A24,[1]LB_SALES_TRANSACTION_TAX!$A$14:$E$36,4,0)</f>
        <v>DECIMAL</v>
      </c>
      <c r="E24" s="1">
        <f>VLOOKUP($A24,[1]LB_SALES_TRANSACTION_TAX!$A$14:$E$36,5,0)</f>
        <v>9</v>
      </c>
    </row>
    <row r="25" spans="1:5">
      <c r="A25" s="1" t="s">
        <v>125</v>
      </c>
      <c r="C25" s="1" t="str">
        <f>VLOOKUP($A25,[1]LB_SALES_TRANSACTION_TAX!$A$14:$E$36,3,0)</f>
        <v>I2</v>
      </c>
      <c r="D25" s="1" t="str">
        <f>VLOOKUP($A25,[1]LB_SALES_TRANSACTION_TAX!$A$14:$E$36,4,0)</f>
        <v>SMALLINT</v>
      </c>
      <c r="E25" s="1" t="str">
        <f>VLOOKUP($A25,[1]LB_SALES_TRANSACTION_TAX!$A$14:$E$36,5,0)</f>
        <v xml:space="preserve">-(5)9                         </v>
      </c>
    </row>
    <row r="26" spans="1:5">
      <c r="A26" s="1" t="s">
        <v>126</v>
      </c>
      <c r="C26" s="1" t="str">
        <f>VLOOKUP($A26,[1]LB_SALES_TRANSACTION_TAX!$A$14:$E$36,3,0)</f>
        <v xml:space="preserve">D </v>
      </c>
      <c r="D26" s="1" t="str">
        <f>VLOOKUP($A26,[1]LB_SALES_TRANSACTION_TAX!$A$14:$E$36,4,0)</f>
        <v>DECIMAL</v>
      </c>
      <c r="E26" s="1">
        <f>VLOOKUP($A26,[1]LB_SALES_TRANSACTION_TAX!$A$14:$E$36,5,0)</f>
        <v>9</v>
      </c>
    </row>
    <row r="27" spans="1:5">
      <c r="A27" s="12" t="s">
        <v>49</v>
      </c>
      <c r="C27" s="1" t="str">
        <f>VLOOKUP($A27,[1]LB_SALES_TRANSACTION_TAX!$A$14:$E$36,3,0)</f>
        <v xml:space="preserve">I </v>
      </c>
      <c r="D27" s="1" t="str">
        <f>VLOOKUP($A27,[1]LB_SALES_TRANSACTION_TAX!$A$14:$E$36,4,0)</f>
        <v>INTEGER</v>
      </c>
      <c r="E27" s="1" t="str">
        <f>VLOOKUP($A27,[1]LB_SALES_TRANSACTION_TAX!$A$14:$E$36,5,0)</f>
        <v xml:space="preserve">-(10)9                        </v>
      </c>
    </row>
    <row r="28" spans="1:5">
      <c r="A28" s="12" t="s">
        <v>46</v>
      </c>
      <c r="C28" s="1" t="str">
        <f>VLOOKUP($A28,[1]LB_SALES_TRANSACTION_TAX!$A$14:$E$36,3,0)</f>
        <v xml:space="preserve">I </v>
      </c>
      <c r="D28" s="1" t="str">
        <f>VLOOKUP($A28,[1]LB_SALES_TRANSACTION_TAX!$A$14:$E$36,4,0)</f>
        <v>INTEGER</v>
      </c>
      <c r="E28" s="1" t="str">
        <f>VLOOKUP($A28,[1]LB_SALES_TRANSACTION_TAX!$A$14:$E$36,5,0)</f>
        <v xml:space="preserve">-(10)9                        </v>
      </c>
    </row>
    <row r="29" spans="1:5">
      <c r="A29" s="12" t="s">
        <v>47</v>
      </c>
      <c r="C29" s="1" t="str">
        <f>VLOOKUP($A29,[1]LB_SALES_TRANSACTION_TAX!$A$14:$E$36,3,0)</f>
        <v>DA</v>
      </c>
      <c r="D29" s="1" t="str">
        <f>VLOOKUP($A29,[1]LB_SALES_TRANSACTION_TAX!$A$14:$E$36,4,0)</f>
        <v>DATE</v>
      </c>
      <c r="E29" s="1" t="str">
        <f>VLOOKUP($A29,[1]LB_SALES_TRANSACTION_TAX!$A$14:$E$36,5,0)</f>
        <v xml:space="preserve">yyyy-mm-dd                    </v>
      </c>
    </row>
    <row r="30" spans="1:5">
      <c r="A30" s="12" t="s">
        <v>170</v>
      </c>
      <c r="C30" s="1" t="str">
        <f>VLOOKUP($A30,[1]LB_SALES_TRANSACTION_TAX!$A$14:$E$36,3,0)</f>
        <v xml:space="preserve">I </v>
      </c>
      <c r="D30" s="1" t="str">
        <f>VLOOKUP($A30,[1]LB_SALES_TRANSACTION_TAX!$A$14:$E$36,4,0)</f>
        <v>INTEGER</v>
      </c>
      <c r="E30" s="1" t="str">
        <f>VLOOKUP($A30,[1]LB_SALES_TRANSACTION_TAX!$A$14:$E$36,5,0)</f>
        <v xml:space="preserve">-(10)9                        </v>
      </c>
    </row>
    <row r="31" spans="1:5">
      <c r="A31" s="1" t="s">
        <v>180</v>
      </c>
      <c r="C31" s="1" t="str">
        <f>VLOOKUP($A31,[1]LB_SALES_TRANSACTION_TAX!$A$14:$E$36,3,0)</f>
        <v>CF</v>
      </c>
      <c r="D31" s="1" t="str">
        <f>VLOOKUP($A31,[1]LB_SALES_TRANSACTION_TAX!$A$14:$E$36,4,0)</f>
        <v>CHAR</v>
      </c>
      <c r="E31" s="1" t="str">
        <f>VLOOKUP($A31,[1]LB_SALES_TRANSACTION_TAX!$A$14:$E$36,5,0)</f>
        <v xml:space="preserve">X(1)                          </v>
      </c>
    </row>
    <row r="32" spans="1:5">
      <c r="A32" s="1" t="s">
        <v>50</v>
      </c>
      <c r="C32" s="1" t="str">
        <f>VLOOKUP($A32,[1]LB_SALES_TRANSACTION_TAX!$A$14:$E$36,3,0)</f>
        <v xml:space="preserve">I </v>
      </c>
      <c r="D32" s="1" t="str">
        <f>VLOOKUP($A32,[1]LB_SALES_TRANSACTION_TAX!$A$14:$E$36,4,0)</f>
        <v>INTEGER</v>
      </c>
      <c r="E32" s="1" t="str">
        <f>VLOOKUP($A32,[1]LB_SALES_TRANSACTION_TAX!$A$14:$E$36,5,0)</f>
        <v xml:space="preserve">-(10)9                        </v>
      </c>
    </row>
    <row r="33" spans="1:5">
      <c r="A33" s="1" t="s">
        <v>228</v>
      </c>
      <c r="C33" s="1" t="str">
        <f>VLOOKUP($A33,[1]LB_SALES_TRANSACTION_TAX!$A$14:$E$36,3,0)</f>
        <v>CV</v>
      </c>
      <c r="D33" s="1" t="str">
        <f>VLOOKUP($A33,[1]LB_SALES_TRANSACTION_TAX!$A$14:$E$36,4,0)</f>
        <v>VARCHAR</v>
      </c>
      <c r="E33" s="1" t="str">
        <f>VLOOKUP($A33,[1]LB_SALES_TRANSACTION_TAX!$A$14:$E$36,5,0)</f>
        <v xml:space="preserve">X(10)                         </v>
      </c>
    </row>
    <row r="34" spans="1:5">
      <c r="A34" s="1" t="s">
        <v>162</v>
      </c>
      <c r="C34" s="1" t="str">
        <f>VLOOKUP($A34,[1]LB_SALES_TRANSACTION_TAX!$A$14:$E$36,3,0)</f>
        <v xml:space="preserve">D </v>
      </c>
      <c r="D34" s="1" t="str">
        <f>VLOOKUP($A34,[1]LB_SALES_TRANSACTION_TAX!$A$14:$E$36,4,0)</f>
        <v>DECIMAL</v>
      </c>
      <c r="E34" s="1">
        <f>VLOOKUP($A34,[1]LB_SALES_TRANSACTION_TAX!$A$14:$E$36,5,0)</f>
        <v>-0.99</v>
      </c>
    </row>
    <row r="35" spans="1:5">
      <c r="A35" s="1" t="s">
        <v>79</v>
      </c>
      <c r="C35" s="1" t="str">
        <f>VLOOKUP($A35,[1]LB_SALES_TRANSACTION_TAX!$A$14:$E$36,3,0)</f>
        <v>TS</v>
      </c>
      <c r="D35" s="1" t="str">
        <f>VLOOKUP($A35,[1]LB_SALES_TRANSACTION_TAX!$A$14:$E$36,4,0)</f>
        <v>TIMESTAMP</v>
      </c>
      <c r="E35" s="1" t="str">
        <f>VLOOKUP($A35,[1]LB_SALES_TRANSACTION_TAX!$A$14:$E$36,5,0)</f>
        <v xml:space="preserve">YYYY-MM-DDBHH:MI:SS.S(6)      </v>
      </c>
    </row>
    <row r="36" spans="1:5">
      <c r="A36" s="1" t="s">
        <v>84</v>
      </c>
      <c r="C36" s="1" t="str">
        <f>VLOOKUP($A36,[1]LB_SALES_TRANSACTION_TAX!$A$14:$E$36,3,0)</f>
        <v>TS</v>
      </c>
      <c r="D36" s="1" t="str">
        <f>VLOOKUP($A36,[1]LB_SALES_TRANSACTION_TAX!$A$14:$E$36,4,0)</f>
        <v>TIMESTAMP</v>
      </c>
      <c r="E36" s="1" t="str">
        <f>VLOOKUP($A36,[1]LB_SALES_TRANSACTION_TAX!$A$14:$E$36,5,0)</f>
        <v xml:space="preserve">YYYY-MM-DDBHH:MI:SS.S(6)      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37"/>
  <sheetViews>
    <sheetView workbookViewId="0">
      <selection activeCell="A12" sqref="A12:B12"/>
    </sheetView>
  </sheetViews>
  <sheetFormatPr defaultRowHeight="15"/>
  <cols>
    <col min="1" max="1" width="35.7109375" bestFit="1" customWidth="1"/>
    <col min="2" max="2" width="42.140625" bestFit="1" customWidth="1"/>
    <col min="5" max="5" width="28.7109375" bestFit="1" customWidth="1"/>
  </cols>
  <sheetData>
    <row r="1" spans="1:5">
      <c r="A1" s="3" t="s">
        <v>16</v>
      </c>
      <c r="B1" t="s">
        <v>17</v>
      </c>
    </row>
    <row r="2" spans="1:5">
      <c r="A2" s="3" t="s">
        <v>18</v>
      </c>
      <c r="B2" t="s">
        <v>19</v>
      </c>
    </row>
    <row r="3" spans="1:5">
      <c r="A3" s="3" t="s">
        <v>20</v>
      </c>
      <c r="B3" t="s">
        <v>229</v>
      </c>
    </row>
    <row r="4" spans="1:5">
      <c r="A4" s="5" t="s">
        <v>22</v>
      </c>
      <c r="B4" s="6"/>
    </row>
    <row r="5" spans="1:5">
      <c r="A5" s="3" t="s">
        <v>23</v>
      </c>
      <c r="B5" t="s">
        <v>24</v>
      </c>
    </row>
    <row r="6" spans="1:5">
      <c r="A6" s="3" t="s">
        <v>25</v>
      </c>
      <c r="B6" t="s">
        <v>26</v>
      </c>
    </row>
    <row r="7" spans="1:5">
      <c r="A7" s="3" t="s">
        <v>27</v>
      </c>
      <c r="B7" t="s">
        <v>86</v>
      </c>
    </row>
    <row r="8" spans="1:5">
      <c r="A8" s="3" t="s">
        <v>29</v>
      </c>
      <c r="B8" t="s">
        <v>223</v>
      </c>
    </row>
    <row r="9" spans="1:5">
      <c r="A9" s="4" t="s">
        <v>31</v>
      </c>
      <c r="B9" t="s">
        <v>32</v>
      </c>
    </row>
    <row r="10" spans="1:5">
      <c r="A10" s="3" t="s">
        <v>33</v>
      </c>
      <c r="B10" t="s">
        <v>34</v>
      </c>
    </row>
    <row r="11" spans="1:5">
      <c r="A11" s="3" t="s">
        <v>35</v>
      </c>
      <c r="B11" t="s">
        <v>36</v>
      </c>
    </row>
    <row r="12" spans="1:5">
      <c r="A12" s="3" t="s">
        <v>37</v>
      </c>
      <c r="B12" s="12" t="s">
        <v>38</v>
      </c>
    </row>
    <row r="14" spans="1:5">
      <c r="A14" s="2" t="s">
        <v>89</v>
      </c>
      <c r="C14" s="2" t="s">
        <v>40</v>
      </c>
      <c r="D14" s="2"/>
      <c r="E14" s="2" t="s">
        <v>41</v>
      </c>
    </row>
    <row r="15" spans="1:5">
      <c r="A15" s="1" t="s">
        <v>224</v>
      </c>
      <c r="C15" s="1" t="str">
        <f>VLOOKUP($A15,[1]LB_SALES_TRANSACTION_TAX!$A$14:$E$36,3,0)</f>
        <v xml:space="preserve">I </v>
      </c>
      <c r="D15" s="1" t="str">
        <f>VLOOKUP($A15,[1]LB_SALES_TRANSACTION_TAX!$A$14:$E$36,4,0)</f>
        <v>INTEGER</v>
      </c>
      <c r="E15" s="1" t="str">
        <f>VLOOKUP($A15,[1]LB_SALES_TRANSACTION_TAX!$A$14:$E$36,5,0)</f>
        <v xml:space="preserve">-(10)9                        </v>
      </c>
    </row>
    <row r="16" spans="1:5">
      <c r="A16" s="1" t="s">
        <v>225</v>
      </c>
      <c r="C16" s="1" t="str">
        <f>VLOOKUP($A16,[1]LB_SALES_TRANSACTION_TAX!$A$14:$E$36,3,0)</f>
        <v>CV</v>
      </c>
      <c r="D16" s="1" t="str">
        <f>VLOOKUP($A16,[1]LB_SALES_TRANSACTION_TAX!$A$14:$E$36,4,0)</f>
        <v>VARCHAR</v>
      </c>
      <c r="E16" s="1" t="str">
        <f>VLOOKUP($A16,[1]LB_SALES_TRANSACTION_TAX!$A$14:$E$36,5,0)</f>
        <v xml:space="preserve">X(5)                          </v>
      </c>
    </row>
    <row r="17" spans="1:5">
      <c r="A17" s="1" t="s">
        <v>226</v>
      </c>
      <c r="C17" s="1" t="str">
        <f>VLOOKUP($A17,[1]LB_SALES_TRANSACTION_TAX!$A$14:$E$36,3,0)</f>
        <v xml:space="preserve">I </v>
      </c>
      <c r="D17" s="1" t="str">
        <f>VLOOKUP($A17,[1]LB_SALES_TRANSACTION_TAX!$A$14:$E$36,4,0)</f>
        <v>INTEGER</v>
      </c>
      <c r="E17" s="1" t="str">
        <f>VLOOKUP($A17,[1]LB_SALES_TRANSACTION_TAX!$A$14:$E$36,5,0)</f>
        <v xml:space="preserve">-(10)9                        </v>
      </c>
    </row>
    <row r="18" spans="1:5">
      <c r="A18" s="1" t="s">
        <v>91</v>
      </c>
      <c r="C18" s="1" t="str">
        <f>VLOOKUP($A18,[1]LB_SALES_TRANSACTION_TAX!$A$14:$E$36,3,0)</f>
        <v>CV</v>
      </c>
      <c r="D18" s="1" t="str">
        <f>VLOOKUP($A18,[1]LB_SALES_TRANSACTION_TAX!$A$14:$E$36,4,0)</f>
        <v>VARCHAR</v>
      </c>
      <c r="E18" s="1" t="str">
        <f>VLOOKUP($A18,[1]LB_SALES_TRANSACTION_TAX!$A$14:$E$36,5,0)</f>
        <v xml:space="preserve">X(20)                         </v>
      </c>
    </row>
    <row r="19" spans="1:5">
      <c r="A19" s="1" t="s">
        <v>92</v>
      </c>
      <c r="C19" s="1" t="str">
        <f>VLOOKUP($A19,[1]LB_SALES_TRANSACTION_TAX!$A$14:$E$36,3,0)</f>
        <v>CV</v>
      </c>
      <c r="D19" s="1" t="str">
        <f>VLOOKUP($A19,[1]LB_SALES_TRANSACTION_TAX!$A$14:$E$36,4,0)</f>
        <v>VARCHAR</v>
      </c>
      <c r="E19" s="1" t="str">
        <f>VLOOKUP($A19,[1]LB_SALES_TRANSACTION_TAX!$A$14:$E$36,5,0)</f>
        <v xml:space="preserve">X(20)                         </v>
      </c>
    </row>
    <row r="20" spans="1:5">
      <c r="A20" s="1" t="s">
        <v>93</v>
      </c>
      <c r="C20" s="1" t="str">
        <f>VLOOKUP($A20,[1]LB_SALES_TRANSACTION_TAX!$A$14:$E$36,3,0)</f>
        <v>CV</v>
      </c>
      <c r="D20" s="1" t="str">
        <f>VLOOKUP($A20,[1]LB_SALES_TRANSACTION_TAX!$A$14:$E$36,4,0)</f>
        <v>VARCHAR</v>
      </c>
      <c r="E20" s="1" t="str">
        <f>VLOOKUP($A20,[1]LB_SALES_TRANSACTION_TAX!$A$14:$E$36,5,0)</f>
        <v xml:space="preserve">X(20)                         </v>
      </c>
    </row>
    <row r="21" spans="1:5">
      <c r="A21" s="1" t="s">
        <v>227</v>
      </c>
      <c r="C21" s="1" t="str">
        <f>VLOOKUP($A21,[1]LB_SALES_TRANSACTION_TAX!$A$14:$E$36,3,0)</f>
        <v xml:space="preserve">D </v>
      </c>
      <c r="D21" s="1" t="str">
        <f>VLOOKUP($A21,[1]LB_SALES_TRANSACTION_TAX!$A$14:$E$36,4,0)</f>
        <v>DECIMAL</v>
      </c>
      <c r="E21" s="1">
        <f>VLOOKUP($A21,[1]LB_SALES_TRANSACTION_TAX!$A$14:$E$36,5,0)</f>
        <v>0.99999990000000005</v>
      </c>
    </row>
    <row r="22" spans="1:5">
      <c r="A22" s="1" t="s">
        <v>101</v>
      </c>
      <c r="C22" s="1" t="str">
        <f>VLOOKUP($A22,[1]LB_SALES_TRANSACTION_TAX!$A$14:$E$36,3,0)</f>
        <v xml:space="preserve">D </v>
      </c>
      <c r="D22" s="1" t="str">
        <f>VLOOKUP($A22,[1]LB_SALES_TRANSACTION_TAX!$A$14:$E$36,4,0)</f>
        <v>DECIMAL</v>
      </c>
      <c r="E22" s="1">
        <f>VLOOKUP($A22,[1]LB_SALES_TRANSACTION_TAX!$A$14:$E$36,5,0)</f>
        <v>-0.99</v>
      </c>
    </row>
    <row r="23" spans="1:5">
      <c r="A23" s="1" t="s">
        <v>102</v>
      </c>
      <c r="C23" s="1" t="str">
        <f>VLOOKUP($A23,[1]LB_SALES_TRANSACTION_TAX!$A$14:$E$36,3,0)</f>
        <v xml:space="preserve">D </v>
      </c>
      <c r="D23" s="1" t="str">
        <f>VLOOKUP($A23,[1]LB_SALES_TRANSACTION_TAX!$A$14:$E$36,4,0)</f>
        <v>DECIMAL</v>
      </c>
      <c r="E23" s="1">
        <f>VLOOKUP($A23,[1]LB_SALES_TRANSACTION_TAX!$A$14:$E$36,5,0)</f>
        <v>-0.99</v>
      </c>
    </row>
    <row r="24" spans="1:5">
      <c r="A24" s="12" t="s">
        <v>42</v>
      </c>
      <c r="C24" s="1" t="str">
        <f>VLOOKUP($A24,[1]LB_SALES_TRANSACTION_TAX!$A$14:$E$36,3,0)</f>
        <v>I2</v>
      </c>
      <c r="D24" s="1" t="str">
        <f>VLOOKUP($A24,[1]LB_SALES_TRANSACTION_TAX!$A$14:$E$36,4,0)</f>
        <v>SMALLINT</v>
      </c>
      <c r="E24" s="1" t="str">
        <f>VLOOKUP($A24,[1]LB_SALES_TRANSACTION_TAX!$A$14:$E$36,5,0)</f>
        <v xml:space="preserve">-(5)9                         </v>
      </c>
    </row>
    <row r="25" spans="1:5">
      <c r="A25" s="12" t="s">
        <v>43</v>
      </c>
      <c r="C25" s="1" t="str">
        <f>VLOOKUP($A25,[1]LB_SALES_TRANSACTION_TAX!$A$14:$E$36,3,0)</f>
        <v xml:space="preserve">D </v>
      </c>
      <c r="D25" s="1" t="str">
        <f>VLOOKUP($A25,[1]LB_SALES_TRANSACTION_TAX!$A$14:$E$36,4,0)</f>
        <v>DECIMAL</v>
      </c>
      <c r="E25" s="1">
        <f>VLOOKUP($A25,[1]LB_SALES_TRANSACTION_TAX!$A$14:$E$36,5,0)</f>
        <v>9</v>
      </c>
    </row>
    <row r="26" spans="1:5">
      <c r="A26" s="1" t="s">
        <v>125</v>
      </c>
      <c r="C26" s="1" t="str">
        <f>VLOOKUP($A26,[1]LB_SALES_TRANSACTION_TAX!$A$14:$E$36,3,0)</f>
        <v>I2</v>
      </c>
      <c r="D26" s="1" t="str">
        <f>VLOOKUP($A26,[1]LB_SALES_TRANSACTION_TAX!$A$14:$E$36,4,0)</f>
        <v>SMALLINT</v>
      </c>
      <c r="E26" s="1" t="str">
        <f>VLOOKUP($A26,[1]LB_SALES_TRANSACTION_TAX!$A$14:$E$36,5,0)</f>
        <v xml:space="preserve">-(5)9                         </v>
      </c>
    </row>
    <row r="27" spans="1:5">
      <c r="A27" s="1" t="s">
        <v>126</v>
      </c>
      <c r="C27" s="1" t="str">
        <f>VLOOKUP($A27,[1]LB_SALES_TRANSACTION_TAX!$A$14:$E$36,3,0)</f>
        <v xml:space="preserve">D </v>
      </c>
      <c r="D27" s="1" t="str">
        <f>VLOOKUP($A27,[1]LB_SALES_TRANSACTION_TAX!$A$14:$E$36,4,0)</f>
        <v>DECIMAL</v>
      </c>
      <c r="E27" s="1">
        <f>VLOOKUP($A27,[1]LB_SALES_TRANSACTION_TAX!$A$14:$E$36,5,0)</f>
        <v>9</v>
      </c>
    </row>
    <row r="28" spans="1:5">
      <c r="A28" s="1" t="s">
        <v>49</v>
      </c>
      <c r="C28" s="1" t="str">
        <f>VLOOKUP($A28,[1]LB_SALES_TRANSACTION_TAX!$A$14:$E$36,3,0)</f>
        <v xml:space="preserve">I </v>
      </c>
      <c r="D28" s="1" t="str">
        <f>VLOOKUP($A28,[1]LB_SALES_TRANSACTION_TAX!$A$14:$E$36,4,0)</f>
        <v>INTEGER</v>
      </c>
      <c r="E28" s="1" t="str">
        <f>VLOOKUP($A28,[1]LB_SALES_TRANSACTION_TAX!$A$14:$E$36,5,0)</f>
        <v xml:space="preserve">-(10)9                        </v>
      </c>
    </row>
    <row r="29" spans="1:5">
      <c r="A29" s="12" t="s">
        <v>46</v>
      </c>
      <c r="C29" s="1" t="str">
        <f>VLOOKUP($A29,[1]LB_SALES_TRANSACTION_TAX!$A$14:$E$36,3,0)</f>
        <v xml:space="preserve">I </v>
      </c>
      <c r="D29" s="1" t="str">
        <f>VLOOKUP($A29,[1]LB_SALES_TRANSACTION_TAX!$A$14:$E$36,4,0)</f>
        <v>INTEGER</v>
      </c>
      <c r="E29" s="1" t="str">
        <f>VLOOKUP($A29,[1]LB_SALES_TRANSACTION_TAX!$A$14:$E$36,5,0)</f>
        <v xml:space="preserve">-(10)9                        </v>
      </c>
    </row>
    <row r="30" spans="1:5">
      <c r="A30" s="12" t="s">
        <v>47</v>
      </c>
      <c r="C30" s="1" t="str">
        <f>VLOOKUP($A30,[1]LB_SALES_TRANSACTION_TAX!$A$14:$E$36,3,0)</f>
        <v>DA</v>
      </c>
      <c r="D30" s="1" t="str">
        <f>VLOOKUP($A30,[1]LB_SALES_TRANSACTION_TAX!$A$14:$E$36,4,0)</f>
        <v>DATE</v>
      </c>
      <c r="E30" s="1" t="str">
        <f>VLOOKUP($A30,[1]LB_SALES_TRANSACTION_TAX!$A$14:$E$36,5,0)</f>
        <v xml:space="preserve">yyyy-mm-dd                    </v>
      </c>
    </row>
    <row r="31" spans="1:5">
      <c r="A31" s="12" t="s">
        <v>170</v>
      </c>
      <c r="C31" s="1" t="str">
        <f>VLOOKUP($A31,[1]LB_SALES_TRANSACTION_TAX!$A$14:$E$36,3,0)</f>
        <v xml:space="preserve">I </v>
      </c>
      <c r="D31" s="1" t="str">
        <f>VLOOKUP($A31,[1]LB_SALES_TRANSACTION_TAX!$A$14:$E$36,4,0)</f>
        <v>INTEGER</v>
      </c>
      <c r="E31" s="1" t="str">
        <f>VLOOKUP($A31,[1]LB_SALES_TRANSACTION_TAX!$A$14:$E$36,5,0)</f>
        <v xml:space="preserve">-(10)9                        </v>
      </c>
    </row>
    <row r="32" spans="1:5">
      <c r="A32" s="1" t="s">
        <v>180</v>
      </c>
      <c r="C32" s="1" t="str">
        <f>VLOOKUP($A32,[1]LB_SALES_TRANSACTION_TAX!$A$14:$E$36,3,0)</f>
        <v>CF</v>
      </c>
      <c r="D32" s="1" t="str">
        <f>VLOOKUP($A32,[1]LB_SALES_TRANSACTION_TAX!$A$14:$E$36,4,0)</f>
        <v>CHAR</v>
      </c>
      <c r="E32" s="1" t="str">
        <f>VLOOKUP($A32,[1]LB_SALES_TRANSACTION_TAX!$A$14:$E$36,5,0)</f>
        <v xml:space="preserve">X(1)                          </v>
      </c>
    </row>
    <row r="33" spans="1:5">
      <c r="A33" s="1" t="s">
        <v>50</v>
      </c>
      <c r="C33" s="1" t="str">
        <f>VLOOKUP($A33,[1]LB_SALES_TRANSACTION_TAX!$A$14:$E$36,3,0)</f>
        <v xml:space="preserve">I </v>
      </c>
      <c r="D33" s="1" t="str">
        <f>VLOOKUP($A33,[1]LB_SALES_TRANSACTION_TAX!$A$14:$E$36,4,0)</f>
        <v>INTEGER</v>
      </c>
      <c r="E33" s="1" t="str">
        <f>VLOOKUP($A33,[1]LB_SALES_TRANSACTION_TAX!$A$14:$E$36,5,0)</f>
        <v xml:space="preserve">-(10)9                        </v>
      </c>
    </row>
    <row r="34" spans="1:5">
      <c r="A34" s="1" t="s">
        <v>228</v>
      </c>
      <c r="C34" s="1" t="str">
        <f>VLOOKUP($A34,[1]LB_SALES_TRANSACTION_TAX!$A$14:$E$36,3,0)</f>
        <v>CV</v>
      </c>
      <c r="D34" s="1" t="str">
        <f>VLOOKUP($A34,[1]LB_SALES_TRANSACTION_TAX!$A$14:$E$36,4,0)</f>
        <v>VARCHAR</v>
      </c>
      <c r="E34" s="1" t="str">
        <f>VLOOKUP($A34,[1]LB_SALES_TRANSACTION_TAX!$A$14:$E$36,5,0)</f>
        <v xml:space="preserve">X(10)                         </v>
      </c>
    </row>
    <row r="35" spans="1:5">
      <c r="A35" s="1" t="s">
        <v>162</v>
      </c>
      <c r="C35" s="1" t="str">
        <f>VLOOKUP($A35,[1]LB_SALES_TRANSACTION_TAX!$A$14:$E$36,3,0)</f>
        <v xml:space="preserve">D </v>
      </c>
      <c r="D35" s="1" t="str">
        <f>VLOOKUP($A35,[1]LB_SALES_TRANSACTION_TAX!$A$14:$E$36,4,0)</f>
        <v>DECIMAL</v>
      </c>
      <c r="E35" s="1">
        <f>VLOOKUP($A35,[1]LB_SALES_TRANSACTION_TAX!$A$14:$E$36,5,0)</f>
        <v>-0.99</v>
      </c>
    </row>
    <row r="36" spans="1:5">
      <c r="A36" s="1" t="s">
        <v>79</v>
      </c>
      <c r="C36" s="1" t="str">
        <f>VLOOKUP($A36,[1]LB_SALES_TRANSACTION_TAX!$A$14:$E$36,3,0)</f>
        <v>TS</v>
      </c>
      <c r="D36" s="1" t="str">
        <f>VLOOKUP($A36,[1]LB_SALES_TRANSACTION_TAX!$A$14:$E$36,4,0)</f>
        <v>TIMESTAMP</v>
      </c>
      <c r="E36" s="1" t="str">
        <f>VLOOKUP($A36,[1]LB_SALES_TRANSACTION_TAX!$A$14:$E$36,5,0)</f>
        <v xml:space="preserve">YYYY-MM-DDBHH:MI:SS.S(6)      </v>
      </c>
    </row>
    <row r="37" spans="1:5">
      <c r="A37" s="1" t="s">
        <v>84</v>
      </c>
      <c r="C37" s="1" t="str">
        <f>VLOOKUP($A37,[1]LB_SALES_TRANSACTION_TAX!$A$14:$E$36,3,0)</f>
        <v>TS</v>
      </c>
      <c r="D37" s="1" t="str">
        <f>VLOOKUP($A37,[1]LB_SALES_TRANSACTION_TAX!$A$14:$E$36,4,0)</f>
        <v>TIMESTAMP</v>
      </c>
      <c r="E37" s="1" t="str">
        <f>VLOOKUP($A37,[1]LB_SALES_TRANSACTION_TAX!$A$14:$E$36,5,0)</f>
        <v xml:space="preserve">YYYY-MM-DDBHH:MI:SS.S(6)      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38"/>
  <sheetViews>
    <sheetView workbookViewId="0">
      <selection activeCell="B30" sqref="B30"/>
    </sheetView>
  </sheetViews>
  <sheetFormatPr defaultRowHeight="15"/>
  <cols>
    <col min="1" max="1" width="35.7109375" style="10" bestFit="1" customWidth="1"/>
    <col min="2" max="2" width="42.140625" style="10" bestFit="1" customWidth="1"/>
    <col min="3" max="3" width="11" bestFit="1" customWidth="1"/>
    <col min="5" max="5" width="28.7109375" bestFit="1" customWidth="1"/>
    <col min="6" max="6" width="35.28515625" bestFit="1" customWidth="1"/>
  </cols>
  <sheetData>
    <row r="1" spans="1:5">
      <c r="A1" s="3" t="s">
        <v>16</v>
      </c>
      <c r="B1" t="s">
        <v>17</v>
      </c>
    </row>
    <row r="2" spans="1:5">
      <c r="A2" s="3" t="s">
        <v>18</v>
      </c>
      <c r="B2" t="s">
        <v>19</v>
      </c>
    </row>
    <row r="3" spans="1:5">
      <c r="A3" s="3" t="s">
        <v>20</v>
      </c>
      <c r="B3" t="s">
        <v>230</v>
      </c>
    </row>
    <row r="4" spans="1:5">
      <c r="A4" s="5" t="s">
        <v>22</v>
      </c>
      <c r="B4" s="6"/>
    </row>
    <row r="5" spans="1:5">
      <c r="A5" s="3" t="s">
        <v>23</v>
      </c>
      <c r="B5" t="s">
        <v>24</v>
      </c>
    </row>
    <row r="6" spans="1:5">
      <c r="A6" s="3" t="s">
        <v>25</v>
      </c>
      <c r="B6" t="s">
        <v>26</v>
      </c>
    </row>
    <row r="7" spans="1:5">
      <c r="A7" s="3" t="s">
        <v>27</v>
      </c>
      <c r="B7" t="s">
        <v>28</v>
      </c>
    </row>
    <row r="8" spans="1:5">
      <c r="A8" s="3" t="s">
        <v>29</v>
      </c>
      <c r="B8" t="s">
        <v>231</v>
      </c>
    </row>
    <row r="9" spans="1:5">
      <c r="A9" s="4" t="s">
        <v>31</v>
      </c>
      <c r="B9" t="s">
        <v>32</v>
      </c>
    </row>
    <row r="10" spans="1:5">
      <c r="A10" s="3" t="s">
        <v>33</v>
      </c>
      <c r="B10" t="s">
        <v>34</v>
      </c>
    </row>
    <row r="11" spans="1:5">
      <c r="A11" s="3" t="s">
        <v>35</v>
      </c>
      <c r="B11" t="s">
        <v>36</v>
      </c>
    </row>
    <row r="12" spans="1:5">
      <c r="A12" s="3" t="s">
        <v>37</v>
      </c>
      <c r="B12" s="12" t="s">
        <v>38</v>
      </c>
      <c r="C12" s="2" t="s">
        <v>40</v>
      </c>
      <c r="D12" s="2"/>
      <c r="E12" s="2" t="s">
        <v>41</v>
      </c>
    </row>
    <row r="13" spans="1:5">
      <c r="A13" s="2" t="s">
        <v>89</v>
      </c>
      <c r="B13"/>
      <c r="C13" s="1" t="str">
        <f>VLOOKUP($A14,[1]LB_SALES_TRANSACTION_NOTES!$A$14:$E$29,3,0)</f>
        <v xml:space="preserve">I </v>
      </c>
      <c r="D13" s="1" t="str">
        <f>VLOOKUP($A14,[1]LB_SALES_TRANSACTION_NOTES!$A$14:$E$29,4,0)</f>
        <v>INTEGER</v>
      </c>
      <c r="E13" s="1" t="str">
        <f>VLOOKUP($A14,[1]LB_SALES_TRANSACTION_NOTES!$A$14:$E$29,5,0)</f>
        <v xml:space="preserve">-(10)9                        </v>
      </c>
    </row>
    <row r="14" spans="1:5">
      <c r="A14" s="1" t="s">
        <v>232</v>
      </c>
      <c r="B14"/>
      <c r="C14" s="1" t="str">
        <f>VLOOKUP($A15,[1]LB_SALES_TRANSACTION_NOTES!$A$14:$E$29,3,0)</f>
        <v>CV</v>
      </c>
      <c r="D14" s="1" t="str">
        <f>VLOOKUP($A15,[1]LB_SALES_TRANSACTION_NOTES!$A$14:$E$29,4,0)</f>
        <v>VARCHAR</v>
      </c>
      <c r="E14" s="1" t="str">
        <f>VLOOKUP($A15,[1]LB_SALES_TRANSACTION_NOTES!$A$14:$E$29,5,0)</f>
        <v xml:space="preserve">X(50)                         </v>
      </c>
    </row>
    <row r="15" spans="1:5">
      <c r="A15" s="1" t="s">
        <v>233</v>
      </c>
      <c r="B15"/>
      <c r="C15" s="1" t="str">
        <f>VLOOKUP($A16,[1]LB_SALES_TRANSACTION_NOTES!$A$14:$E$29,3,0)</f>
        <v>CV</v>
      </c>
      <c r="D15" s="1" t="str">
        <f>VLOOKUP($A16,[1]LB_SALES_TRANSACTION_NOTES!$A$14:$E$29,4,0)</f>
        <v>VARCHAR</v>
      </c>
      <c r="E15" s="1" t="str">
        <f>VLOOKUP($A16,[1]LB_SALES_TRANSACTION_NOTES!$A$14:$E$29,5,0)</f>
        <v xml:space="preserve">X(250)                        </v>
      </c>
    </row>
    <row r="16" spans="1:5">
      <c r="A16" s="1" t="s">
        <v>234</v>
      </c>
      <c r="B16"/>
      <c r="C16" s="1" t="str">
        <f>VLOOKUP($A17,[1]LB_SALES_TRANSACTION_NOTES!$A$14:$E$29,3,0)</f>
        <v>I2</v>
      </c>
      <c r="D16" s="1" t="str">
        <f>VLOOKUP($A17,[1]LB_SALES_TRANSACTION_NOTES!$A$14:$E$29,4,0)</f>
        <v>SMALLINT</v>
      </c>
      <c r="E16" s="1" t="str">
        <f>VLOOKUP($A17,[1]LB_SALES_TRANSACTION_NOTES!$A$14:$E$29,5,0)</f>
        <v xml:space="preserve">-(5)9                         </v>
      </c>
    </row>
    <row r="17" spans="1:5">
      <c r="A17" s="12" t="s">
        <v>42</v>
      </c>
      <c r="B17"/>
      <c r="C17" s="1" t="str">
        <f>VLOOKUP($A18,[1]LB_SALES_TRANSACTION_NOTES!$A$14:$E$29,3,0)</f>
        <v xml:space="preserve">D </v>
      </c>
      <c r="D17" s="1" t="str">
        <f>VLOOKUP($A18,[1]LB_SALES_TRANSACTION_NOTES!$A$14:$E$29,4,0)</f>
        <v>DECIMAL</v>
      </c>
      <c r="E17" s="1">
        <f>VLOOKUP($A18,[1]LB_SALES_TRANSACTION_NOTES!$A$14:$E$29,5,0)</f>
        <v>9</v>
      </c>
    </row>
    <row r="18" spans="1:5">
      <c r="A18" s="12" t="s">
        <v>43</v>
      </c>
      <c r="B18"/>
      <c r="C18" s="1" t="str">
        <f>VLOOKUP($A19,[1]LB_SALES_TRANSACTION_NOTES!$A$14:$E$29,3,0)</f>
        <v xml:space="preserve">I </v>
      </c>
      <c r="D18" s="1" t="str">
        <f>VLOOKUP($A19,[1]LB_SALES_TRANSACTION_NOTES!$A$14:$E$29,4,0)</f>
        <v>INTEGER</v>
      </c>
      <c r="E18" s="1" t="str">
        <f>VLOOKUP($A19,[1]LB_SALES_TRANSACTION_NOTES!$A$14:$E$29,5,0)</f>
        <v xml:space="preserve">-(10)9                        </v>
      </c>
    </row>
    <row r="19" spans="1:5">
      <c r="A19" s="12" t="s">
        <v>49</v>
      </c>
      <c r="B19"/>
      <c r="C19" s="1" t="str">
        <f>VLOOKUP($A20,[1]LB_SALES_TRANSACTION_NOTES!$A$14:$E$29,3,0)</f>
        <v xml:space="preserve">I </v>
      </c>
      <c r="D19" s="1" t="str">
        <f>VLOOKUP($A20,[1]LB_SALES_TRANSACTION_NOTES!$A$14:$E$29,4,0)</f>
        <v>INTEGER</v>
      </c>
      <c r="E19" s="1" t="str">
        <f>VLOOKUP($A20,[1]LB_SALES_TRANSACTION_NOTES!$A$14:$E$29,5,0)</f>
        <v xml:space="preserve">-(10)9                        </v>
      </c>
    </row>
    <row r="20" spans="1:5">
      <c r="A20" s="12" t="s">
        <v>46</v>
      </c>
      <c r="B20"/>
      <c r="C20" s="1" t="str">
        <f>VLOOKUP($A21,[1]LB_SALES_TRANSACTION_NOTES!$A$14:$E$29,3,0)</f>
        <v>DA</v>
      </c>
      <c r="D20" s="1" t="str">
        <f>VLOOKUP($A21,[1]LB_SALES_TRANSACTION_NOTES!$A$14:$E$29,4,0)</f>
        <v>DATE</v>
      </c>
      <c r="E20" s="1" t="str">
        <f>VLOOKUP($A21,[1]LB_SALES_TRANSACTION_NOTES!$A$14:$E$29,5,0)</f>
        <v xml:space="preserve">yyyy-mm-dd                    </v>
      </c>
    </row>
    <row r="21" spans="1:5">
      <c r="A21" s="12" t="s">
        <v>47</v>
      </c>
      <c r="B21"/>
      <c r="C21" s="1" t="str">
        <f>VLOOKUP($A22,[1]LB_SALES_TRANSACTION_NOTES!$A$14:$E$29,3,0)</f>
        <v xml:space="preserve">I </v>
      </c>
      <c r="D21" s="1" t="str">
        <f>VLOOKUP($A22,[1]LB_SALES_TRANSACTION_NOTES!$A$14:$E$29,4,0)</f>
        <v>INTEGER</v>
      </c>
      <c r="E21" s="1" t="str">
        <f>VLOOKUP($A22,[1]LB_SALES_TRANSACTION_NOTES!$A$14:$E$29,5,0)</f>
        <v xml:space="preserve">-(10)9                        </v>
      </c>
    </row>
    <row r="22" spans="1:5">
      <c r="A22" s="1" t="s">
        <v>48</v>
      </c>
      <c r="B22"/>
      <c r="C22" s="1" t="str">
        <f>VLOOKUP($A23,[1]LB_SALES_TRANSACTION_NOTES!$A$14:$E$29,3,0)</f>
        <v xml:space="preserve">I </v>
      </c>
      <c r="D22" s="1" t="str">
        <f>VLOOKUP($A23,[1]LB_SALES_TRANSACTION_NOTES!$A$14:$E$29,4,0)</f>
        <v>INTEGER</v>
      </c>
      <c r="E22" s="1" t="str">
        <f>VLOOKUP($A23,[1]LB_SALES_TRANSACTION_NOTES!$A$14:$E$29,5,0)</f>
        <v xml:space="preserve">-(10)9                        </v>
      </c>
    </row>
    <row r="23" spans="1:5">
      <c r="A23" s="12" t="s">
        <v>170</v>
      </c>
      <c r="B23"/>
      <c r="C23" s="1" t="str">
        <f>VLOOKUP($A24,[1]LB_SALES_TRANSACTION_NOTES!$A$14:$E$29,3,0)</f>
        <v>CF</v>
      </c>
      <c r="D23" s="1" t="str">
        <f>VLOOKUP($A24,[1]LB_SALES_TRANSACTION_NOTES!$A$14:$E$29,4,0)</f>
        <v>CHAR</v>
      </c>
      <c r="E23" s="1" t="str">
        <f>VLOOKUP($A24,[1]LB_SALES_TRANSACTION_NOTES!$A$14:$E$29,5,0)</f>
        <v xml:space="preserve">X(1)                          </v>
      </c>
    </row>
    <row r="24" spans="1:5">
      <c r="A24" s="1" t="s">
        <v>180</v>
      </c>
      <c r="B24"/>
      <c r="C24" s="1" t="str">
        <f>VLOOKUP($A25,[1]LB_SALES_TRANSACTION_NOTES!$A$14:$E$29,3,0)</f>
        <v xml:space="preserve">I </v>
      </c>
      <c r="D24" s="1" t="str">
        <f>VLOOKUP($A25,[1]LB_SALES_TRANSACTION_NOTES!$A$14:$E$29,4,0)</f>
        <v>INTEGER</v>
      </c>
      <c r="E24" s="1" t="str">
        <f>VLOOKUP($A25,[1]LB_SALES_TRANSACTION_NOTES!$A$14:$E$29,5,0)</f>
        <v xml:space="preserve">-(10)9                        </v>
      </c>
    </row>
    <row r="25" spans="1:5">
      <c r="A25" s="1" t="s">
        <v>51</v>
      </c>
      <c r="B25"/>
      <c r="C25" s="1" t="str">
        <f>VLOOKUP($A26,[1]LB_SALES_TRANSACTION_NOTES!$A$14:$E$29,3,0)</f>
        <v xml:space="preserve">I </v>
      </c>
      <c r="D25" s="1" t="str">
        <f>VLOOKUP($A26,[1]LB_SALES_TRANSACTION_NOTES!$A$14:$E$29,4,0)</f>
        <v>INTEGER</v>
      </c>
      <c r="E25" s="1" t="str">
        <f>VLOOKUP($A26,[1]LB_SALES_TRANSACTION_NOTES!$A$14:$E$29,5,0)</f>
        <v xml:space="preserve">-(10)9                        </v>
      </c>
    </row>
    <row r="26" spans="1:5">
      <c r="A26" s="1" t="s">
        <v>50</v>
      </c>
      <c r="B26"/>
      <c r="C26" s="1" t="str">
        <f>VLOOKUP($A27,[1]LB_SALES_TRANSACTION_NOTES!$A$14:$E$29,3,0)</f>
        <v>CV</v>
      </c>
      <c r="D26" s="1" t="str">
        <f>VLOOKUP($A27,[1]LB_SALES_TRANSACTION_NOTES!$A$14:$E$29,4,0)</f>
        <v>VARCHAR</v>
      </c>
      <c r="E26" s="1" t="str">
        <f>VLOOKUP($A27,[1]LB_SALES_TRANSACTION_NOTES!$A$14:$E$29,5,0)</f>
        <v xml:space="preserve">X(10)                         </v>
      </c>
    </row>
    <row r="27" spans="1:5">
      <c r="A27" s="1" t="s">
        <v>228</v>
      </c>
      <c r="B27"/>
      <c r="C27" s="1" t="str">
        <f>VLOOKUP($A28,[1]LB_SALES_TRANSACTION_NOTES!$A$14:$E$29,3,0)</f>
        <v>TS</v>
      </c>
      <c r="D27" s="1" t="str">
        <f>VLOOKUP($A28,[1]LB_SALES_TRANSACTION_NOTES!$A$14:$E$29,4,0)</f>
        <v>TIMESTAMP</v>
      </c>
      <c r="E27" s="1" t="str">
        <f>VLOOKUP($A28,[1]LB_SALES_TRANSACTION_NOTES!$A$14:$E$29,5,0)</f>
        <v xml:space="preserve">YYYY-MM-DDBHH:MI:SS.S(6)      </v>
      </c>
    </row>
    <row r="28" spans="1:5">
      <c r="A28" s="1" t="s">
        <v>79</v>
      </c>
      <c r="B28"/>
      <c r="C28" s="1" t="str">
        <f>VLOOKUP($A29,[1]LB_SALES_TRANSACTION_NOTES!$A$14:$E$29,3,0)</f>
        <v>TS</v>
      </c>
      <c r="D28" s="1" t="str">
        <f>VLOOKUP($A29,[1]LB_SALES_TRANSACTION_NOTES!$A$14:$E$29,4,0)</f>
        <v>TIMESTAMP</v>
      </c>
      <c r="E28" s="1" t="str">
        <f>VLOOKUP($A29,[1]LB_SALES_TRANSACTION_NOTES!$A$14:$E$29,5,0)</f>
        <v xml:space="preserve">YYYY-MM-DDBHH:MI:SS.S(6)      </v>
      </c>
    </row>
    <row r="29" spans="1:5">
      <c r="A29" s="1" t="s">
        <v>84</v>
      </c>
      <c r="B29"/>
      <c r="C29" s="1" t="s">
        <v>235</v>
      </c>
      <c r="D29" s="1" t="s">
        <v>236</v>
      </c>
      <c r="E29" s="1" t="s">
        <v>237</v>
      </c>
    </row>
    <row r="30" spans="1:5">
      <c r="B30"/>
    </row>
    <row r="31" spans="1:5">
      <c r="B31"/>
    </row>
    <row r="32" spans="1:5">
      <c r="B32"/>
    </row>
    <row r="33" spans="2:2">
      <c r="B33"/>
    </row>
    <row r="34" spans="2:2">
      <c r="B34"/>
    </row>
    <row r="35" spans="2:2">
      <c r="B35"/>
    </row>
    <row r="36" spans="2:2">
      <c r="B36"/>
    </row>
    <row r="37" spans="2:2">
      <c r="B37"/>
    </row>
    <row r="38" spans="2:2">
      <c r="B3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39"/>
  <sheetViews>
    <sheetView workbookViewId="0">
      <selection activeCell="B39" sqref="B39"/>
    </sheetView>
  </sheetViews>
  <sheetFormatPr defaultRowHeight="15"/>
  <cols>
    <col min="1" max="1" width="35.7109375" style="10" bestFit="1" customWidth="1"/>
    <col min="2" max="2" width="42.140625" style="10" bestFit="1" customWidth="1"/>
    <col min="5" max="5" width="28.7109375" bestFit="1" customWidth="1"/>
  </cols>
  <sheetData>
    <row r="1" spans="1:5">
      <c r="A1" s="3" t="s">
        <v>16</v>
      </c>
      <c r="B1" t="s">
        <v>17</v>
      </c>
    </row>
    <row r="2" spans="1:5">
      <c r="A2" s="3" t="s">
        <v>18</v>
      </c>
      <c r="B2" t="s">
        <v>19</v>
      </c>
    </row>
    <row r="3" spans="1:5">
      <c r="A3" s="3" t="s">
        <v>20</v>
      </c>
      <c r="B3" t="s">
        <v>238</v>
      </c>
    </row>
    <row r="4" spans="1:5">
      <c r="A4" s="5" t="s">
        <v>22</v>
      </c>
      <c r="B4" s="6"/>
    </row>
    <row r="5" spans="1:5">
      <c r="A5" s="3" t="s">
        <v>23</v>
      </c>
      <c r="B5" t="s">
        <v>24</v>
      </c>
    </row>
    <row r="6" spans="1:5">
      <c r="A6" s="3" t="s">
        <v>25</v>
      </c>
      <c r="B6" t="s">
        <v>26</v>
      </c>
    </row>
    <row r="7" spans="1:5">
      <c r="A7" s="3" t="s">
        <v>27</v>
      </c>
      <c r="B7" t="s">
        <v>86</v>
      </c>
    </row>
    <row r="8" spans="1:5">
      <c r="A8" s="3" t="s">
        <v>29</v>
      </c>
      <c r="B8" t="s">
        <v>231</v>
      </c>
    </row>
    <row r="9" spans="1:5">
      <c r="A9" s="4" t="s">
        <v>31</v>
      </c>
      <c r="B9" t="s">
        <v>239</v>
      </c>
    </row>
    <row r="10" spans="1:5">
      <c r="A10" s="3" t="s">
        <v>33</v>
      </c>
      <c r="B10" t="s">
        <v>34</v>
      </c>
    </row>
    <row r="11" spans="1:5">
      <c r="A11" s="3" t="s">
        <v>35</v>
      </c>
      <c r="B11" t="s">
        <v>36</v>
      </c>
    </row>
    <row r="12" spans="1:5">
      <c r="A12" s="3" t="s">
        <v>37</v>
      </c>
      <c r="B12" s="12" t="s">
        <v>38</v>
      </c>
      <c r="C12" s="2" t="s">
        <v>40</v>
      </c>
      <c r="D12" s="2"/>
      <c r="E12" s="2" t="s">
        <v>41</v>
      </c>
    </row>
    <row r="13" spans="1:5">
      <c r="A13" s="2" t="s">
        <v>89</v>
      </c>
      <c r="B13"/>
      <c r="C13" s="1" t="str">
        <f>VLOOKUP($A14,[1]LB_SALES_TRANSACTION_NOTES!$A$14:$E$29,3,0)</f>
        <v xml:space="preserve">I </v>
      </c>
      <c r="D13" s="1" t="str">
        <f>VLOOKUP($A14,[1]LB_SALES_TRANSACTION_NOTES!$A$14:$E$29,4,0)</f>
        <v>INTEGER</v>
      </c>
      <c r="E13" s="1" t="str">
        <f>VLOOKUP($A14,[1]LB_SALES_TRANSACTION_NOTES!$A$14:$E$29,5,0)</f>
        <v xml:space="preserve">-(10)9                        </v>
      </c>
    </row>
    <row r="14" spans="1:5">
      <c r="A14" s="1" t="s">
        <v>232</v>
      </c>
      <c r="B14"/>
      <c r="C14" s="1" t="str">
        <f>VLOOKUP($A15,[1]LB_SALES_TRANSACTION_NOTES!$A$14:$E$29,3,0)</f>
        <v>CV</v>
      </c>
      <c r="D14" s="1" t="str">
        <f>VLOOKUP($A15,[1]LB_SALES_TRANSACTION_NOTES!$A$14:$E$29,4,0)</f>
        <v>VARCHAR</v>
      </c>
      <c r="E14" s="1" t="str">
        <f>VLOOKUP($A15,[1]LB_SALES_TRANSACTION_NOTES!$A$14:$E$29,5,0)</f>
        <v xml:space="preserve">X(50)                         </v>
      </c>
    </row>
    <row r="15" spans="1:5">
      <c r="A15" s="1" t="s">
        <v>233</v>
      </c>
      <c r="B15"/>
      <c r="C15" s="1" t="str">
        <f>VLOOKUP($A16,[1]LB_SALES_TRANSACTION_NOTES!$A$14:$E$29,3,0)</f>
        <v>CV</v>
      </c>
      <c r="D15" s="1" t="str">
        <f>VLOOKUP($A16,[1]LB_SALES_TRANSACTION_NOTES!$A$14:$E$29,4,0)</f>
        <v>VARCHAR</v>
      </c>
      <c r="E15" s="1" t="str">
        <f>VLOOKUP($A16,[1]LB_SALES_TRANSACTION_NOTES!$A$14:$E$29,5,0)</f>
        <v xml:space="preserve">X(250)                        </v>
      </c>
    </row>
    <row r="16" spans="1:5">
      <c r="A16" s="1" t="s">
        <v>234</v>
      </c>
      <c r="B16"/>
      <c r="C16" s="1" t="str">
        <f>VLOOKUP($A17,[1]LB_SALES_TRANSACTION_NOTES!$A$14:$E$29,3,0)</f>
        <v>I2</v>
      </c>
      <c r="D16" s="1" t="str">
        <f>VLOOKUP($A17,[1]LB_SALES_TRANSACTION_NOTES!$A$14:$E$29,4,0)</f>
        <v>SMALLINT</v>
      </c>
      <c r="E16" s="1" t="s">
        <v>240</v>
      </c>
    </row>
    <row r="17" spans="1:5">
      <c r="A17" s="12" t="s">
        <v>42</v>
      </c>
      <c r="B17"/>
      <c r="C17" s="1" t="str">
        <f>VLOOKUP($A18,[1]LB_SALES_TRANSACTION_NOTES!$A$14:$E$29,3,0)</f>
        <v xml:space="preserve">D </v>
      </c>
      <c r="D17" s="1" t="str">
        <f>VLOOKUP($A18,[1]LB_SALES_TRANSACTION_NOTES!$A$14:$E$29,4,0)</f>
        <v>DECIMAL</v>
      </c>
      <c r="E17" s="1">
        <f>VLOOKUP($A18,[1]LB_SALES_TRANSACTION_NOTES!$A$14:$E$29,5,0)</f>
        <v>9</v>
      </c>
    </row>
    <row r="18" spans="1:5">
      <c r="A18" s="12" t="s">
        <v>43</v>
      </c>
      <c r="B18"/>
      <c r="C18" s="1" t="str">
        <f>VLOOKUP($A19,[1]LB_SALES_TRANSACTION_NOTES!$A$14:$E$29,3,0)</f>
        <v xml:space="preserve">I </v>
      </c>
      <c r="D18" s="1" t="str">
        <f>VLOOKUP($A19,[1]LB_SALES_TRANSACTION_NOTES!$A$14:$E$29,4,0)</f>
        <v>INTEGER</v>
      </c>
      <c r="E18" s="1" t="str">
        <f>VLOOKUP($A19,[1]LB_SALES_TRANSACTION_NOTES!$A$14:$E$29,5,0)</f>
        <v xml:space="preserve">-(10)9                        </v>
      </c>
    </row>
    <row r="19" spans="1:5">
      <c r="A19" s="12" t="s">
        <v>49</v>
      </c>
      <c r="B19"/>
      <c r="C19" s="1" t="str">
        <f>VLOOKUP($A20,[1]LB_SALES_TRANSACTION_NOTES!$A$14:$E$29,3,0)</f>
        <v xml:space="preserve">I </v>
      </c>
      <c r="D19" s="1" t="str">
        <f>VLOOKUP($A20,[1]LB_SALES_TRANSACTION_NOTES!$A$14:$E$29,4,0)</f>
        <v>INTEGER</v>
      </c>
      <c r="E19" s="1" t="str">
        <f>VLOOKUP($A20,[1]LB_SALES_TRANSACTION_NOTES!$A$14:$E$29,5,0)</f>
        <v xml:space="preserve">-(10)9                        </v>
      </c>
    </row>
    <row r="20" spans="1:5">
      <c r="A20" s="12" t="s">
        <v>46</v>
      </c>
      <c r="B20"/>
      <c r="C20" s="1" t="str">
        <f>VLOOKUP($A21,[1]LB_SALES_TRANSACTION_NOTES!$A$14:$E$29,3,0)</f>
        <v>DA</v>
      </c>
      <c r="D20" s="1" t="str">
        <f>VLOOKUP($A21,[1]LB_SALES_TRANSACTION_NOTES!$A$14:$E$29,4,0)</f>
        <v>DATE</v>
      </c>
      <c r="E20" s="1" t="str">
        <f>VLOOKUP($A21,[1]LB_SALES_TRANSACTION_NOTES!$A$14:$E$29,5,0)</f>
        <v xml:space="preserve">yyyy-mm-dd                    </v>
      </c>
    </row>
    <row r="21" spans="1:5">
      <c r="A21" s="12" t="s">
        <v>47</v>
      </c>
      <c r="B21"/>
      <c r="C21" s="1" t="str">
        <f>VLOOKUP($A22,[1]LB_SALES_TRANSACTION_NOTES!$A$14:$E$29,3,0)</f>
        <v xml:space="preserve">I </v>
      </c>
      <c r="D21" s="1" t="str">
        <f>VLOOKUP($A22,[1]LB_SALES_TRANSACTION_NOTES!$A$14:$E$29,4,0)</f>
        <v>INTEGER</v>
      </c>
      <c r="E21" s="1" t="str">
        <f>VLOOKUP($A22,[1]LB_SALES_TRANSACTION_NOTES!$A$14:$E$29,5,0)</f>
        <v xml:space="preserve">-(10)9                        </v>
      </c>
    </row>
    <row r="22" spans="1:5">
      <c r="A22" s="1" t="s">
        <v>48</v>
      </c>
      <c r="B22"/>
      <c r="C22" s="1" t="str">
        <f>VLOOKUP($A23,[1]LB_SALES_TRANSACTION_NOTES!$A$14:$E$29,3,0)</f>
        <v xml:space="preserve">I </v>
      </c>
      <c r="D22" s="1" t="str">
        <f>VLOOKUP($A23,[1]LB_SALES_TRANSACTION_NOTES!$A$14:$E$29,4,0)</f>
        <v>INTEGER</v>
      </c>
      <c r="E22" s="1" t="str">
        <f>VLOOKUP($A23,[1]LB_SALES_TRANSACTION_NOTES!$A$14:$E$29,5,0)</f>
        <v xml:space="preserve">-(10)9                        </v>
      </c>
    </row>
    <row r="23" spans="1:5">
      <c r="A23" s="12" t="s">
        <v>170</v>
      </c>
      <c r="B23"/>
      <c r="C23" s="1" t="str">
        <f>VLOOKUP($A24,[1]LB_SALES_TRANSACTION_NOTES!$A$14:$E$29,3,0)</f>
        <v>CF</v>
      </c>
      <c r="D23" s="1" t="str">
        <f>VLOOKUP($A24,[1]LB_SALES_TRANSACTION_NOTES!$A$14:$E$29,4,0)</f>
        <v>CHAR</v>
      </c>
      <c r="E23" s="1" t="str">
        <f>VLOOKUP($A24,[1]LB_SALES_TRANSACTION_NOTES!$A$14:$E$29,5,0)</f>
        <v xml:space="preserve">X(1)                          </v>
      </c>
    </row>
    <row r="24" spans="1:5">
      <c r="A24" s="1" t="s">
        <v>180</v>
      </c>
      <c r="B24"/>
      <c r="C24" s="1" t="str">
        <f>VLOOKUP($A25,[1]LB_SALES_TRANSACTION_NOTES!$A$14:$E$29,3,0)</f>
        <v xml:space="preserve">I </v>
      </c>
      <c r="D24" s="1" t="str">
        <f>VLOOKUP($A25,[1]LB_SALES_TRANSACTION_NOTES!$A$14:$E$29,4,0)</f>
        <v>INTEGER</v>
      </c>
      <c r="E24" s="1" t="str">
        <f>VLOOKUP($A25,[1]LB_SALES_TRANSACTION_NOTES!$A$14:$E$29,5,0)</f>
        <v xml:space="preserve">-(10)9                        </v>
      </c>
    </row>
    <row r="25" spans="1:5">
      <c r="A25" s="1" t="s">
        <v>51</v>
      </c>
      <c r="B25"/>
      <c r="C25" s="1" t="str">
        <f>VLOOKUP($A26,[1]LB_SALES_TRANSACTION_NOTES!$A$14:$E$29,3,0)</f>
        <v xml:space="preserve">I </v>
      </c>
      <c r="D25" s="1" t="str">
        <f>VLOOKUP($A26,[1]LB_SALES_TRANSACTION_NOTES!$A$14:$E$29,4,0)</f>
        <v>INTEGER</v>
      </c>
      <c r="E25" s="1" t="str">
        <f>VLOOKUP($A26,[1]LB_SALES_TRANSACTION_NOTES!$A$14:$E$29,5,0)</f>
        <v xml:space="preserve">-(10)9                        </v>
      </c>
    </row>
    <row r="26" spans="1:5">
      <c r="A26" s="1" t="s">
        <v>50</v>
      </c>
      <c r="B26"/>
      <c r="C26" s="1" t="str">
        <f>VLOOKUP($A27,[1]LB_SALES_TRANSACTION_NOTES!$A$14:$E$29,3,0)</f>
        <v>CV</v>
      </c>
      <c r="D26" s="1" t="str">
        <f>VLOOKUP($A27,[1]LB_SALES_TRANSACTION_NOTES!$A$14:$E$29,4,0)</f>
        <v>VARCHAR</v>
      </c>
      <c r="E26" s="1" t="str">
        <f>VLOOKUP($A27,[1]LB_SALES_TRANSACTION_NOTES!$A$14:$E$29,5,0)</f>
        <v xml:space="preserve">X(10)                         </v>
      </c>
    </row>
    <row r="27" spans="1:5">
      <c r="A27" s="1" t="s">
        <v>228</v>
      </c>
      <c r="B27"/>
      <c r="C27" s="1" t="str">
        <f>VLOOKUP($A28,[1]LB_SALES_TRANSACTION_NOTES!$A$14:$E$29,3,0)</f>
        <v>TS</v>
      </c>
      <c r="D27" s="1" t="str">
        <f>VLOOKUP($A28,[1]LB_SALES_TRANSACTION_NOTES!$A$14:$E$29,4,0)</f>
        <v>TIMESTAMP</v>
      </c>
      <c r="E27" s="1" t="str">
        <f>VLOOKUP($A28,[1]LB_SALES_TRANSACTION_NOTES!$A$14:$E$29,5,0)</f>
        <v xml:space="preserve">YYYY-MM-DDBHH:MI:SS.S(6)      </v>
      </c>
    </row>
    <row r="28" spans="1:5">
      <c r="A28" s="1" t="s">
        <v>79</v>
      </c>
      <c r="B28"/>
      <c r="C28" s="1" t="str">
        <f>VLOOKUP($A29,[1]LB_SALES_TRANSACTION_NOTES!$A$14:$E$29,3,0)</f>
        <v>TS</v>
      </c>
      <c r="D28" s="1" t="str">
        <f>VLOOKUP($A29,[1]LB_SALES_TRANSACTION_NOTES!$A$14:$E$29,4,0)</f>
        <v>TIMESTAMP</v>
      </c>
      <c r="E28" s="1" t="str">
        <f>VLOOKUP($A29,[1]LB_SALES_TRANSACTION_NOTES!$A$14:$E$29,5,0)</f>
        <v xml:space="preserve">YYYY-MM-DDBHH:MI:SS.S(6)      </v>
      </c>
    </row>
    <row r="29" spans="1:5">
      <c r="A29" s="1" t="s">
        <v>84</v>
      </c>
      <c r="B29"/>
      <c r="C29" s="1" t="s">
        <v>235</v>
      </c>
      <c r="D29" s="1" t="s">
        <v>236</v>
      </c>
      <c r="E29" s="1" t="s">
        <v>237</v>
      </c>
    </row>
    <row r="30" spans="1:5">
      <c r="B30"/>
    </row>
    <row r="31" spans="1:5">
      <c r="B31"/>
    </row>
    <row r="32" spans="1:5">
      <c r="B32"/>
    </row>
    <row r="33" spans="2:2">
      <c r="B33"/>
    </row>
    <row r="34" spans="2:2">
      <c r="B34"/>
    </row>
    <row r="35" spans="2:2">
      <c r="B35"/>
    </row>
    <row r="36" spans="2:2">
      <c r="B36"/>
    </row>
    <row r="37" spans="2:2">
      <c r="B37"/>
    </row>
    <row r="38" spans="2:2">
      <c r="B38"/>
    </row>
    <row r="39" spans="2:2">
      <c r="B3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4"/>
  <sheetViews>
    <sheetView workbookViewId="0">
      <selection activeCell="B27" sqref="B27"/>
    </sheetView>
  </sheetViews>
  <sheetFormatPr defaultRowHeight="15"/>
  <cols>
    <col min="1" max="1" width="35.7109375" bestFit="1" customWidth="1"/>
    <col min="2" max="2" width="42.140625" bestFit="1" customWidth="1"/>
    <col min="5" max="5" width="28.7109375" bestFit="1" customWidth="1"/>
    <col min="7" max="7" width="15.28515625" bestFit="1" customWidth="1"/>
    <col min="8" max="8" width="14.7109375" bestFit="1" customWidth="1"/>
    <col min="9" max="9" width="10.28515625" bestFit="1" customWidth="1"/>
  </cols>
  <sheetData>
    <row r="1" spans="1:5">
      <c r="A1" s="3" t="s">
        <v>16</v>
      </c>
      <c r="B1" t="s">
        <v>17</v>
      </c>
    </row>
    <row r="2" spans="1:5">
      <c r="A2" s="3" t="s">
        <v>18</v>
      </c>
      <c r="B2" t="s">
        <v>19</v>
      </c>
    </row>
    <row r="3" spans="1:5">
      <c r="A3" s="3" t="s">
        <v>20</v>
      </c>
      <c r="B3" t="s">
        <v>241</v>
      </c>
    </row>
    <row r="4" spans="1:5">
      <c r="A4" s="5" t="s">
        <v>22</v>
      </c>
      <c r="B4" s="6"/>
    </row>
    <row r="5" spans="1:5">
      <c r="A5" s="3" t="s">
        <v>23</v>
      </c>
      <c r="B5" t="s">
        <v>24</v>
      </c>
    </row>
    <row r="6" spans="1:5">
      <c r="A6" s="3" t="s">
        <v>25</v>
      </c>
      <c r="B6" t="s">
        <v>26</v>
      </c>
    </row>
    <row r="7" spans="1:5">
      <c r="A7" s="3" t="s">
        <v>27</v>
      </c>
      <c r="B7" t="s">
        <v>28</v>
      </c>
    </row>
    <row r="8" spans="1:5">
      <c r="A8" s="3" t="s">
        <v>29</v>
      </c>
      <c r="B8" t="s">
        <v>242</v>
      </c>
    </row>
    <row r="9" spans="1:5">
      <c r="A9" s="4" t="s">
        <v>31</v>
      </c>
      <c r="B9" t="s">
        <v>243</v>
      </c>
    </row>
    <row r="10" spans="1:5">
      <c r="A10" s="3" t="s">
        <v>33</v>
      </c>
      <c r="B10" t="s">
        <v>34</v>
      </c>
    </row>
    <row r="11" spans="1:5">
      <c r="A11" s="3" t="s">
        <v>35</v>
      </c>
      <c r="B11" t="s">
        <v>36</v>
      </c>
    </row>
    <row r="12" spans="1:5">
      <c r="A12" s="3" t="s">
        <v>37</v>
      </c>
      <c r="B12" s="12" t="s">
        <v>38</v>
      </c>
    </row>
    <row r="13" spans="1:5">
      <c r="A13" s="3" t="s">
        <v>89</v>
      </c>
    </row>
    <row r="14" spans="1:5" ht="15.75" thickBot="1">
      <c r="A14" s="12" t="s">
        <v>244</v>
      </c>
    </row>
    <row r="15" spans="1:5">
      <c r="A15" s="8" t="s">
        <v>89</v>
      </c>
      <c r="C15" s="2" t="s">
        <v>40</v>
      </c>
      <c r="D15" s="2"/>
      <c r="E15" s="2" t="s">
        <v>41</v>
      </c>
    </row>
    <row r="16" spans="1:5">
      <c r="A16" s="12" t="s">
        <v>245</v>
      </c>
      <c r="C16" s="1" t="s">
        <v>217</v>
      </c>
      <c r="D16" s="1" t="s">
        <v>218</v>
      </c>
      <c r="E16" s="1"/>
    </row>
    <row r="17" spans="1:5">
      <c r="A17" s="12" t="s">
        <v>244</v>
      </c>
      <c r="C17" s="1" t="s">
        <v>246</v>
      </c>
      <c r="D17" s="1" t="s">
        <v>247</v>
      </c>
      <c r="E17" s="1">
        <v>14</v>
      </c>
    </row>
    <row r="18" spans="1:5">
      <c r="A18" s="1" t="s">
        <v>248</v>
      </c>
      <c r="C18" s="1" t="s">
        <v>217</v>
      </c>
      <c r="D18" s="1" t="s">
        <v>249</v>
      </c>
      <c r="E18" s="1"/>
    </row>
    <row r="19" spans="1:5">
      <c r="A19" s="1" t="s">
        <v>250</v>
      </c>
      <c r="C19" s="1" t="s">
        <v>217</v>
      </c>
      <c r="D19" s="1" t="s">
        <v>249</v>
      </c>
      <c r="E19" s="1"/>
    </row>
    <row r="20" spans="1:5">
      <c r="A20" s="1" t="s">
        <v>251</v>
      </c>
      <c r="C20" s="1" t="s">
        <v>252</v>
      </c>
      <c r="D20" s="1" t="s">
        <v>253</v>
      </c>
      <c r="E20" s="1">
        <v>250</v>
      </c>
    </row>
    <row r="21" spans="1:5">
      <c r="A21" s="1" t="s">
        <v>254</v>
      </c>
      <c r="C21" s="1" t="s">
        <v>182</v>
      </c>
      <c r="D21" s="1" t="s">
        <v>183</v>
      </c>
      <c r="E21" s="1">
        <v>10</v>
      </c>
    </row>
    <row r="22" spans="1:5">
      <c r="A22" s="1" t="s">
        <v>255</v>
      </c>
      <c r="C22" s="1" t="s">
        <v>252</v>
      </c>
      <c r="D22" s="1" t="s">
        <v>253</v>
      </c>
      <c r="E22" s="1">
        <v>50</v>
      </c>
    </row>
    <row r="23" spans="1:5">
      <c r="A23" s="1" t="s">
        <v>256</v>
      </c>
      <c r="C23" s="1" t="s">
        <v>252</v>
      </c>
      <c r="D23" s="1" t="s">
        <v>253</v>
      </c>
      <c r="E23" s="1">
        <v>250</v>
      </c>
    </row>
    <row r="24" spans="1:5" ht="15.75" thickBot="1">
      <c r="A24" s="9" t="s">
        <v>84</v>
      </c>
      <c r="C24" s="1" t="s">
        <v>235</v>
      </c>
      <c r="D24" s="1" t="s">
        <v>236</v>
      </c>
      <c r="E24" s="1" t="s">
        <v>237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22"/>
  <sheetViews>
    <sheetView workbookViewId="0">
      <selection activeCell="E34" sqref="E34"/>
    </sheetView>
  </sheetViews>
  <sheetFormatPr defaultRowHeight="15"/>
  <cols>
    <col min="1" max="1" width="35.7109375" bestFit="1" customWidth="1"/>
    <col min="2" max="2" width="42.140625" bestFit="1" customWidth="1"/>
    <col min="3" max="3" width="11" bestFit="1" customWidth="1"/>
    <col min="5" max="5" width="28.7109375" bestFit="1" customWidth="1"/>
  </cols>
  <sheetData>
    <row r="1" spans="1:5">
      <c r="A1" s="3" t="s">
        <v>16</v>
      </c>
      <c r="B1" t="s">
        <v>17</v>
      </c>
    </row>
    <row r="2" spans="1:5">
      <c r="A2" s="3" t="s">
        <v>18</v>
      </c>
      <c r="B2" t="s">
        <v>19</v>
      </c>
    </row>
    <row r="3" spans="1:5">
      <c r="A3" s="3" t="s">
        <v>20</v>
      </c>
      <c r="B3" t="s">
        <v>257</v>
      </c>
    </row>
    <row r="4" spans="1:5">
      <c r="A4" s="5" t="s">
        <v>22</v>
      </c>
      <c r="B4" s="6"/>
    </row>
    <row r="5" spans="1:5">
      <c r="A5" s="3" t="s">
        <v>23</v>
      </c>
      <c r="B5" t="s">
        <v>24</v>
      </c>
    </row>
    <row r="6" spans="1:5">
      <c r="A6" s="3" t="s">
        <v>25</v>
      </c>
      <c r="B6" t="s">
        <v>26</v>
      </c>
    </row>
    <row r="7" spans="1:5">
      <c r="A7" s="3" t="s">
        <v>27</v>
      </c>
      <c r="B7" t="s">
        <v>86</v>
      </c>
    </row>
    <row r="8" spans="1:5">
      <c r="A8" s="3" t="s">
        <v>29</v>
      </c>
      <c r="B8" t="s">
        <v>242</v>
      </c>
    </row>
    <row r="9" spans="1:5">
      <c r="A9" s="4" t="s">
        <v>31</v>
      </c>
      <c r="B9" t="s">
        <v>243</v>
      </c>
    </row>
    <row r="10" spans="1:5">
      <c r="A10" s="3" t="s">
        <v>33</v>
      </c>
      <c r="B10" t="s">
        <v>34</v>
      </c>
    </row>
    <row r="11" spans="1:5">
      <c r="A11" s="3" t="s">
        <v>35</v>
      </c>
      <c r="B11" t="s">
        <v>36</v>
      </c>
    </row>
    <row r="12" spans="1:5" ht="15.75" thickBot="1">
      <c r="A12" s="3" t="s">
        <v>37</v>
      </c>
      <c r="B12" s="12" t="s">
        <v>38</v>
      </c>
    </row>
    <row r="13" spans="1:5">
      <c r="A13" s="8" t="s">
        <v>89</v>
      </c>
      <c r="C13" s="2" t="s">
        <v>40</v>
      </c>
      <c r="D13" s="2"/>
      <c r="E13" s="2" t="s">
        <v>41</v>
      </c>
    </row>
    <row r="14" spans="1:5">
      <c r="A14" s="12" t="s">
        <v>245</v>
      </c>
      <c r="C14" s="1" t="s">
        <v>217</v>
      </c>
      <c r="D14" s="1" t="s">
        <v>218</v>
      </c>
      <c r="E14" s="1"/>
    </row>
    <row r="15" spans="1:5">
      <c r="A15" s="12" t="s">
        <v>244</v>
      </c>
      <c r="C15" s="1" t="s">
        <v>246</v>
      </c>
      <c r="D15" s="1" t="s">
        <v>247</v>
      </c>
      <c r="E15" s="1">
        <v>14</v>
      </c>
    </row>
    <row r="16" spans="1:5">
      <c r="A16" s="1" t="s">
        <v>248</v>
      </c>
      <c r="C16" s="1" t="s">
        <v>217</v>
      </c>
      <c r="D16" s="1" t="s">
        <v>249</v>
      </c>
      <c r="E16" s="1"/>
    </row>
    <row r="17" spans="1:5">
      <c r="A17" s="1" t="s">
        <v>250</v>
      </c>
      <c r="C17" s="1" t="s">
        <v>217</v>
      </c>
      <c r="D17" s="1" t="s">
        <v>249</v>
      </c>
      <c r="E17" s="1"/>
    </row>
    <row r="18" spans="1:5">
      <c r="A18" s="1" t="s">
        <v>251</v>
      </c>
      <c r="C18" s="1" t="s">
        <v>252</v>
      </c>
      <c r="D18" s="1" t="s">
        <v>253</v>
      </c>
      <c r="E18" s="1">
        <v>250</v>
      </c>
    </row>
    <row r="19" spans="1:5">
      <c r="A19" s="1" t="s">
        <v>254</v>
      </c>
      <c r="C19" s="1" t="s">
        <v>182</v>
      </c>
      <c r="D19" s="1" t="s">
        <v>183</v>
      </c>
      <c r="E19" s="1">
        <v>10</v>
      </c>
    </row>
    <row r="20" spans="1:5">
      <c r="A20" s="1" t="s">
        <v>255</v>
      </c>
      <c r="C20" s="1" t="s">
        <v>252</v>
      </c>
      <c r="D20" s="1" t="s">
        <v>253</v>
      </c>
      <c r="E20" s="1">
        <v>50</v>
      </c>
    </row>
    <row r="21" spans="1:5">
      <c r="A21" s="1" t="s">
        <v>256</v>
      </c>
      <c r="C21" s="1" t="s">
        <v>252</v>
      </c>
      <c r="D21" s="1" t="s">
        <v>253</v>
      </c>
      <c r="E21" s="1">
        <v>250</v>
      </c>
    </row>
    <row r="22" spans="1:5" ht="15.75" thickBot="1">
      <c r="A22" s="9" t="s">
        <v>84</v>
      </c>
      <c r="C22" s="1" t="s">
        <v>235</v>
      </c>
      <c r="D22" s="1" t="s">
        <v>236</v>
      </c>
      <c r="E22" s="1" t="s">
        <v>237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6"/>
  <sheetViews>
    <sheetView zoomScaleNormal="100" workbookViewId="0">
      <selection activeCell="A34" sqref="A34"/>
    </sheetView>
  </sheetViews>
  <sheetFormatPr defaultRowHeight="15"/>
  <cols>
    <col min="1" max="1" width="43.85546875" bestFit="1" customWidth="1"/>
    <col min="2" max="2" width="82.140625" bestFit="1" customWidth="1"/>
    <col min="5" max="5" width="28.7109375" bestFit="1" customWidth="1"/>
  </cols>
  <sheetData>
    <row r="1" spans="1:5">
      <c r="A1" s="3" t="s">
        <v>16</v>
      </c>
      <c r="B1" t="s">
        <v>17</v>
      </c>
    </row>
    <row r="2" spans="1:5">
      <c r="A2" s="3" t="s">
        <v>18</v>
      </c>
      <c r="B2" t="s">
        <v>19</v>
      </c>
    </row>
    <row r="3" spans="1:5">
      <c r="A3" s="3" t="s">
        <v>20</v>
      </c>
      <c r="B3" t="s">
        <v>21</v>
      </c>
    </row>
    <row r="4" spans="1:5">
      <c r="A4" s="5" t="s">
        <v>22</v>
      </c>
      <c r="B4" s="6"/>
    </row>
    <row r="5" spans="1:5">
      <c r="A5" s="3" t="s">
        <v>23</v>
      </c>
      <c r="B5" t="s">
        <v>24</v>
      </c>
    </row>
    <row r="6" spans="1:5">
      <c r="A6" s="3" t="s">
        <v>25</v>
      </c>
      <c r="B6" t="s">
        <v>26</v>
      </c>
    </row>
    <row r="7" spans="1:5">
      <c r="A7" s="3" t="s">
        <v>27</v>
      </c>
      <c r="B7" t="s">
        <v>28</v>
      </c>
    </row>
    <row r="8" spans="1:5">
      <c r="A8" s="3" t="s">
        <v>29</v>
      </c>
      <c r="B8" t="s">
        <v>30</v>
      </c>
    </row>
    <row r="9" spans="1:5">
      <c r="A9" s="3" t="s">
        <v>31</v>
      </c>
      <c r="B9" t="s">
        <v>32</v>
      </c>
    </row>
    <row r="10" spans="1:5">
      <c r="A10" s="3" t="s">
        <v>33</v>
      </c>
      <c r="B10" t="s">
        <v>34</v>
      </c>
    </row>
    <row r="11" spans="1:5">
      <c r="A11" s="3" t="s">
        <v>35</v>
      </c>
      <c r="B11" t="s">
        <v>36</v>
      </c>
    </row>
    <row r="12" spans="1:5">
      <c r="A12" s="3" t="s">
        <v>37</v>
      </c>
      <c r="B12" s="12" t="s">
        <v>38</v>
      </c>
    </row>
    <row r="13" spans="1:5">
      <c r="A13" s="3" t="s">
        <v>39</v>
      </c>
      <c r="C13" s="11" t="s">
        <v>40</v>
      </c>
      <c r="D13" s="11"/>
      <c r="E13" s="11" t="s">
        <v>41</v>
      </c>
    </row>
    <row r="14" spans="1:5">
      <c r="A14" s="12" t="s">
        <v>42</v>
      </c>
      <c r="C14" s="1" t="str">
        <f>VLOOKUP($A14,[1]LB_SALES_TRANSACTION_HEADER!$A$14:$F$56,3,0)</f>
        <v>I2</v>
      </c>
      <c r="D14" s="1" t="str">
        <f>VLOOKUP($A14,[1]LB_SALES_TRANSACTION_HEADER!$A$14:$F$56,4,0)</f>
        <v>SMALLINT</v>
      </c>
      <c r="E14" s="1" t="str">
        <f>VLOOKUP($A14,[1]LB_SALES_TRANSACTION_HEADER!$A$14:$F$56,5,0)</f>
        <v xml:space="preserve">-(5)9                         </v>
      </c>
    </row>
    <row r="15" spans="1:5">
      <c r="A15" s="12" t="s">
        <v>43</v>
      </c>
      <c r="C15" s="1" t="str">
        <f>VLOOKUP($A15,[1]LB_SALES_TRANSACTION_HEADER!$A$14:$F$56,3,0)</f>
        <v xml:space="preserve">D </v>
      </c>
      <c r="D15" s="1" t="str">
        <f>VLOOKUP($A15,[1]LB_SALES_TRANSACTION_HEADER!$A$14:$F$56,4,0)</f>
        <v>DECIMAL</v>
      </c>
      <c r="E15" s="1">
        <f>VLOOKUP($A15,[1]LB_SALES_TRANSACTION_HEADER!$A$14:$F$56,5,0)</f>
        <v>9</v>
      </c>
    </row>
    <row r="16" spans="1:5">
      <c r="A16" s="1" t="s">
        <v>44</v>
      </c>
      <c r="C16" s="1" t="str">
        <f>VLOOKUP($A16,[1]LB_SALES_TRANSACTION_HEADER!$A$14:$F$56,3,0)</f>
        <v>I2</v>
      </c>
      <c r="D16" s="1" t="str">
        <f>VLOOKUP($A16,[1]LB_SALES_TRANSACTION_HEADER!$A$14:$F$56,4,0)</f>
        <v>SMALLINT</v>
      </c>
      <c r="E16" s="1" t="str">
        <f>VLOOKUP($A16,[1]LB_SALES_TRANSACTION_HEADER!$A$14:$F$56,5,0)</f>
        <v xml:space="preserve">-(5)9                         </v>
      </c>
    </row>
    <row r="17" spans="1:5">
      <c r="A17" s="1" t="s">
        <v>45</v>
      </c>
      <c r="C17" s="1" t="str">
        <f>VLOOKUP($A17,[1]LB_SALES_TRANSACTION_HEADER!$A$14:$F$56,3,0)</f>
        <v xml:space="preserve">D </v>
      </c>
      <c r="D17" s="1" t="str">
        <f>VLOOKUP($A17,[1]LB_SALES_TRANSACTION_HEADER!$A$14:$F$56,4,0)</f>
        <v>DECIMAL</v>
      </c>
      <c r="E17" s="1">
        <f>VLOOKUP($A17,[1]LB_SALES_TRANSACTION_HEADER!$A$14:$F$56,5,0)</f>
        <v>9</v>
      </c>
    </row>
    <row r="18" spans="1:5">
      <c r="A18" s="12" t="s">
        <v>46</v>
      </c>
      <c r="C18" s="1" t="str">
        <f>VLOOKUP($A18,[1]LB_SALES_TRANSACTION_HEADER!$A$14:$F$56,3,0)</f>
        <v xml:space="preserve">I </v>
      </c>
      <c r="D18" s="1" t="str">
        <f>VLOOKUP($A18,[1]LB_SALES_TRANSACTION_HEADER!$A$14:$F$56,4,0)</f>
        <v>INTEGER</v>
      </c>
      <c r="E18" s="1" t="str">
        <f>VLOOKUP($A18,[1]LB_SALES_TRANSACTION_HEADER!$A$14:$F$56,5,0)</f>
        <v xml:space="preserve">-(10)9                        </v>
      </c>
    </row>
    <row r="19" spans="1:5">
      <c r="A19" s="12" t="s">
        <v>47</v>
      </c>
      <c r="C19" s="1" t="str">
        <f>VLOOKUP($A19,[1]LB_SALES_TRANSACTION_HEADER!$A$14:$F$56,3,0)</f>
        <v>DA</v>
      </c>
      <c r="D19" s="1" t="str">
        <f>VLOOKUP($A19,[1]LB_SALES_TRANSACTION_HEADER!$A$14:$F$56,4,0)</f>
        <v>DATE</v>
      </c>
      <c r="E19" s="1" t="str">
        <f>VLOOKUP($A19,[1]LB_SALES_TRANSACTION_HEADER!$A$14:$F$56,5,0)</f>
        <v xml:space="preserve">yyyy-mm-dd                    </v>
      </c>
    </row>
    <row r="20" spans="1:5">
      <c r="A20" s="1" t="s">
        <v>48</v>
      </c>
      <c r="C20" s="1" t="str">
        <f>VLOOKUP($A20,[1]LB_SALES_TRANSACTION_HEADER!$A$14:$F$56,3,0)</f>
        <v xml:space="preserve">I </v>
      </c>
      <c r="D20" s="1" t="str">
        <f>VLOOKUP($A20,[1]LB_SALES_TRANSACTION_HEADER!$A$14:$F$56,4,0)</f>
        <v>INTEGER</v>
      </c>
      <c r="E20" s="1" t="str">
        <f>VLOOKUP($A20,[1]LB_SALES_TRANSACTION_HEADER!$A$14:$F$56,5,0)</f>
        <v xml:space="preserve">-(10)9                        </v>
      </c>
    </row>
    <row r="21" spans="1:5">
      <c r="A21" s="12" t="s">
        <v>49</v>
      </c>
      <c r="C21" s="1" t="str">
        <f>VLOOKUP($A21,[1]LB_SALES_TRANSACTION_HEADER!$A$14:$F$56,3,0)</f>
        <v xml:space="preserve">I </v>
      </c>
      <c r="D21" s="1" t="str">
        <f>VLOOKUP($A21,[1]LB_SALES_TRANSACTION_HEADER!$A$14:$F$56,4,0)</f>
        <v>INTEGER</v>
      </c>
      <c r="E21" s="1" t="str">
        <f>VLOOKUP($A21,[1]LB_SALES_TRANSACTION_HEADER!$A$14:$F$56,5,0)</f>
        <v xml:space="preserve">-(10)9                        </v>
      </c>
    </row>
    <row r="22" spans="1:5">
      <c r="A22" s="1" t="s">
        <v>50</v>
      </c>
      <c r="C22" s="1" t="str">
        <f>VLOOKUP($A22,[1]LB_SALES_TRANSACTION_HEADER!$A$14:$F$56,3,0)</f>
        <v xml:space="preserve">I </v>
      </c>
      <c r="D22" s="1" t="str">
        <f>VLOOKUP($A22,[1]LB_SALES_TRANSACTION_HEADER!$A$14:$F$56,4,0)</f>
        <v>INTEGER</v>
      </c>
      <c r="E22" s="1" t="str">
        <f>VLOOKUP($A22,[1]LB_SALES_TRANSACTION_HEADER!$A$14:$F$56,5,0)</f>
        <v xml:space="preserve">-(10)9                        </v>
      </c>
    </row>
    <row r="23" spans="1:5">
      <c r="A23" s="1" t="s">
        <v>51</v>
      </c>
      <c r="C23" s="1" t="str">
        <f>VLOOKUP($A23,[1]LB_SALES_TRANSACTION_HEADER!$A$14:$F$56,3,0)</f>
        <v xml:space="preserve">I </v>
      </c>
      <c r="D23" s="1" t="str">
        <f>VLOOKUP($A23,[1]LB_SALES_TRANSACTION_HEADER!$A$14:$F$56,4,0)</f>
        <v>INTEGER</v>
      </c>
      <c r="E23" s="1" t="str">
        <f>VLOOKUP($A23,[1]LB_SALES_TRANSACTION_HEADER!$A$14:$F$56,5,0)</f>
        <v xml:space="preserve">-(10)9                        </v>
      </c>
    </row>
    <row r="24" spans="1:5">
      <c r="A24" s="1" t="s">
        <v>52</v>
      </c>
      <c r="C24" s="1" t="str">
        <f>VLOOKUP($A24,[1]LB_SALES_TRANSACTION_HEADER!$A$14:$F$56,3,0)</f>
        <v xml:space="preserve">D </v>
      </c>
      <c r="D24" s="1" t="str">
        <f>VLOOKUP($A24,[1]LB_SALES_TRANSACTION_HEADER!$A$14:$F$56,4,0)</f>
        <v>DECIMAL</v>
      </c>
      <c r="E24" s="1">
        <f>VLOOKUP($A24,[1]LB_SALES_TRANSACTION_HEADER!$A$14:$F$56,5,0)</f>
        <v>9</v>
      </c>
    </row>
    <row r="25" spans="1:5">
      <c r="A25" s="1" t="s">
        <v>53</v>
      </c>
      <c r="C25" s="1" t="str">
        <f>VLOOKUP($A25,[1]LB_SALES_TRANSACTION_HEADER!$A$14:$F$56,3,0)</f>
        <v>CV</v>
      </c>
      <c r="D25" s="1" t="str">
        <f>VLOOKUP($A25,[1]LB_SALES_TRANSACTION_HEADER!$A$14:$F$56,4,0)</f>
        <v>VARCHAR</v>
      </c>
      <c r="E25" s="1" t="str">
        <f>VLOOKUP($A25,[1]LB_SALES_TRANSACTION_HEADER!$A$14:$F$56,5,0)</f>
        <v xml:space="preserve">X(20)                         </v>
      </c>
    </row>
    <row r="26" spans="1:5">
      <c r="A26" s="1" t="s">
        <v>54</v>
      </c>
      <c r="C26" s="1" t="str">
        <f>VLOOKUP($A26,[1]LB_SALES_TRANSACTION_HEADER!$A$14:$F$56,3,0)</f>
        <v>CV</v>
      </c>
      <c r="D26" s="1" t="str">
        <f>VLOOKUP($A26,[1]LB_SALES_TRANSACTION_HEADER!$A$14:$F$56,4,0)</f>
        <v>VARCHAR</v>
      </c>
      <c r="E26" s="1" t="str">
        <f>VLOOKUP($A26,[1]LB_SALES_TRANSACTION_HEADER!$A$14:$F$56,5,0)</f>
        <v xml:space="preserve">X(20)                         </v>
      </c>
    </row>
    <row r="27" spans="1:5">
      <c r="A27" s="1" t="s">
        <v>55</v>
      </c>
      <c r="C27" s="1" t="str">
        <f>VLOOKUP($A27,[1]LB_SALES_TRANSACTION_HEADER!$A$14:$F$56,3,0)</f>
        <v>CV</v>
      </c>
      <c r="D27" s="1" t="str">
        <f>VLOOKUP($A27,[1]LB_SALES_TRANSACTION_HEADER!$A$14:$F$56,4,0)</f>
        <v>VARCHAR</v>
      </c>
      <c r="E27" s="1" t="str">
        <f>VLOOKUP($A27,[1]LB_SALES_TRANSACTION_HEADER!$A$14:$F$56,5,0)</f>
        <v xml:space="preserve">X(50)                         </v>
      </c>
    </row>
    <row r="28" spans="1:5">
      <c r="A28" s="1" t="s">
        <v>56</v>
      </c>
      <c r="C28" s="1" t="str">
        <f>VLOOKUP($A28,[1]LB_SALES_TRANSACTION_HEADER!$A$14:$F$56,3,0)</f>
        <v xml:space="preserve">D </v>
      </c>
      <c r="D28" s="1" t="str">
        <f>VLOOKUP($A28,[1]LB_SALES_TRANSACTION_HEADER!$A$14:$F$56,4,0)</f>
        <v>DECIMAL</v>
      </c>
      <c r="E28" s="1">
        <f>VLOOKUP($A28,[1]LB_SALES_TRANSACTION_HEADER!$A$14:$F$56,5,0)</f>
        <v>9</v>
      </c>
    </row>
    <row r="29" spans="1:5">
      <c r="A29" s="1" t="s">
        <v>57</v>
      </c>
      <c r="C29" s="1" t="str">
        <f>VLOOKUP($A29,[1]LB_SALES_TRANSACTION_HEADER!$A$14:$F$56,3,0)</f>
        <v>CV</v>
      </c>
      <c r="D29" s="1" t="str">
        <f>VLOOKUP($A29,[1]LB_SALES_TRANSACTION_HEADER!$A$14:$F$56,4,0)</f>
        <v>VARCHAR</v>
      </c>
      <c r="E29" s="1" t="str">
        <f>VLOOKUP($A29,[1]LB_SALES_TRANSACTION_HEADER!$A$14:$F$56,5,0)</f>
        <v xml:space="preserve">X(25)                         </v>
      </c>
    </row>
    <row r="30" spans="1:5">
      <c r="A30" s="1" t="s">
        <v>58</v>
      </c>
      <c r="C30" s="1" t="str">
        <f>VLOOKUP($A30,[1]LB_SALES_TRANSACTION_HEADER!$A$14:$F$56,3,0)</f>
        <v xml:space="preserve">D </v>
      </c>
      <c r="D30" s="1" t="str">
        <f>VLOOKUP($A30,[1]LB_SALES_TRANSACTION_HEADER!$A$14:$F$56,4,0)</f>
        <v>DECIMAL</v>
      </c>
      <c r="E30" s="1">
        <f>VLOOKUP($A30,[1]LB_SALES_TRANSACTION_HEADER!$A$14:$F$56,5,0)</f>
        <v>0.99</v>
      </c>
    </row>
    <row r="31" spans="1:5">
      <c r="A31" s="1" t="s">
        <v>59</v>
      </c>
      <c r="C31" s="1" t="str">
        <f>VLOOKUP($A31,[1]LB_SALES_TRANSACTION_HEADER!$A$14:$F$56,3,0)</f>
        <v xml:space="preserve">D </v>
      </c>
      <c r="D31" s="1" t="str">
        <f>VLOOKUP($A31,[1]LB_SALES_TRANSACTION_HEADER!$A$14:$F$56,4,0)</f>
        <v>DECIMAL</v>
      </c>
      <c r="E31" s="1">
        <f>VLOOKUP($A31,[1]LB_SALES_TRANSACTION_HEADER!$A$14:$F$56,5,0)</f>
        <v>0.99</v>
      </c>
    </row>
    <row r="32" spans="1:5">
      <c r="A32" s="1" t="s">
        <v>60</v>
      </c>
      <c r="C32" s="1" t="str">
        <f>VLOOKUP($A32,[1]LB_SALES_TRANSACTION_HEADER!$A$14:$F$56,3,0)</f>
        <v xml:space="preserve">D </v>
      </c>
      <c r="D32" s="1" t="str">
        <f>VLOOKUP($A32,[1]LB_SALES_TRANSACTION_HEADER!$A$14:$F$56,4,0)</f>
        <v>DECIMAL</v>
      </c>
      <c r="E32" s="1">
        <f>VLOOKUP($A32,[1]LB_SALES_TRANSACTION_HEADER!$A$14:$F$56,5,0)</f>
        <v>9</v>
      </c>
    </row>
    <row r="33" spans="1:5">
      <c r="A33" s="1" t="s">
        <v>61</v>
      </c>
      <c r="C33" s="1" t="str">
        <f>VLOOKUP($A33,[1]LB_SALES_TRANSACTION_HEADER!$A$14:$F$56,3,0)</f>
        <v>DA</v>
      </c>
      <c r="D33" s="1" t="str">
        <f>VLOOKUP($A33,[1]LB_SALES_TRANSACTION_HEADER!$A$14:$F$56,4,0)</f>
        <v>DATE</v>
      </c>
      <c r="E33" s="1" t="str">
        <f>VLOOKUP($A33,[1]LB_SALES_TRANSACTION_HEADER!$A$14:$F$56,5,0)</f>
        <v xml:space="preserve">yyyy-mm-dd                    </v>
      </c>
    </row>
    <row r="34" spans="1:5">
      <c r="A34" s="1" t="s">
        <v>62</v>
      </c>
      <c r="C34" s="1" t="str">
        <f>VLOOKUP($A34,[1]LB_SALES_TRANSACTION_HEADER!$A$14:$F$56,3,0)</f>
        <v>CV</v>
      </c>
      <c r="D34" s="1" t="str">
        <f>VLOOKUP($A34,[1]LB_SALES_TRANSACTION_HEADER!$A$14:$F$56,4,0)</f>
        <v>VARCHAR</v>
      </c>
      <c r="E34" s="1" t="str">
        <f>VLOOKUP($A34,[1]LB_SALES_TRANSACTION_HEADER!$A$14:$F$56,5,0)</f>
        <v xml:space="preserve">X(10)                         </v>
      </c>
    </row>
    <row r="35" spans="1:5">
      <c r="A35" s="1" t="s">
        <v>63</v>
      </c>
      <c r="C35" s="1" t="str">
        <f>VLOOKUP($A35,[1]LB_SALES_TRANSACTION_HEADER!$A$14:$F$56,3,0)</f>
        <v xml:space="preserve">I </v>
      </c>
      <c r="D35" s="1" t="str">
        <f>VLOOKUP($A35,[1]LB_SALES_TRANSACTION_HEADER!$A$14:$F$56,4,0)</f>
        <v>INTEGER</v>
      </c>
      <c r="E35" s="1" t="str">
        <f>VLOOKUP($A35,[1]LB_SALES_TRANSACTION_HEADER!$A$14:$F$56,5,0)</f>
        <v xml:space="preserve">-(10)9                        </v>
      </c>
    </row>
    <row r="36" spans="1:5">
      <c r="A36" s="1" t="s">
        <v>64</v>
      </c>
      <c r="C36" s="1" t="str">
        <f>VLOOKUP($A36,[1]LB_SALES_TRANSACTION_HEADER!$A$14:$F$56,3,0)</f>
        <v>CV</v>
      </c>
      <c r="D36" s="1" t="str">
        <f>VLOOKUP($A36,[1]LB_SALES_TRANSACTION_HEADER!$A$14:$F$56,4,0)</f>
        <v>VARCHAR</v>
      </c>
      <c r="E36" s="1" t="str">
        <f>VLOOKUP($A36,[1]LB_SALES_TRANSACTION_HEADER!$A$14:$F$56,5,0)</f>
        <v xml:space="preserve">X(5)                          </v>
      </c>
    </row>
    <row r="37" spans="1:5">
      <c r="A37" s="1" t="s">
        <v>65</v>
      </c>
      <c r="C37" s="1" t="str">
        <f>VLOOKUP($A37,[1]LB_SALES_TRANSACTION_HEADER!$A$14:$F$56,3,0)</f>
        <v xml:space="preserve">I </v>
      </c>
      <c r="D37" s="1" t="str">
        <f>VLOOKUP($A37,[1]LB_SALES_TRANSACTION_HEADER!$A$14:$F$56,4,0)</f>
        <v>INTEGER</v>
      </c>
      <c r="E37" s="1" t="str">
        <f>VLOOKUP($A37,[1]LB_SALES_TRANSACTION_HEADER!$A$14:$F$56,5,0)</f>
        <v xml:space="preserve">-(10)9                        </v>
      </c>
    </row>
    <row r="38" spans="1:5">
      <c r="A38" s="1" t="s">
        <v>66</v>
      </c>
      <c r="C38" s="1" t="str">
        <f>VLOOKUP($A38,[1]LB_SALES_TRANSACTION_HEADER!$A$14:$F$56,3,0)</f>
        <v>CF</v>
      </c>
      <c r="D38" s="1" t="str">
        <f>VLOOKUP($A38,[1]LB_SALES_TRANSACTION_HEADER!$A$14:$F$56,4,0)</f>
        <v>CHAR</v>
      </c>
      <c r="E38" s="1" t="str">
        <f>VLOOKUP($A38,[1]LB_SALES_TRANSACTION_HEADER!$A$14:$F$56,5,0)</f>
        <v xml:space="preserve">X(1)                          </v>
      </c>
    </row>
    <row r="39" spans="1:5">
      <c r="A39" s="1" t="s">
        <v>67</v>
      </c>
      <c r="C39" s="1" t="str">
        <f>VLOOKUP($A39,[1]LB_SALES_TRANSACTION_HEADER!$A$14:$F$56,3,0)</f>
        <v>CV</v>
      </c>
      <c r="D39" s="1" t="str">
        <f>VLOOKUP($A39,[1]LB_SALES_TRANSACTION_HEADER!$A$14:$F$56,4,0)</f>
        <v>VARCHAR</v>
      </c>
      <c r="E39" s="1" t="str">
        <f>VLOOKUP($A39,[1]LB_SALES_TRANSACTION_HEADER!$A$14:$F$56,5,0)</f>
        <v xml:space="preserve">X(5)                          </v>
      </c>
    </row>
    <row r="40" spans="1:5">
      <c r="A40" s="1" t="s">
        <v>68</v>
      </c>
      <c r="C40" s="1" t="str">
        <f>VLOOKUP($A40,[1]LB_SALES_TRANSACTION_HEADER!$A$14:$F$56,3,0)</f>
        <v>CV</v>
      </c>
      <c r="D40" s="1" t="str">
        <f>VLOOKUP($A40,[1]LB_SALES_TRANSACTION_HEADER!$A$14:$F$56,4,0)</f>
        <v>VARCHAR</v>
      </c>
      <c r="E40" s="1" t="str">
        <f>VLOOKUP($A40,[1]LB_SALES_TRANSACTION_HEADER!$A$14:$F$56,5,0)</f>
        <v xml:space="preserve">X(5)                          </v>
      </c>
    </row>
    <row r="41" spans="1:5">
      <c r="A41" s="1" t="s">
        <v>69</v>
      </c>
      <c r="C41" s="1" t="str">
        <f>VLOOKUP($A41,[1]LB_SALES_TRANSACTION_HEADER!$A$14:$F$56,3,0)</f>
        <v>CV</v>
      </c>
      <c r="D41" s="1" t="str">
        <f>VLOOKUP($A41,[1]LB_SALES_TRANSACTION_HEADER!$A$14:$F$56,4,0)</f>
        <v>VARCHAR</v>
      </c>
      <c r="E41" s="1" t="str">
        <f>VLOOKUP($A41,[1]LB_SALES_TRANSACTION_HEADER!$A$14:$F$56,5,0)</f>
        <v xml:space="preserve">X(5)                          </v>
      </c>
    </row>
    <row r="42" spans="1:5">
      <c r="A42" s="1" t="s">
        <v>70</v>
      </c>
      <c r="C42" s="1" t="str">
        <f>VLOOKUP($A42,[1]LB_SALES_TRANSACTION_HEADER!$A$14:$F$56,3,0)</f>
        <v>CF</v>
      </c>
      <c r="D42" s="1" t="str">
        <f>VLOOKUP($A42,[1]LB_SALES_TRANSACTION_HEADER!$A$14:$F$56,4,0)</f>
        <v>CHAR</v>
      </c>
      <c r="E42" s="1" t="str">
        <f>VLOOKUP($A42,[1]LB_SALES_TRANSACTION_HEADER!$A$14:$F$56,5,0)</f>
        <v xml:space="preserve">X(1)                          </v>
      </c>
    </row>
    <row r="43" spans="1:5">
      <c r="A43" s="1" t="s">
        <v>71</v>
      </c>
      <c r="C43" s="1" t="str">
        <f>VLOOKUP($A43,[1]LB_SALES_TRANSACTION_HEADER!$A$14:$F$56,3,0)</f>
        <v>CF</v>
      </c>
      <c r="D43" s="1" t="str">
        <f>VLOOKUP($A43,[1]LB_SALES_TRANSACTION_HEADER!$A$14:$F$56,4,0)</f>
        <v>CHAR</v>
      </c>
      <c r="E43" s="1" t="str">
        <f>VLOOKUP($A43,[1]LB_SALES_TRANSACTION_HEADER!$A$14:$F$56,5,0)</f>
        <v xml:space="preserve">X(1)                          </v>
      </c>
    </row>
    <row r="44" spans="1:5">
      <c r="A44" s="1" t="s">
        <v>72</v>
      </c>
      <c r="C44" s="1" t="str">
        <f>VLOOKUP($A44,[1]LB_SALES_TRANSACTION_HEADER!$A$14:$F$56,3,0)</f>
        <v>CV</v>
      </c>
      <c r="D44" s="1" t="str">
        <f>VLOOKUP($A44,[1]LB_SALES_TRANSACTION_HEADER!$A$14:$F$56,4,0)</f>
        <v>VARCHAR</v>
      </c>
      <c r="E44" s="1" t="str">
        <f>VLOOKUP($A44,[1]LB_SALES_TRANSACTION_HEADER!$A$14:$F$56,5,0)</f>
        <v xml:space="preserve">X(5)                          </v>
      </c>
    </row>
    <row r="45" spans="1:5">
      <c r="A45" s="1" t="s">
        <v>73</v>
      </c>
      <c r="C45" s="1" t="str">
        <f>VLOOKUP($A45,[1]LB_SALES_TRANSACTION_HEADER!$A$14:$F$56,3,0)</f>
        <v>CV</v>
      </c>
      <c r="D45" s="1" t="str">
        <f>VLOOKUP($A45,[1]LB_SALES_TRANSACTION_HEADER!$A$14:$F$56,4,0)</f>
        <v>VARCHAR</v>
      </c>
      <c r="E45" s="1" t="str">
        <f>VLOOKUP($A45,[1]LB_SALES_TRANSACTION_HEADER!$A$14:$F$56,5,0)</f>
        <v xml:space="preserve">X(5)                          </v>
      </c>
    </row>
    <row r="46" spans="1:5">
      <c r="A46" s="1" t="s">
        <v>74</v>
      </c>
      <c r="C46" s="1" t="str">
        <f>VLOOKUP($A46,[1]LB_SALES_TRANSACTION_HEADER!$A$14:$F$56,3,0)</f>
        <v xml:space="preserve">D </v>
      </c>
      <c r="D46" s="1" t="str">
        <f>VLOOKUP($A46,[1]LB_SALES_TRANSACTION_HEADER!$A$14:$F$56,4,0)</f>
        <v>DECIMAL</v>
      </c>
      <c r="E46" s="1">
        <f>VLOOKUP($A46,[1]LB_SALES_TRANSACTION_HEADER!$A$14:$F$56,5,0)</f>
        <v>9</v>
      </c>
    </row>
    <row r="47" spans="1:5">
      <c r="A47" s="1" t="s">
        <v>75</v>
      </c>
      <c r="C47" s="1" t="str">
        <f>VLOOKUP($A47,[1]LB_SALES_TRANSACTION_HEADER!$A$14:$F$56,3,0)</f>
        <v>CF</v>
      </c>
      <c r="D47" s="1" t="str">
        <f>VLOOKUP($A47,[1]LB_SALES_TRANSACTION_HEADER!$A$14:$F$56,4,0)</f>
        <v>CHAR</v>
      </c>
      <c r="E47" s="1" t="str">
        <f>VLOOKUP($A47,[1]LB_SALES_TRANSACTION_HEADER!$A$14:$F$56,5,0)</f>
        <v xml:space="preserve">X(1)                          </v>
      </c>
    </row>
    <row r="48" spans="1:5">
      <c r="A48" s="1" t="s">
        <v>76</v>
      </c>
      <c r="C48" s="1" t="str">
        <f>VLOOKUP($A48,[1]LB_SALES_TRANSACTION_HEADER!$A$14:$F$56,3,0)</f>
        <v>CF</v>
      </c>
      <c r="D48" s="1" t="str">
        <f>VLOOKUP($A48,[1]LB_SALES_TRANSACTION_HEADER!$A$14:$F$56,4,0)</f>
        <v>CHAR</v>
      </c>
      <c r="E48" s="1" t="str">
        <f>VLOOKUP($A48,[1]LB_SALES_TRANSACTION_HEADER!$A$14:$F$56,5,0)</f>
        <v xml:space="preserve">X(1)                          </v>
      </c>
    </row>
    <row r="49" spans="1:5">
      <c r="A49" s="1" t="s">
        <v>77</v>
      </c>
      <c r="C49" s="1" t="str">
        <f>VLOOKUP($A49,[1]LB_SALES_TRANSACTION_HEADER!$A$14:$F$56,3,0)</f>
        <v>CF</v>
      </c>
      <c r="D49" s="1" t="str">
        <f>VLOOKUP($A49,[1]LB_SALES_TRANSACTION_HEADER!$A$14:$F$56,4,0)</f>
        <v>CHAR</v>
      </c>
      <c r="E49" s="1" t="str">
        <f>VLOOKUP($A49,[1]LB_SALES_TRANSACTION_HEADER!$A$14:$F$56,5,0)</f>
        <v xml:space="preserve">X(1)                          </v>
      </c>
    </row>
    <row r="50" spans="1:5">
      <c r="A50" s="1" t="s">
        <v>78</v>
      </c>
      <c r="C50" s="1" t="str">
        <f>VLOOKUP($A50,[1]LB_SALES_TRANSACTION_HEADER!$A$14:$F$56,3,0)</f>
        <v>DA</v>
      </c>
      <c r="D50" s="1" t="str">
        <f>VLOOKUP($A50,[1]LB_SALES_TRANSACTION_HEADER!$A$14:$F$56,4,0)</f>
        <v>DATE</v>
      </c>
      <c r="E50" s="1" t="str">
        <f>VLOOKUP($A50,[1]LB_SALES_TRANSACTION_HEADER!$A$14:$F$56,5,0)</f>
        <v xml:space="preserve">yyyy-mm-dd                    </v>
      </c>
    </row>
    <row r="51" spans="1:5">
      <c r="A51" s="1" t="s">
        <v>79</v>
      </c>
      <c r="C51" s="1" t="str">
        <f>VLOOKUP($A51,[1]LB_SALES_TRANSACTION_HEADER!$A$14:$F$56,3,0)</f>
        <v>TS</v>
      </c>
      <c r="D51" s="1" t="str">
        <f>VLOOKUP($A51,[1]LB_SALES_TRANSACTION_HEADER!$A$14:$F$56,4,0)</f>
        <v>TIMESTAMP</v>
      </c>
      <c r="E51" s="1" t="str">
        <f>VLOOKUP($A51,[1]LB_SALES_TRANSACTION_HEADER!$A$14:$F$56,5,0)</f>
        <v xml:space="preserve">YYYY-MM-DDBHH:MI:SS.S(6)      </v>
      </c>
    </row>
    <row r="52" spans="1:5">
      <c r="A52" s="1" t="s">
        <v>80</v>
      </c>
      <c r="C52" s="1" t="str">
        <f>VLOOKUP($A52,[1]LB_SALES_TRANSACTION_HEADER!$A$14:$F$56,3,0)</f>
        <v>CV</v>
      </c>
      <c r="D52" s="1" t="str">
        <f>VLOOKUP($A52,[1]LB_SALES_TRANSACTION_HEADER!$A$14:$F$56,4,0)</f>
        <v>VARCHAR</v>
      </c>
      <c r="E52" s="1" t="str">
        <f>VLOOKUP($A52,[1]LB_SALES_TRANSACTION_HEADER!$A$14:$F$56,5,0)</f>
        <v xml:space="preserve">X(5)                          </v>
      </c>
    </row>
    <row r="53" spans="1:5">
      <c r="A53" s="1" t="s">
        <v>81</v>
      </c>
      <c r="C53" s="1" t="str">
        <f>VLOOKUP($A53,[1]LB_SALES_TRANSACTION_HEADER!$A$14:$F$56,3,0)</f>
        <v xml:space="preserve">I </v>
      </c>
      <c r="D53" s="1" t="str">
        <f>VLOOKUP($A53,[1]LB_SALES_TRANSACTION_HEADER!$A$14:$F$56,4,0)</f>
        <v>INTEGER</v>
      </c>
      <c r="E53" s="1" t="str">
        <f>VLOOKUP($A53,[1]LB_SALES_TRANSACTION_HEADER!$A$14:$F$56,5,0)</f>
        <v xml:space="preserve">-(10)9                        </v>
      </c>
    </row>
    <row r="54" spans="1:5">
      <c r="A54" s="1" t="s">
        <v>82</v>
      </c>
      <c r="C54" s="1" t="str">
        <f>VLOOKUP($A54,[1]LB_SALES_TRANSACTION_HEADER!$A$14:$F$56,3,0)</f>
        <v>CV</v>
      </c>
      <c r="D54" s="1" t="str">
        <f>VLOOKUP($A54,[1]LB_SALES_TRANSACTION_HEADER!$A$14:$F$56,4,0)</f>
        <v>VARCHAR</v>
      </c>
      <c r="E54" s="1" t="str">
        <f>VLOOKUP($A54,[1]LB_SALES_TRANSACTION_HEADER!$A$14:$F$56,5,0)</f>
        <v xml:space="preserve">X(13)                         </v>
      </c>
    </row>
    <row r="55" spans="1:5">
      <c r="A55" s="1" t="s">
        <v>83</v>
      </c>
      <c r="C55" s="1" t="str">
        <f>VLOOKUP($A55,[1]LB_SALES_TRANSACTION_HEADER!$A$14:$F$56,3,0)</f>
        <v xml:space="preserve">D </v>
      </c>
      <c r="D55" s="1" t="str">
        <f>VLOOKUP($A55,[1]LB_SALES_TRANSACTION_HEADER!$A$14:$F$56,4,0)</f>
        <v>DECIMAL</v>
      </c>
      <c r="E55" s="1">
        <f>VLOOKUP($A55,[1]LB_SALES_TRANSACTION_HEADER!$A$14:$F$56,5,0)</f>
        <v>9</v>
      </c>
    </row>
    <row r="56" spans="1:5">
      <c r="A56" s="1" t="s">
        <v>84</v>
      </c>
      <c r="C56" s="1" t="str">
        <f>VLOOKUP($A56,[1]LB_SALES_TRANSACTION_HEADER!$A$14:$F$56,3,0)</f>
        <v>TS</v>
      </c>
      <c r="D56" s="1" t="str">
        <f>VLOOKUP($A56,[1]LB_SALES_TRANSACTION_HEADER!$A$14:$F$56,4,0)</f>
        <v>TIMESTAMP</v>
      </c>
      <c r="E56" s="1" t="str">
        <f>VLOOKUP($A56,[1]LB_SALES_TRANSACTION_HEADER!$A$14:$F$56,5,0)</f>
        <v xml:space="preserve">YYYY-MM-DDBHH:MI:SS.S(6)      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7"/>
  <sheetViews>
    <sheetView workbookViewId="0">
      <selection activeCell="B39" sqref="B39"/>
    </sheetView>
  </sheetViews>
  <sheetFormatPr defaultRowHeight="15"/>
  <cols>
    <col min="1" max="1" width="43.85546875" bestFit="1" customWidth="1"/>
    <col min="2" max="2" width="82.140625" bestFit="1" customWidth="1"/>
    <col min="5" max="5" width="28.7109375" bestFit="1" customWidth="1"/>
  </cols>
  <sheetData>
    <row r="1" spans="1:5">
      <c r="A1" s="3" t="s">
        <v>16</v>
      </c>
      <c r="B1" t="s">
        <v>17</v>
      </c>
    </row>
    <row r="2" spans="1:5">
      <c r="A2" s="3" t="s">
        <v>18</v>
      </c>
      <c r="B2" t="s">
        <v>19</v>
      </c>
    </row>
    <row r="3" spans="1:5">
      <c r="A3" s="3" t="s">
        <v>20</v>
      </c>
      <c r="B3" t="s">
        <v>85</v>
      </c>
    </row>
    <row r="4" spans="1:5">
      <c r="A4" s="5" t="s">
        <v>22</v>
      </c>
      <c r="B4" s="6"/>
    </row>
    <row r="5" spans="1:5">
      <c r="A5" s="3" t="s">
        <v>23</v>
      </c>
      <c r="B5" t="s">
        <v>24</v>
      </c>
    </row>
    <row r="6" spans="1:5">
      <c r="A6" s="3" t="s">
        <v>25</v>
      </c>
      <c r="B6" t="s">
        <v>26</v>
      </c>
    </row>
    <row r="7" spans="1:5">
      <c r="A7" s="3" t="s">
        <v>27</v>
      </c>
      <c r="B7" t="s">
        <v>86</v>
      </c>
    </row>
    <row r="8" spans="1:5">
      <c r="A8" s="3" t="s">
        <v>29</v>
      </c>
      <c r="B8" t="s">
        <v>30</v>
      </c>
    </row>
    <row r="9" spans="1:5">
      <c r="A9" s="4" t="s">
        <v>31</v>
      </c>
      <c r="B9" t="s">
        <v>32</v>
      </c>
    </row>
    <row r="10" spans="1:5">
      <c r="A10" s="3" t="s">
        <v>33</v>
      </c>
      <c r="B10" t="s">
        <v>34</v>
      </c>
    </row>
    <row r="11" spans="1:5">
      <c r="A11" s="3" t="s">
        <v>35</v>
      </c>
      <c r="B11" t="s">
        <v>36</v>
      </c>
    </row>
    <row r="12" spans="1:5">
      <c r="A12" s="3" t="s">
        <v>37</v>
      </c>
      <c r="B12" s="12" t="s">
        <v>38</v>
      </c>
    </row>
    <row r="13" spans="1:5">
      <c r="A13" s="2" t="s">
        <v>39</v>
      </c>
    </row>
    <row r="14" spans="1:5">
      <c r="A14" s="12" t="s">
        <v>42</v>
      </c>
      <c r="C14" s="11" t="s">
        <v>40</v>
      </c>
      <c r="D14" s="11"/>
      <c r="E14" s="11" t="s">
        <v>41</v>
      </c>
    </row>
    <row r="15" spans="1:5">
      <c r="A15" s="12" t="s">
        <v>43</v>
      </c>
      <c r="C15" s="1" t="str">
        <f>VLOOKUP($A15,[1]LB_SALES_TRANSACTION_HEADER!$A$14:$F$56,3,0)</f>
        <v xml:space="preserve">D </v>
      </c>
      <c r="D15" s="1" t="str">
        <f>VLOOKUP($A15,[1]LB_SALES_TRANSACTION_HEADER!$A$14:$F$56,4,0)</f>
        <v>DECIMAL</v>
      </c>
      <c r="E15" s="1">
        <f>VLOOKUP($A15,[1]LB_SALES_TRANSACTION_HEADER!$A$14:$F$56,5,0)</f>
        <v>9</v>
      </c>
    </row>
    <row r="16" spans="1:5">
      <c r="A16" s="1" t="s">
        <v>44</v>
      </c>
      <c r="C16" s="1" t="str">
        <f>VLOOKUP($A16,[1]LB_SALES_TRANSACTION_HEADER!$A$14:$F$56,3,0)</f>
        <v>I2</v>
      </c>
      <c r="D16" s="1" t="str">
        <f>VLOOKUP($A16,[1]LB_SALES_TRANSACTION_HEADER!$A$14:$F$56,4,0)</f>
        <v>SMALLINT</v>
      </c>
      <c r="E16" s="1" t="str">
        <f>VLOOKUP($A16,[1]LB_SALES_TRANSACTION_HEADER!$A$14:$F$56,5,0)</f>
        <v xml:space="preserve">-(5)9                         </v>
      </c>
    </row>
    <row r="17" spans="1:5">
      <c r="A17" s="1" t="s">
        <v>45</v>
      </c>
      <c r="C17" s="1" t="str">
        <f>VLOOKUP($A17,[1]LB_SALES_TRANSACTION_HEADER!$A$14:$F$56,3,0)</f>
        <v xml:space="preserve">D </v>
      </c>
      <c r="D17" s="1" t="str">
        <f>VLOOKUP($A17,[1]LB_SALES_TRANSACTION_HEADER!$A$14:$F$56,4,0)</f>
        <v>DECIMAL</v>
      </c>
      <c r="E17" s="1">
        <f>VLOOKUP($A17,[1]LB_SALES_TRANSACTION_HEADER!$A$14:$F$56,5,0)</f>
        <v>9</v>
      </c>
    </row>
    <row r="18" spans="1:5">
      <c r="A18" s="12" t="s">
        <v>46</v>
      </c>
      <c r="C18" s="1" t="str">
        <f>VLOOKUP($A18,[1]LB_SALES_TRANSACTION_HEADER!$A$14:$F$56,3,0)</f>
        <v xml:space="preserve">I </v>
      </c>
      <c r="D18" s="1" t="str">
        <f>VLOOKUP($A18,[1]LB_SALES_TRANSACTION_HEADER!$A$14:$F$56,4,0)</f>
        <v>INTEGER</v>
      </c>
      <c r="E18" s="1" t="str">
        <f>VLOOKUP($A18,[1]LB_SALES_TRANSACTION_HEADER!$A$14:$F$56,5,0)</f>
        <v xml:space="preserve">-(10)9                        </v>
      </c>
    </row>
    <row r="19" spans="1:5">
      <c r="A19" s="12" t="s">
        <v>47</v>
      </c>
      <c r="C19" s="1" t="str">
        <f>VLOOKUP($A19,[1]LB_SALES_TRANSACTION_HEADER!$A$14:$F$56,3,0)</f>
        <v>DA</v>
      </c>
      <c r="D19" s="1" t="str">
        <f>VLOOKUP($A19,[1]LB_SALES_TRANSACTION_HEADER!$A$14:$F$56,4,0)</f>
        <v>DATE</v>
      </c>
      <c r="E19" s="1" t="str">
        <f>VLOOKUP($A19,[1]LB_SALES_TRANSACTION_HEADER!$A$14:$F$56,5,0)</f>
        <v xml:space="preserve">yyyy-mm-dd                    </v>
      </c>
    </row>
    <row r="20" spans="1:5">
      <c r="A20" s="1" t="s">
        <v>48</v>
      </c>
      <c r="C20" s="1" t="str">
        <f>VLOOKUP($A20,[1]LB_SALES_TRANSACTION_HEADER!$A$14:$F$56,3,0)</f>
        <v xml:space="preserve">I </v>
      </c>
      <c r="D20" s="1" t="str">
        <f>VLOOKUP($A20,[1]LB_SALES_TRANSACTION_HEADER!$A$14:$F$56,4,0)</f>
        <v>INTEGER</v>
      </c>
      <c r="E20" s="1" t="str">
        <f>VLOOKUP($A20,[1]LB_SALES_TRANSACTION_HEADER!$A$14:$F$56,5,0)</f>
        <v xml:space="preserve">-(10)9                        </v>
      </c>
    </row>
    <row r="21" spans="1:5">
      <c r="A21" s="12" t="s">
        <v>49</v>
      </c>
      <c r="C21" s="1" t="str">
        <f>VLOOKUP($A21,[1]LB_SALES_TRANSACTION_HEADER!$A$14:$F$56,3,0)</f>
        <v xml:space="preserve">I </v>
      </c>
      <c r="D21" s="1" t="str">
        <f>VLOOKUP($A21,[1]LB_SALES_TRANSACTION_HEADER!$A$14:$F$56,4,0)</f>
        <v>INTEGER</v>
      </c>
      <c r="E21" s="1" t="str">
        <f>VLOOKUP($A21,[1]LB_SALES_TRANSACTION_HEADER!$A$14:$F$56,5,0)</f>
        <v xml:space="preserve">-(10)9                        </v>
      </c>
    </row>
    <row r="22" spans="1:5">
      <c r="A22" s="1" t="s">
        <v>50</v>
      </c>
      <c r="C22" s="1" t="str">
        <f>VLOOKUP($A22,[1]LB_SALES_TRANSACTION_HEADER!$A$14:$F$56,3,0)</f>
        <v xml:space="preserve">I </v>
      </c>
      <c r="D22" s="1" t="str">
        <f>VLOOKUP($A22,[1]LB_SALES_TRANSACTION_HEADER!$A$14:$F$56,4,0)</f>
        <v>INTEGER</v>
      </c>
      <c r="E22" s="1" t="str">
        <f>VLOOKUP($A22,[1]LB_SALES_TRANSACTION_HEADER!$A$14:$F$56,5,0)</f>
        <v xml:space="preserve">-(10)9                        </v>
      </c>
    </row>
    <row r="23" spans="1:5">
      <c r="A23" s="1" t="s">
        <v>51</v>
      </c>
      <c r="C23" s="1" t="str">
        <f>VLOOKUP($A23,[1]LB_SALES_TRANSACTION_HEADER!$A$14:$F$56,3,0)</f>
        <v xml:space="preserve">I </v>
      </c>
      <c r="D23" s="1" t="str">
        <f>VLOOKUP($A23,[1]LB_SALES_TRANSACTION_HEADER!$A$14:$F$56,4,0)</f>
        <v>INTEGER</v>
      </c>
      <c r="E23" s="1" t="str">
        <f>VLOOKUP($A23,[1]LB_SALES_TRANSACTION_HEADER!$A$14:$F$56,5,0)</f>
        <v xml:space="preserve">-(10)9                        </v>
      </c>
    </row>
    <row r="24" spans="1:5">
      <c r="A24" s="1" t="s">
        <v>52</v>
      </c>
      <c r="C24" s="1" t="str">
        <f>VLOOKUP($A24,[1]LB_SALES_TRANSACTION_HEADER!$A$14:$F$56,3,0)</f>
        <v xml:space="preserve">D </v>
      </c>
      <c r="D24" s="1" t="str">
        <f>VLOOKUP($A24,[1]LB_SALES_TRANSACTION_HEADER!$A$14:$F$56,4,0)</f>
        <v>DECIMAL</v>
      </c>
      <c r="E24" s="1">
        <f>VLOOKUP($A24,[1]LB_SALES_TRANSACTION_HEADER!$A$14:$F$56,5,0)</f>
        <v>9</v>
      </c>
    </row>
    <row r="25" spans="1:5">
      <c r="A25" s="1" t="s">
        <v>53</v>
      </c>
      <c r="C25" s="1" t="str">
        <f>VLOOKUP($A25,[1]LB_SALES_TRANSACTION_HEADER!$A$14:$F$56,3,0)</f>
        <v>CV</v>
      </c>
      <c r="D25" s="1" t="str">
        <f>VLOOKUP($A25,[1]LB_SALES_TRANSACTION_HEADER!$A$14:$F$56,4,0)</f>
        <v>VARCHAR</v>
      </c>
      <c r="E25" s="1" t="str">
        <f>VLOOKUP($A25,[1]LB_SALES_TRANSACTION_HEADER!$A$14:$F$56,5,0)</f>
        <v xml:space="preserve">X(20)                         </v>
      </c>
    </row>
    <row r="26" spans="1:5">
      <c r="A26" s="1" t="s">
        <v>54</v>
      </c>
      <c r="C26" s="1" t="str">
        <f>VLOOKUP($A26,[1]LB_SALES_TRANSACTION_HEADER!$A$14:$F$56,3,0)</f>
        <v>CV</v>
      </c>
      <c r="D26" s="1" t="str">
        <f>VLOOKUP($A26,[1]LB_SALES_TRANSACTION_HEADER!$A$14:$F$56,4,0)</f>
        <v>VARCHAR</v>
      </c>
      <c r="E26" s="1" t="str">
        <f>VLOOKUP($A26,[1]LB_SALES_TRANSACTION_HEADER!$A$14:$F$56,5,0)</f>
        <v xml:space="preserve">X(20)                         </v>
      </c>
    </row>
    <row r="27" spans="1:5">
      <c r="A27" s="1" t="s">
        <v>55</v>
      </c>
      <c r="C27" s="1" t="str">
        <f>VLOOKUP($A27,[1]LB_SALES_TRANSACTION_HEADER!$A$14:$F$56,3,0)</f>
        <v>CV</v>
      </c>
      <c r="D27" s="1" t="str">
        <f>VLOOKUP($A27,[1]LB_SALES_TRANSACTION_HEADER!$A$14:$F$56,4,0)</f>
        <v>VARCHAR</v>
      </c>
      <c r="E27" s="1" t="str">
        <f>VLOOKUP($A27,[1]LB_SALES_TRANSACTION_HEADER!$A$14:$F$56,5,0)</f>
        <v xml:space="preserve">X(50)                         </v>
      </c>
    </row>
    <row r="28" spans="1:5">
      <c r="A28" s="1" t="s">
        <v>56</v>
      </c>
      <c r="C28" s="1" t="str">
        <f>VLOOKUP($A28,[1]LB_SALES_TRANSACTION_HEADER!$A$14:$F$56,3,0)</f>
        <v xml:space="preserve">D </v>
      </c>
      <c r="D28" s="1" t="str">
        <f>VLOOKUP($A28,[1]LB_SALES_TRANSACTION_HEADER!$A$14:$F$56,4,0)</f>
        <v>DECIMAL</v>
      </c>
      <c r="E28" s="1">
        <f>VLOOKUP($A28,[1]LB_SALES_TRANSACTION_HEADER!$A$14:$F$56,5,0)</f>
        <v>9</v>
      </c>
    </row>
    <row r="29" spans="1:5">
      <c r="A29" s="1" t="s">
        <v>57</v>
      </c>
      <c r="C29" s="1" t="str">
        <f>VLOOKUP($A29,[1]LB_SALES_TRANSACTION_HEADER!$A$14:$F$56,3,0)</f>
        <v>CV</v>
      </c>
      <c r="D29" s="1" t="str">
        <f>VLOOKUP($A29,[1]LB_SALES_TRANSACTION_HEADER!$A$14:$F$56,4,0)</f>
        <v>VARCHAR</v>
      </c>
      <c r="E29" s="1" t="str">
        <f>VLOOKUP($A29,[1]LB_SALES_TRANSACTION_HEADER!$A$14:$F$56,5,0)</f>
        <v xml:space="preserve">X(25)                         </v>
      </c>
    </row>
    <row r="30" spans="1:5">
      <c r="A30" s="1" t="s">
        <v>58</v>
      </c>
      <c r="C30" s="1" t="str">
        <f>VLOOKUP($A30,[1]LB_SALES_TRANSACTION_HEADER!$A$14:$F$56,3,0)</f>
        <v xml:space="preserve">D </v>
      </c>
      <c r="D30" s="1" t="str">
        <f>VLOOKUP($A30,[1]LB_SALES_TRANSACTION_HEADER!$A$14:$F$56,4,0)</f>
        <v>DECIMAL</v>
      </c>
      <c r="E30" s="1">
        <f>VLOOKUP($A30,[1]LB_SALES_TRANSACTION_HEADER!$A$14:$F$56,5,0)</f>
        <v>0.99</v>
      </c>
    </row>
    <row r="31" spans="1:5">
      <c r="A31" s="1" t="s">
        <v>59</v>
      </c>
      <c r="C31" s="1" t="str">
        <f>VLOOKUP($A31,[1]LB_SALES_TRANSACTION_HEADER!$A$14:$F$56,3,0)</f>
        <v xml:space="preserve">D </v>
      </c>
      <c r="D31" s="1" t="str">
        <f>VLOOKUP($A31,[1]LB_SALES_TRANSACTION_HEADER!$A$14:$F$56,4,0)</f>
        <v>DECIMAL</v>
      </c>
      <c r="E31" s="1">
        <f>VLOOKUP($A31,[1]LB_SALES_TRANSACTION_HEADER!$A$14:$F$56,5,0)</f>
        <v>0.99</v>
      </c>
    </row>
    <row r="32" spans="1:5">
      <c r="A32" s="1" t="s">
        <v>60</v>
      </c>
      <c r="C32" s="1" t="str">
        <f>VLOOKUP($A32,[1]LB_SALES_TRANSACTION_HEADER!$A$14:$F$56,3,0)</f>
        <v xml:space="preserve">D </v>
      </c>
      <c r="D32" s="1" t="str">
        <f>VLOOKUP($A32,[1]LB_SALES_TRANSACTION_HEADER!$A$14:$F$56,4,0)</f>
        <v>DECIMAL</v>
      </c>
      <c r="E32" s="1">
        <f>VLOOKUP($A32,[1]LB_SALES_TRANSACTION_HEADER!$A$14:$F$56,5,0)</f>
        <v>9</v>
      </c>
    </row>
    <row r="33" spans="1:5">
      <c r="A33" s="1" t="s">
        <v>61</v>
      </c>
      <c r="C33" s="1" t="str">
        <f>VLOOKUP($A33,[1]LB_SALES_TRANSACTION_HEADER!$A$14:$F$56,3,0)</f>
        <v>DA</v>
      </c>
      <c r="D33" s="1" t="str">
        <f>VLOOKUP($A33,[1]LB_SALES_TRANSACTION_HEADER!$A$14:$F$56,4,0)</f>
        <v>DATE</v>
      </c>
      <c r="E33" s="1" t="str">
        <f>VLOOKUP($A33,[1]LB_SALES_TRANSACTION_HEADER!$A$14:$F$56,5,0)</f>
        <v xml:space="preserve">yyyy-mm-dd                    </v>
      </c>
    </row>
    <row r="34" spans="1:5">
      <c r="A34" s="1" t="s">
        <v>62</v>
      </c>
      <c r="C34" s="1" t="str">
        <f>VLOOKUP($A34,[1]LB_SALES_TRANSACTION_HEADER!$A$14:$F$56,3,0)</f>
        <v>CV</v>
      </c>
      <c r="D34" s="1" t="str">
        <f>VLOOKUP($A34,[1]LB_SALES_TRANSACTION_HEADER!$A$14:$F$56,4,0)</f>
        <v>VARCHAR</v>
      </c>
      <c r="E34" s="1" t="str">
        <f>VLOOKUP($A34,[1]LB_SALES_TRANSACTION_HEADER!$A$14:$F$56,5,0)</f>
        <v xml:space="preserve">X(10)                         </v>
      </c>
    </row>
    <row r="35" spans="1:5">
      <c r="A35" s="1" t="s">
        <v>63</v>
      </c>
      <c r="C35" s="1" t="str">
        <f>VLOOKUP($A35,[1]LB_SALES_TRANSACTION_HEADER!$A$14:$F$56,3,0)</f>
        <v xml:space="preserve">I </v>
      </c>
      <c r="D35" s="1" t="str">
        <f>VLOOKUP($A35,[1]LB_SALES_TRANSACTION_HEADER!$A$14:$F$56,4,0)</f>
        <v>INTEGER</v>
      </c>
      <c r="E35" s="1" t="str">
        <f>VLOOKUP($A35,[1]LB_SALES_TRANSACTION_HEADER!$A$14:$F$56,5,0)</f>
        <v xml:space="preserve">-(10)9                        </v>
      </c>
    </row>
    <row r="36" spans="1:5">
      <c r="A36" s="1" t="s">
        <v>64</v>
      </c>
      <c r="C36" s="1" t="str">
        <f>VLOOKUP($A36,[1]LB_SALES_TRANSACTION_HEADER!$A$14:$F$56,3,0)</f>
        <v>CV</v>
      </c>
      <c r="D36" s="1" t="str">
        <f>VLOOKUP($A36,[1]LB_SALES_TRANSACTION_HEADER!$A$14:$F$56,4,0)</f>
        <v>VARCHAR</v>
      </c>
      <c r="E36" s="1" t="str">
        <f>VLOOKUP($A36,[1]LB_SALES_TRANSACTION_HEADER!$A$14:$F$56,5,0)</f>
        <v xml:space="preserve">X(5)                          </v>
      </c>
    </row>
    <row r="37" spans="1:5">
      <c r="A37" s="1" t="s">
        <v>65</v>
      </c>
      <c r="C37" s="1" t="str">
        <f>VLOOKUP($A37,[1]LB_SALES_TRANSACTION_HEADER!$A$14:$F$56,3,0)</f>
        <v xml:space="preserve">I </v>
      </c>
      <c r="D37" s="1" t="str">
        <f>VLOOKUP($A37,[1]LB_SALES_TRANSACTION_HEADER!$A$14:$F$56,4,0)</f>
        <v>INTEGER</v>
      </c>
      <c r="E37" s="1" t="str">
        <f>VLOOKUP($A37,[1]LB_SALES_TRANSACTION_HEADER!$A$14:$F$56,5,0)</f>
        <v xml:space="preserve">-(10)9                        </v>
      </c>
    </row>
    <row r="38" spans="1:5">
      <c r="A38" s="1" t="s">
        <v>66</v>
      </c>
      <c r="C38" s="1" t="str">
        <f>VLOOKUP($A38,[1]LB_SALES_TRANSACTION_HEADER!$A$14:$F$56,3,0)</f>
        <v>CF</v>
      </c>
      <c r="D38" s="1" t="str">
        <f>VLOOKUP($A38,[1]LB_SALES_TRANSACTION_HEADER!$A$14:$F$56,4,0)</f>
        <v>CHAR</v>
      </c>
      <c r="E38" s="1" t="str">
        <f>VLOOKUP($A38,[1]LB_SALES_TRANSACTION_HEADER!$A$14:$F$56,5,0)</f>
        <v xml:space="preserve">X(1)                          </v>
      </c>
    </row>
    <row r="39" spans="1:5">
      <c r="A39" s="1" t="s">
        <v>67</v>
      </c>
      <c r="C39" s="1" t="str">
        <f>VLOOKUP($A39,[1]LB_SALES_TRANSACTION_HEADER!$A$14:$F$56,3,0)</f>
        <v>CV</v>
      </c>
      <c r="D39" s="1" t="str">
        <f>VLOOKUP($A39,[1]LB_SALES_TRANSACTION_HEADER!$A$14:$F$56,4,0)</f>
        <v>VARCHAR</v>
      </c>
      <c r="E39" s="1" t="str">
        <f>VLOOKUP($A39,[1]LB_SALES_TRANSACTION_HEADER!$A$14:$F$56,5,0)</f>
        <v xml:space="preserve">X(5)                          </v>
      </c>
    </row>
    <row r="40" spans="1:5">
      <c r="A40" s="1" t="s">
        <v>68</v>
      </c>
      <c r="C40" s="1" t="str">
        <f>VLOOKUP($A40,[1]LB_SALES_TRANSACTION_HEADER!$A$14:$F$56,3,0)</f>
        <v>CV</v>
      </c>
      <c r="D40" s="1" t="str">
        <f>VLOOKUP($A40,[1]LB_SALES_TRANSACTION_HEADER!$A$14:$F$56,4,0)</f>
        <v>VARCHAR</v>
      </c>
      <c r="E40" s="1" t="str">
        <f>VLOOKUP($A40,[1]LB_SALES_TRANSACTION_HEADER!$A$14:$F$56,5,0)</f>
        <v xml:space="preserve">X(5)                          </v>
      </c>
    </row>
    <row r="41" spans="1:5">
      <c r="A41" s="1" t="s">
        <v>69</v>
      </c>
      <c r="C41" s="1" t="str">
        <f>VLOOKUP($A41,[1]LB_SALES_TRANSACTION_HEADER!$A$14:$F$56,3,0)</f>
        <v>CV</v>
      </c>
      <c r="D41" s="1" t="str">
        <f>VLOOKUP($A41,[1]LB_SALES_TRANSACTION_HEADER!$A$14:$F$56,4,0)</f>
        <v>VARCHAR</v>
      </c>
      <c r="E41" s="1" t="str">
        <f>VLOOKUP($A41,[1]LB_SALES_TRANSACTION_HEADER!$A$14:$F$56,5,0)</f>
        <v xml:space="preserve">X(5)                          </v>
      </c>
    </row>
    <row r="42" spans="1:5">
      <c r="A42" s="1" t="s">
        <v>70</v>
      </c>
      <c r="C42" s="1" t="str">
        <f>VLOOKUP($A42,[1]LB_SALES_TRANSACTION_HEADER!$A$14:$F$56,3,0)</f>
        <v>CF</v>
      </c>
      <c r="D42" s="1" t="str">
        <f>VLOOKUP($A42,[1]LB_SALES_TRANSACTION_HEADER!$A$14:$F$56,4,0)</f>
        <v>CHAR</v>
      </c>
      <c r="E42" s="1" t="str">
        <f>VLOOKUP($A42,[1]LB_SALES_TRANSACTION_HEADER!$A$14:$F$56,5,0)</f>
        <v xml:space="preserve">X(1)                          </v>
      </c>
    </row>
    <row r="43" spans="1:5">
      <c r="A43" s="1" t="s">
        <v>71</v>
      </c>
      <c r="C43" s="1" t="str">
        <f>VLOOKUP($A43,[1]LB_SALES_TRANSACTION_HEADER!$A$14:$F$56,3,0)</f>
        <v>CF</v>
      </c>
      <c r="D43" s="1" t="str">
        <f>VLOOKUP($A43,[1]LB_SALES_TRANSACTION_HEADER!$A$14:$F$56,4,0)</f>
        <v>CHAR</v>
      </c>
      <c r="E43" s="1" t="str">
        <f>VLOOKUP($A43,[1]LB_SALES_TRANSACTION_HEADER!$A$14:$F$56,5,0)</f>
        <v xml:space="preserve">X(1)                          </v>
      </c>
    </row>
    <row r="44" spans="1:5">
      <c r="A44" s="1" t="s">
        <v>72</v>
      </c>
      <c r="C44" s="1" t="str">
        <f>VLOOKUP($A44,[1]LB_SALES_TRANSACTION_HEADER!$A$14:$F$56,3,0)</f>
        <v>CV</v>
      </c>
      <c r="D44" s="1" t="str">
        <f>VLOOKUP($A44,[1]LB_SALES_TRANSACTION_HEADER!$A$14:$F$56,4,0)</f>
        <v>VARCHAR</v>
      </c>
      <c r="E44" s="1" t="str">
        <f>VLOOKUP($A44,[1]LB_SALES_TRANSACTION_HEADER!$A$14:$F$56,5,0)</f>
        <v xml:space="preserve">X(5)                          </v>
      </c>
    </row>
    <row r="45" spans="1:5">
      <c r="A45" s="1" t="s">
        <v>73</v>
      </c>
      <c r="C45" s="1" t="str">
        <f>VLOOKUP($A45,[1]LB_SALES_TRANSACTION_HEADER!$A$14:$F$56,3,0)</f>
        <v>CV</v>
      </c>
      <c r="D45" s="1" t="str">
        <f>VLOOKUP($A45,[1]LB_SALES_TRANSACTION_HEADER!$A$14:$F$56,4,0)</f>
        <v>VARCHAR</v>
      </c>
      <c r="E45" s="1" t="str">
        <f>VLOOKUP($A45,[1]LB_SALES_TRANSACTION_HEADER!$A$14:$F$56,5,0)</f>
        <v xml:space="preserve">X(5)                          </v>
      </c>
    </row>
    <row r="46" spans="1:5">
      <c r="A46" s="1" t="s">
        <v>74</v>
      </c>
      <c r="C46" s="1" t="str">
        <f>VLOOKUP($A46,[1]LB_SALES_TRANSACTION_HEADER!$A$14:$F$56,3,0)</f>
        <v xml:space="preserve">D </v>
      </c>
      <c r="D46" s="1" t="str">
        <f>VLOOKUP($A46,[1]LB_SALES_TRANSACTION_HEADER!$A$14:$F$56,4,0)</f>
        <v>DECIMAL</v>
      </c>
      <c r="E46" s="1">
        <f>VLOOKUP($A46,[1]LB_SALES_TRANSACTION_HEADER!$A$14:$F$56,5,0)</f>
        <v>9</v>
      </c>
    </row>
    <row r="47" spans="1:5">
      <c r="A47" s="1" t="s">
        <v>75</v>
      </c>
      <c r="C47" s="1" t="str">
        <f>VLOOKUP($A47,[1]LB_SALES_TRANSACTION_HEADER!$A$14:$F$56,3,0)</f>
        <v>CF</v>
      </c>
      <c r="D47" s="1" t="str">
        <f>VLOOKUP($A47,[1]LB_SALES_TRANSACTION_HEADER!$A$14:$F$56,4,0)</f>
        <v>CHAR</v>
      </c>
      <c r="E47" s="1" t="str">
        <f>VLOOKUP($A47,[1]LB_SALES_TRANSACTION_HEADER!$A$14:$F$56,5,0)</f>
        <v xml:space="preserve">X(1)                          </v>
      </c>
    </row>
    <row r="48" spans="1:5">
      <c r="A48" s="1" t="s">
        <v>76</v>
      </c>
      <c r="C48" s="1" t="str">
        <f>VLOOKUP($A48,[1]LB_SALES_TRANSACTION_HEADER!$A$14:$F$56,3,0)</f>
        <v>CF</v>
      </c>
      <c r="D48" s="1" t="str">
        <f>VLOOKUP($A48,[1]LB_SALES_TRANSACTION_HEADER!$A$14:$F$56,4,0)</f>
        <v>CHAR</v>
      </c>
      <c r="E48" s="1" t="str">
        <f>VLOOKUP($A48,[1]LB_SALES_TRANSACTION_HEADER!$A$14:$F$56,5,0)</f>
        <v xml:space="preserve">X(1)                          </v>
      </c>
    </row>
    <row r="49" spans="1:5">
      <c r="A49" s="1" t="s">
        <v>77</v>
      </c>
      <c r="C49" s="1" t="str">
        <f>VLOOKUP($A49,[1]LB_SALES_TRANSACTION_HEADER!$A$14:$F$56,3,0)</f>
        <v>CF</v>
      </c>
      <c r="D49" s="1" t="str">
        <f>VLOOKUP($A49,[1]LB_SALES_TRANSACTION_HEADER!$A$14:$F$56,4,0)</f>
        <v>CHAR</v>
      </c>
      <c r="E49" s="1" t="str">
        <f>VLOOKUP($A49,[1]LB_SALES_TRANSACTION_HEADER!$A$14:$F$56,5,0)</f>
        <v xml:space="preserve">X(1)                          </v>
      </c>
    </row>
    <row r="50" spans="1:5">
      <c r="A50" s="1" t="s">
        <v>78</v>
      </c>
      <c r="C50" s="1" t="str">
        <f>VLOOKUP($A50,[1]LB_SALES_TRANSACTION_HEADER!$A$14:$F$56,3,0)</f>
        <v>DA</v>
      </c>
      <c r="D50" s="1" t="str">
        <f>VLOOKUP($A50,[1]LB_SALES_TRANSACTION_HEADER!$A$14:$F$56,4,0)</f>
        <v>DATE</v>
      </c>
      <c r="E50" s="1" t="str">
        <f>VLOOKUP($A50,[1]LB_SALES_TRANSACTION_HEADER!$A$14:$F$56,5,0)</f>
        <v xml:space="preserve">yyyy-mm-dd                    </v>
      </c>
    </row>
    <row r="51" spans="1:5">
      <c r="A51" s="1" t="s">
        <v>79</v>
      </c>
      <c r="C51" s="1" t="str">
        <f>VLOOKUP($A51,[1]LB_SALES_TRANSACTION_HEADER!$A$14:$F$56,3,0)</f>
        <v>TS</v>
      </c>
      <c r="D51" s="1" t="str">
        <f>VLOOKUP($A51,[1]LB_SALES_TRANSACTION_HEADER!$A$14:$F$56,4,0)</f>
        <v>TIMESTAMP</v>
      </c>
      <c r="E51" s="1" t="str">
        <f>VLOOKUP($A51,[1]LB_SALES_TRANSACTION_HEADER!$A$14:$F$56,5,0)</f>
        <v xml:space="preserve">YYYY-MM-DDBHH:MI:SS.S(6)      </v>
      </c>
    </row>
    <row r="52" spans="1:5">
      <c r="A52" s="1" t="s">
        <v>80</v>
      </c>
      <c r="C52" s="1" t="str">
        <f>VLOOKUP($A52,[1]LB_SALES_TRANSACTION_HEADER!$A$14:$F$56,3,0)</f>
        <v>CV</v>
      </c>
      <c r="D52" s="1" t="str">
        <f>VLOOKUP($A52,[1]LB_SALES_TRANSACTION_HEADER!$A$14:$F$56,4,0)</f>
        <v>VARCHAR</v>
      </c>
      <c r="E52" s="1" t="str">
        <f>VLOOKUP($A52,[1]LB_SALES_TRANSACTION_HEADER!$A$14:$F$56,5,0)</f>
        <v xml:space="preserve">X(5)                          </v>
      </c>
    </row>
    <row r="53" spans="1:5">
      <c r="A53" s="1" t="s">
        <v>81</v>
      </c>
      <c r="C53" s="1" t="str">
        <f>VLOOKUP($A53,[1]LB_SALES_TRANSACTION_HEADER!$A$14:$F$56,3,0)</f>
        <v xml:space="preserve">I </v>
      </c>
      <c r="D53" s="1" t="str">
        <f>VLOOKUP($A53,[1]LB_SALES_TRANSACTION_HEADER!$A$14:$F$56,4,0)</f>
        <v>INTEGER</v>
      </c>
      <c r="E53" s="1" t="str">
        <f>VLOOKUP($A53,[1]LB_SALES_TRANSACTION_HEADER!$A$14:$F$56,5,0)</f>
        <v xml:space="preserve">-(10)9                        </v>
      </c>
    </row>
    <row r="54" spans="1:5">
      <c r="A54" s="1" t="s">
        <v>82</v>
      </c>
      <c r="C54" s="1" t="str">
        <f>VLOOKUP($A54,[1]LB_SALES_TRANSACTION_HEADER!$A$14:$F$56,3,0)</f>
        <v>CV</v>
      </c>
      <c r="D54" s="1" t="str">
        <f>VLOOKUP($A54,[1]LB_SALES_TRANSACTION_HEADER!$A$14:$F$56,4,0)</f>
        <v>VARCHAR</v>
      </c>
      <c r="E54" s="1" t="str">
        <f>VLOOKUP($A54,[1]LB_SALES_TRANSACTION_HEADER!$A$14:$F$56,5,0)</f>
        <v xml:space="preserve">X(13)                         </v>
      </c>
    </row>
    <row r="55" spans="1:5">
      <c r="A55" s="1" t="s">
        <v>83</v>
      </c>
      <c r="C55" s="1" t="str">
        <f>VLOOKUP($A55,[1]LB_SALES_TRANSACTION_HEADER!$A$14:$F$56,3,0)</f>
        <v xml:space="preserve">D </v>
      </c>
      <c r="D55" s="1" t="str">
        <f>VLOOKUP($A55,[1]LB_SALES_TRANSACTION_HEADER!$A$14:$F$56,4,0)</f>
        <v>DECIMAL</v>
      </c>
      <c r="E55" s="1">
        <f>VLOOKUP($A55,[1]LB_SALES_TRANSACTION_HEADER!$A$14:$F$56,5,0)</f>
        <v>9</v>
      </c>
    </row>
    <row r="56" spans="1:5">
      <c r="A56" s="1" t="s">
        <v>84</v>
      </c>
      <c r="C56" s="1" t="str">
        <f>VLOOKUP($A56,[1]LB_SALES_TRANSACTION_HEADER!$A$14:$F$56,3,0)</f>
        <v>TS</v>
      </c>
      <c r="D56" s="1" t="str">
        <f>VLOOKUP($A56,[1]LB_SALES_TRANSACTION_HEADER!$A$14:$F$56,4,0)</f>
        <v>TIMESTAMP</v>
      </c>
      <c r="E56" s="1" t="str">
        <f>VLOOKUP($A56,[1]LB_SALES_TRANSACTION_HEADER!$A$14:$F$56,5,0)</f>
        <v xml:space="preserve">YYYY-MM-DDBHH:MI:SS.S(6)      </v>
      </c>
    </row>
    <row r="57" spans="1:5">
      <c r="C57" s="1" t="e">
        <f>VLOOKUP($A57,[1]LB_SALES_TRANSACTION_HEADER!$A$14:$F$56,3,0)</f>
        <v>#N/A</v>
      </c>
      <c r="D57" s="1" t="e">
        <f>VLOOKUP($A57,[1]LB_SALES_TRANSACTION_HEADER!$A$14:$F$56,4,0)</f>
        <v>#N/A</v>
      </c>
      <c r="E57" s="1" t="e">
        <f>VLOOKUP($A57,[1]LB_SALES_TRANSACTION_HEADER!$A$14:$F$56,5,0)</f>
        <v>#N/A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7"/>
  <sheetViews>
    <sheetView topLeftCell="A19" workbookViewId="0">
      <selection activeCell="F22" sqref="F22"/>
    </sheetView>
  </sheetViews>
  <sheetFormatPr defaultRowHeight="15"/>
  <cols>
    <col min="1" max="1" width="36.140625" bestFit="1" customWidth="1"/>
    <col min="2" max="2" width="42.140625" bestFit="1" customWidth="1"/>
    <col min="5" max="5" width="28.7109375" bestFit="1" customWidth="1"/>
  </cols>
  <sheetData>
    <row r="1" spans="1:5">
      <c r="A1" s="3" t="s">
        <v>16</v>
      </c>
      <c r="B1" t="s">
        <v>17</v>
      </c>
    </row>
    <row r="2" spans="1:5">
      <c r="A2" s="3" t="s">
        <v>18</v>
      </c>
      <c r="B2" t="s">
        <v>19</v>
      </c>
    </row>
    <row r="3" spans="1:5">
      <c r="A3" s="3" t="s">
        <v>20</v>
      </c>
      <c r="B3" t="s">
        <v>87</v>
      </c>
    </row>
    <row r="4" spans="1:5">
      <c r="A4" s="5" t="s">
        <v>22</v>
      </c>
      <c r="B4" s="6"/>
    </row>
    <row r="5" spans="1:5">
      <c r="A5" s="3" t="s">
        <v>23</v>
      </c>
      <c r="B5" t="s">
        <v>24</v>
      </c>
    </row>
    <row r="6" spans="1:5">
      <c r="A6" s="3" t="s">
        <v>25</v>
      </c>
      <c r="B6" t="s">
        <v>26</v>
      </c>
    </row>
    <row r="7" spans="1:5">
      <c r="A7" s="3" t="s">
        <v>27</v>
      </c>
      <c r="B7" t="s">
        <v>28</v>
      </c>
    </row>
    <row r="8" spans="1:5">
      <c r="A8" s="3" t="s">
        <v>29</v>
      </c>
      <c r="B8" t="s">
        <v>88</v>
      </c>
    </row>
    <row r="9" spans="1:5">
      <c r="A9" s="4" t="s">
        <v>31</v>
      </c>
      <c r="B9" t="s">
        <v>32</v>
      </c>
    </row>
    <row r="10" spans="1:5">
      <c r="A10" s="3" t="s">
        <v>33</v>
      </c>
      <c r="B10" t="s">
        <v>34</v>
      </c>
    </row>
    <row r="11" spans="1:5">
      <c r="A11" s="3" t="s">
        <v>35</v>
      </c>
      <c r="B11" t="s">
        <v>36</v>
      </c>
    </row>
    <row r="12" spans="1:5">
      <c r="A12" s="3" t="s">
        <v>37</v>
      </c>
      <c r="B12" s="12" t="s">
        <v>38</v>
      </c>
    </row>
    <row r="13" spans="1:5">
      <c r="A13" s="2" t="s">
        <v>89</v>
      </c>
      <c r="C13" s="2" t="s">
        <v>40</v>
      </c>
      <c r="D13" s="2"/>
      <c r="E13" s="2" t="s">
        <v>41</v>
      </c>
    </row>
    <row r="14" spans="1:5">
      <c r="A14" s="12" t="s">
        <v>90</v>
      </c>
      <c r="C14" s="1" t="str">
        <f>VLOOKUP($A14,[1]LB_SALES_TRANSACTION_DETAIL!$A$14:$E$97,3,0)</f>
        <v xml:space="preserve">I </v>
      </c>
      <c r="D14" s="1" t="str">
        <f>VLOOKUP($A14,[1]LB_SALES_TRANSACTION_DETAIL!$A$14:$E$97,4,0)</f>
        <v>INTEGER</v>
      </c>
      <c r="E14" s="1" t="str">
        <f>VLOOKUP($A14,[1]LB_SALES_TRANSACTION_DETAIL!$A$14:$E$97,5,0)</f>
        <v xml:space="preserve">-(10)9                        </v>
      </c>
    </row>
    <row r="15" spans="1:5">
      <c r="A15" s="1" t="s">
        <v>91</v>
      </c>
      <c r="C15" s="1" t="str">
        <f>VLOOKUP($A15,[1]LB_SALES_TRANSACTION_DETAIL!$A$14:$E$97,3,0)</f>
        <v>CV</v>
      </c>
      <c r="D15" s="1" t="str">
        <f>VLOOKUP($A15,[1]LB_SALES_TRANSACTION_DETAIL!$A$14:$E$97,4,0)</f>
        <v>VARCHAR</v>
      </c>
      <c r="E15" s="1" t="str">
        <f>VLOOKUP($A15,[1]LB_SALES_TRANSACTION_DETAIL!$A$14:$E$97,5,0)</f>
        <v xml:space="preserve">X(10)                         </v>
      </c>
    </row>
    <row r="16" spans="1:5">
      <c r="A16" s="1" t="s">
        <v>92</v>
      </c>
      <c r="C16" s="1" t="str">
        <f>VLOOKUP($A16,[1]LB_SALES_TRANSACTION_DETAIL!$A$14:$E$97,3,0)</f>
        <v>CV</v>
      </c>
      <c r="D16" s="1" t="str">
        <f>VLOOKUP($A16,[1]LB_SALES_TRANSACTION_DETAIL!$A$14:$E$97,4,0)</f>
        <v>VARCHAR</v>
      </c>
      <c r="E16" s="1" t="str">
        <f>VLOOKUP($A16,[1]LB_SALES_TRANSACTION_DETAIL!$A$14:$E$97,5,0)</f>
        <v xml:space="preserve">X(10)                         </v>
      </c>
    </row>
    <row r="17" spans="1:5">
      <c r="A17" s="1" t="s">
        <v>93</v>
      </c>
      <c r="C17" s="1" t="str">
        <f>VLOOKUP($A17,[1]LB_SALES_TRANSACTION_DETAIL!$A$14:$E$97,3,0)</f>
        <v>CV</v>
      </c>
      <c r="D17" s="1" t="str">
        <f>VLOOKUP($A17,[1]LB_SALES_TRANSACTION_DETAIL!$A$14:$E$97,4,0)</f>
        <v>VARCHAR</v>
      </c>
      <c r="E17" s="1" t="str">
        <f>VLOOKUP($A17,[1]LB_SALES_TRANSACTION_DETAIL!$A$14:$E$97,5,0)</f>
        <v xml:space="preserve">X(10)                         </v>
      </c>
    </row>
    <row r="18" spans="1:5">
      <c r="A18" s="1" t="s">
        <v>94</v>
      </c>
      <c r="C18" s="1" t="str">
        <f>VLOOKUP($A18,[1]LB_SALES_TRANSACTION_DETAIL!$A$14:$E$97,3,0)</f>
        <v>CF</v>
      </c>
      <c r="D18" s="1" t="str">
        <f>VLOOKUP($A18,[1]LB_SALES_TRANSACTION_DETAIL!$A$14:$E$97,4,0)</f>
        <v>CHAR</v>
      </c>
      <c r="E18" s="1" t="str">
        <f>VLOOKUP($A18,[1]LB_SALES_TRANSACTION_DETAIL!$A$14:$E$97,5,0)</f>
        <v xml:space="preserve">X(1)                          </v>
      </c>
    </row>
    <row r="19" spans="1:5">
      <c r="A19" s="1" t="s">
        <v>95</v>
      </c>
      <c r="C19" s="1" t="str">
        <f>VLOOKUP($A19,[1]LB_SALES_TRANSACTION_DETAIL!$A$14:$E$97,3,0)</f>
        <v>CF</v>
      </c>
      <c r="D19" s="1" t="str">
        <f>VLOOKUP($A19,[1]LB_SALES_TRANSACTION_DETAIL!$A$14:$E$97,4,0)</f>
        <v>CHAR</v>
      </c>
      <c r="E19" s="1" t="str">
        <f>VLOOKUP($A19,[1]LB_SALES_TRANSACTION_DETAIL!$A$14:$E$97,5,0)</f>
        <v xml:space="preserve">X(14)                         </v>
      </c>
    </row>
    <row r="20" spans="1:5">
      <c r="A20" s="1" t="s">
        <v>96</v>
      </c>
      <c r="C20" s="1" t="str">
        <f>VLOOKUP($A20,[1]LB_SALES_TRANSACTION_DETAIL!$A$14:$E$97,3,0)</f>
        <v xml:space="preserve">D </v>
      </c>
      <c r="D20" s="1" t="str">
        <f>VLOOKUP($A20,[1]LB_SALES_TRANSACTION_DETAIL!$A$14:$E$97,4,0)</f>
        <v>DECIMAL</v>
      </c>
      <c r="E20" s="1">
        <f>VLOOKUP($A20,[1]LB_SALES_TRANSACTION_DETAIL!$A$14:$E$97,5,0)</f>
        <v>0.99</v>
      </c>
    </row>
    <row r="21" spans="1:5">
      <c r="A21" s="1" t="s">
        <v>97</v>
      </c>
      <c r="C21" s="1" t="str">
        <f>VLOOKUP($A21,[1]LB_SALES_TRANSACTION_DETAIL!$A$14:$E$97,3,0)</f>
        <v xml:space="preserve">D </v>
      </c>
      <c r="D21" s="1" t="str">
        <f>VLOOKUP($A21,[1]LB_SALES_TRANSACTION_DETAIL!$A$14:$E$97,4,0)</f>
        <v>DECIMAL</v>
      </c>
      <c r="E21" s="1">
        <f>VLOOKUP($A21,[1]LB_SALES_TRANSACTION_DETAIL!$A$14:$E$97,5,0)</f>
        <v>0.99</v>
      </c>
    </row>
    <row r="22" spans="1:5">
      <c r="A22" s="1" t="s">
        <v>98</v>
      </c>
      <c r="C22" s="1" t="str">
        <f>VLOOKUP($A22,[1]LB_SALES_TRANSACTION_DETAIL!$A$14:$E$97,3,0)</f>
        <v xml:space="preserve">D </v>
      </c>
      <c r="D22" s="1" t="str">
        <f>VLOOKUP($A22,[1]LB_SALES_TRANSACTION_DETAIL!$A$14:$E$97,4,0)</f>
        <v>DECIMAL</v>
      </c>
      <c r="E22" s="1">
        <f>VLOOKUP($A22,[1]LB_SALES_TRANSACTION_DETAIL!$A$14:$E$97,5,0)</f>
        <v>0.99</v>
      </c>
    </row>
    <row r="23" spans="1:5">
      <c r="A23" s="1" t="s">
        <v>99</v>
      </c>
      <c r="C23" s="1" t="str">
        <f>VLOOKUP($A23,[1]LB_SALES_TRANSACTION_DETAIL!$A$14:$E$97,3,0)</f>
        <v>CV</v>
      </c>
      <c r="D23" s="1" t="str">
        <f>VLOOKUP($A23,[1]LB_SALES_TRANSACTION_DETAIL!$A$14:$E$97,4,0)</f>
        <v>VARCHAR</v>
      </c>
      <c r="E23" s="1" t="str">
        <f>VLOOKUP($A23,[1]LB_SALES_TRANSACTION_DETAIL!$A$14:$E$97,5,0)</f>
        <v xml:space="preserve">X(5)                          </v>
      </c>
    </row>
    <row r="24" spans="1:5">
      <c r="A24" s="1" t="s">
        <v>100</v>
      </c>
      <c r="C24" s="1" t="str">
        <f>VLOOKUP($A24,[1]LB_SALES_TRANSACTION_DETAIL!$A$14:$E$97,3,0)</f>
        <v xml:space="preserve">D </v>
      </c>
      <c r="D24" s="1" t="str">
        <f>VLOOKUP($A24,[1]LB_SALES_TRANSACTION_DETAIL!$A$14:$E$97,4,0)</f>
        <v>DECIMAL</v>
      </c>
      <c r="E24" s="1">
        <f>VLOOKUP($A24,[1]LB_SALES_TRANSACTION_DETAIL!$A$14:$E$97,5,0)</f>
        <v>-0.99990000000000001</v>
      </c>
    </row>
    <row r="25" spans="1:5">
      <c r="A25" s="1" t="s">
        <v>101</v>
      </c>
      <c r="C25" s="1" t="str">
        <f>VLOOKUP($A25,[1]LB_SALES_TRANSACTION_DETAIL!$A$14:$E$97,3,0)</f>
        <v xml:space="preserve">D </v>
      </c>
      <c r="D25" s="1" t="str">
        <f>VLOOKUP($A25,[1]LB_SALES_TRANSACTION_DETAIL!$A$14:$E$97,4,0)</f>
        <v>DECIMAL</v>
      </c>
      <c r="E25" s="1">
        <f>VLOOKUP($A25,[1]LB_SALES_TRANSACTION_DETAIL!$A$14:$E$97,5,0)</f>
        <v>-0.99</v>
      </c>
    </row>
    <row r="26" spans="1:5">
      <c r="A26" s="1" t="s">
        <v>102</v>
      </c>
      <c r="C26" s="1" t="str">
        <f>VLOOKUP($A26,[1]LB_SALES_TRANSACTION_DETAIL!$A$14:$E$97,3,0)</f>
        <v xml:space="preserve">D </v>
      </c>
      <c r="D26" s="1" t="str">
        <f>VLOOKUP($A26,[1]LB_SALES_TRANSACTION_DETAIL!$A$14:$E$97,4,0)</f>
        <v>DECIMAL</v>
      </c>
      <c r="E26" s="1">
        <f>VLOOKUP($A26,[1]LB_SALES_TRANSACTION_DETAIL!$A$14:$E$97,5,0)</f>
        <v>-0.99</v>
      </c>
    </row>
    <row r="27" spans="1:5">
      <c r="A27" s="1" t="s">
        <v>103</v>
      </c>
      <c r="C27" s="1" t="str">
        <f>VLOOKUP($A27,[1]LB_SALES_TRANSACTION_DETAIL!$A$14:$E$97,3,0)</f>
        <v>CV</v>
      </c>
      <c r="D27" s="1" t="str">
        <f>VLOOKUP($A27,[1]LB_SALES_TRANSACTION_DETAIL!$A$14:$E$97,4,0)</f>
        <v>VARCHAR</v>
      </c>
      <c r="E27" s="1" t="str">
        <f>VLOOKUP($A27,[1]LB_SALES_TRANSACTION_DETAIL!$A$14:$E$97,5,0)</f>
        <v xml:space="preserve">X(5)                          </v>
      </c>
    </row>
    <row r="28" spans="1:5">
      <c r="A28" s="1" t="s">
        <v>104</v>
      </c>
      <c r="C28" s="1" t="str">
        <f>VLOOKUP($A28,[1]LB_SALES_TRANSACTION_DETAIL!$A$14:$E$97,3,0)</f>
        <v xml:space="preserve">D </v>
      </c>
      <c r="D28" s="1" t="str">
        <f>VLOOKUP($A28,[1]LB_SALES_TRANSACTION_DETAIL!$A$14:$E$97,4,0)</f>
        <v>DECIMAL</v>
      </c>
      <c r="E28" s="1">
        <f>VLOOKUP($A28,[1]LB_SALES_TRANSACTION_DETAIL!$A$14:$E$97,5,0)</f>
        <v>0.99</v>
      </c>
    </row>
    <row r="29" spans="1:5">
      <c r="A29" s="1" t="s">
        <v>105</v>
      </c>
      <c r="C29" s="1" t="str">
        <f>VLOOKUP($A29,[1]LB_SALES_TRANSACTION_DETAIL!$A$14:$E$97,3,0)</f>
        <v xml:space="preserve">D </v>
      </c>
      <c r="D29" s="1" t="str">
        <f>VLOOKUP($A29,[1]LB_SALES_TRANSACTION_DETAIL!$A$14:$E$97,4,0)</f>
        <v>DECIMAL</v>
      </c>
      <c r="E29" s="1">
        <f>VLOOKUP($A29,[1]LB_SALES_TRANSACTION_DETAIL!$A$14:$E$97,5,0)</f>
        <v>0.99</v>
      </c>
    </row>
    <row r="30" spans="1:5">
      <c r="A30" s="1" t="s">
        <v>106</v>
      </c>
      <c r="C30" s="1" t="str">
        <f>VLOOKUP($A30,[1]LB_SALES_TRANSACTION_DETAIL!$A$14:$E$97,3,0)</f>
        <v xml:space="preserve">D </v>
      </c>
      <c r="D30" s="1" t="str">
        <f>VLOOKUP($A30,[1]LB_SALES_TRANSACTION_DETAIL!$A$14:$E$97,4,0)</f>
        <v>DECIMAL</v>
      </c>
      <c r="E30" s="1">
        <f>VLOOKUP($A30,[1]LB_SALES_TRANSACTION_DETAIL!$A$14:$E$97,5,0)</f>
        <v>0.99</v>
      </c>
    </row>
    <row r="31" spans="1:5">
      <c r="A31" s="1" t="s">
        <v>107</v>
      </c>
      <c r="C31" s="1" t="str">
        <f>VLOOKUP($A31,[1]LB_SALES_TRANSACTION_DETAIL!$A$14:$E$97,3,0)</f>
        <v>CF</v>
      </c>
      <c r="D31" s="1" t="str">
        <f>VLOOKUP($A31,[1]LB_SALES_TRANSACTION_DETAIL!$A$14:$E$97,4,0)</f>
        <v>CHAR</v>
      </c>
      <c r="E31" s="1" t="str">
        <f>VLOOKUP($A31,[1]LB_SALES_TRANSACTION_DETAIL!$A$14:$E$97,5,0)</f>
        <v xml:space="preserve">X(1)                          </v>
      </c>
    </row>
    <row r="32" spans="1:5">
      <c r="A32" s="1" t="s">
        <v>108</v>
      </c>
      <c r="C32" s="1" t="str">
        <f>VLOOKUP($A32,[1]LB_SALES_TRANSACTION_DETAIL!$A$14:$E$97,3,0)</f>
        <v>CF</v>
      </c>
      <c r="D32" s="1" t="str">
        <f>VLOOKUP($A32,[1]LB_SALES_TRANSACTION_DETAIL!$A$14:$E$97,4,0)</f>
        <v>CHAR</v>
      </c>
      <c r="E32" s="1" t="str">
        <f>VLOOKUP($A32,[1]LB_SALES_TRANSACTION_DETAIL!$A$14:$E$97,5,0)</f>
        <v xml:space="preserve">X(1)                          </v>
      </c>
    </row>
    <row r="33" spans="1:5">
      <c r="A33" s="1" t="s">
        <v>109</v>
      </c>
      <c r="C33" s="1" t="str">
        <f>VLOOKUP($A33,[1]LB_SALES_TRANSACTION_DETAIL!$A$14:$E$97,3,0)</f>
        <v>CF</v>
      </c>
      <c r="D33" s="1" t="str">
        <f>VLOOKUP($A33,[1]LB_SALES_TRANSACTION_DETAIL!$A$14:$E$97,4,0)</f>
        <v>CHAR</v>
      </c>
      <c r="E33" s="1" t="str">
        <f>VLOOKUP($A33,[1]LB_SALES_TRANSACTION_DETAIL!$A$14:$E$97,5,0)</f>
        <v xml:space="preserve">X(1)                          </v>
      </c>
    </row>
    <row r="34" spans="1:5">
      <c r="A34" s="1" t="s">
        <v>110</v>
      </c>
      <c r="C34" s="1" t="str">
        <f>VLOOKUP($A34,[1]LB_SALES_TRANSACTION_DETAIL!$A$14:$E$97,3,0)</f>
        <v>CF</v>
      </c>
      <c r="D34" s="1" t="str">
        <f>VLOOKUP($A34,[1]LB_SALES_TRANSACTION_DETAIL!$A$14:$E$97,4,0)</f>
        <v>CHAR</v>
      </c>
      <c r="E34" s="1" t="str">
        <f>VLOOKUP($A34,[1]LB_SALES_TRANSACTION_DETAIL!$A$14:$E$97,5,0)</f>
        <v xml:space="preserve">X(1)                          </v>
      </c>
    </row>
    <row r="35" spans="1:5">
      <c r="A35" s="1" t="s">
        <v>111</v>
      </c>
      <c r="C35" s="1" t="str">
        <f>VLOOKUP($A35,[1]LB_SALES_TRANSACTION_DETAIL!$A$14:$E$97,3,0)</f>
        <v xml:space="preserve">D </v>
      </c>
      <c r="D35" s="1" t="str">
        <f>VLOOKUP($A35,[1]LB_SALES_TRANSACTION_DETAIL!$A$14:$E$97,4,0)</f>
        <v>DECIMAL</v>
      </c>
      <c r="E35" s="1">
        <f>VLOOKUP($A35,[1]LB_SALES_TRANSACTION_DETAIL!$A$14:$E$97,5,0)</f>
        <v>9</v>
      </c>
    </row>
    <row r="36" spans="1:5">
      <c r="A36" s="1" t="s">
        <v>112</v>
      </c>
      <c r="C36" s="1" t="str">
        <f>VLOOKUP($A36,[1]LB_SALES_TRANSACTION_DETAIL!$A$14:$E$97,3,0)</f>
        <v xml:space="preserve">D </v>
      </c>
      <c r="D36" s="1" t="str">
        <f>VLOOKUP($A36,[1]LB_SALES_TRANSACTION_DETAIL!$A$14:$E$97,4,0)</f>
        <v>DECIMAL</v>
      </c>
      <c r="E36" s="1">
        <f>VLOOKUP($A36,[1]LB_SALES_TRANSACTION_DETAIL!$A$14:$E$97,5,0)</f>
        <v>9</v>
      </c>
    </row>
    <row r="37" spans="1:5">
      <c r="A37" s="1" t="s">
        <v>113</v>
      </c>
      <c r="C37" s="1" t="str">
        <f>VLOOKUP($A37,[1]LB_SALES_TRANSACTION_DETAIL!$A$14:$E$97,3,0)</f>
        <v>CF</v>
      </c>
      <c r="D37" s="1" t="str">
        <f>VLOOKUP($A37,[1]LB_SALES_TRANSACTION_DETAIL!$A$14:$E$97,4,0)</f>
        <v>CHAR</v>
      </c>
      <c r="E37" s="1" t="str">
        <f>VLOOKUP($A37,[1]LB_SALES_TRANSACTION_DETAIL!$A$14:$E$97,5,0)</f>
        <v xml:space="preserve">X(1)                          </v>
      </c>
    </row>
    <row r="38" spans="1:5">
      <c r="A38" s="1" t="s">
        <v>114</v>
      </c>
      <c r="C38" s="1" t="str">
        <f>VLOOKUP($A38,[1]LB_SALES_TRANSACTION_DETAIL!$A$14:$E$97,3,0)</f>
        <v xml:space="preserve">D </v>
      </c>
      <c r="D38" s="1" t="str">
        <f>VLOOKUP($A38,[1]LB_SALES_TRANSACTION_DETAIL!$A$14:$E$97,4,0)</f>
        <v>DECIMAL</v>
      </c>
      <c r="E38" s="1">
        <f>VLOOKUP($A38,[1]LB_SALES_TRANSACTION_DETAIL!$A$14:$E$97,5,0)</f>
        <v>9</v>
      </c>
    </row>
    <row r="39" spans="1:5">
      <c r="A39" s="1" t="s">
        <v>115</v>
      </c>
      <c r="C39" s="1" t="str">
        <f>VLOOKUP($A39,[1]LB_SALES_TRANSACTION_DETAIL!$A$14:$E$97,3,0)</f>
        <v xml:space="preserve">I </v>
      </c>
      <c r="D39" s="1" t="str">
        <f>VLOOKUP($A39,[1]LB_SALES_TRANSACTION_DETAIL!$A$14:$E$97,4,0)</f>
        <v>INTEGER</v>
      </c>
      <c r="E39" s="1" t="str">
        <f>VLOOKUP($A39,[1]LB_SALES_TRANSACTION_DETAIL!$A$14:$E$97,5,0)</f>
        <v xml:space="preserve">-(10)9                        </v>
      </c>
    </row>
    <row r="40" spans="1:5">
      <c r="A40" s="1" t="s">
        <v>116</v>
      </c>
      <c r="C40" s="1" t="str">
        <f>VLOOKUP($A40,[1]LB_SALES_TRANSACTION_DETAIL!$A$14:$E$97,3,0)</f>
        <v>DA</v>
      </c>
      <c r="D40" s="1" t="str">
        <f>VLOOKUP($A40,[1]LB_SALES_TRANSACTION_DETAIL!$A$14:$E$97,4,0)</f>
        <v>DATE</v>
      </c>
      <c r="E40" s="1" t="str">
        <f>VLOOKUP($A40,[1]LB_SALES_TRANSACTION_DETAIL!$A$14:$E$97,5,0)</f>
        <v xml:space="preserve">yyyy-mm-dd                    </v>
      </c>
    </row>
    <row r="41" spans="1:5">
      <c r="A41" s="1" t="s">
        <v>117</v>
      </c>
      <c r="C41" s="1" t="str">
        <f>VLOOKUP($A41,[1]LB_SALES_TRANSACTION_DETAIL!$A$14:$E$97,3,0)</f>
        <v xml:space="preserve">I </v>
      </c>
      <c r="D41" s="1" t="str">
        <f>VLOOKUP($A41,[1]LB_SALES_TRANSACTION_DETAIL!$A$14:$E$97,4,0)</f>
        <v>INTEGER</v>
      </c>
      <c r="E41" s="1" t="str">
        <f>VLOOKUP($A41,[1]LB_SALES_TRANSACTION_DETAIL!$A$14:$E$97,5,0)</f>
        <v xml:space="preserve">-(10)9                        </v>
      </c>
    </row>
    <row r="42" spans="1:5">
      <c r="A42" s="1" t="s">
        <v>118</v>
      </c>
      <c r="C42" s="1" t="str">
        <f>VLOOKUP($A42,[1]LB_SALES_TRANSACTION_DETAIL!$A$14:$E$97,3,0)</f>
        <v>CV</v>
      </c>
      <c r="D42" s="1" t="str">
        <f>VLOOKUP($A42,[1]LB_SALES_TRANSACTION_DETAIL!$A$14:$E$97,4,0)</f>
        <v>VARCHAR</v>
      </c>
      <c r="E42" s="1" t="str">
        <f>VLOOKUP($A42,[1]LB_SALES_TRANSACTION_DETAIL!$A$14:$E$97,5,0)</f>
        <v xml:space="preserve">X(20)                         </v>
      </c>
    </row>
    <row r="43" spans="1:5">
      <c r="A43" s="1" t="s">
        <v>119</v>
      </c>
      <c r="C43" s="1" t="str">
        <f>VLOOKUP($A43,[1]LB_SALES_TRANSACTION_DETAIL!$A$14:$E$97,3,0)</f>
        <v>CV</v>
      </c>
      <c r="D43" s="1" t="str">
        <f>VLOOKUP($A43,[1]LB_SALES_TRANSACTION_DETAIL!$A$14:$E$97,4,0)</f>
        <v>VARCHAR</v>
      </c>
      <c r="E43" s="1" t="str">
        <f>VLOOKUP($A43,[1]LB_SALES_TRANSACTION_DETAIL!$A$14:$E$97,5,0)</f>
        <v xml:space="preserve">X(20)                         </v>
      </c>
    </row>
    <row r="44" spans="1:5">
      <c r="A44" s="1" t="s">
        <v>120</v>
      </c>
      <c r="C44" s="1" t="str">
        <f>VLOOKUP($A44,[1]LB_SALES_TRANSACTION_DETAIL!$A$14:$E$97,3,0)</f>
        <v>CV</v>
      </c>
      <c r="D44" s="1" t="str">
        <f>VLOOKUP($A44,[1]LB_SALES_TRANSACTION_DETAIL!$A$14:$E$97,4,0)</f>
        <v>VARCHAR</v>
      </c>
      <c r="E44" s="1" t="str">
        <f>VLOOKUP($A44,[1]LB_SALES_TRANSACTION_DETAIL!$A$14:$E$97,5,0)</f>
        <v xml:space="preserve">X(5)                          </v>
      </c>
    </row>
    <row r="45" spans="1:5">
      <c r="A45" s="1" t="s">
        <v>121</v>
      </c>
      <c r="C45" s="1" t="str">
        <f>VLOOKUP($A45,[1]LB_SALES_TRANSACTION_DETAIL!$A$14:$E$97,3,0)</f>
        <v>CF</v>
      </c>
      <c r="D45" s="1" t="str">
        <f>VLOOKUP($A45,[1]LB_SALES_TRANSACTION_DETAIL!$A$14:$E$97,4,0)</f>
        <v>CHAR</v>
      </c>
      <c r="E45" s="1" t="str">
        <f>VLOOKUP($A45,[1]LB_SALES_TRANSACTION_DETAIL!$A$14:$E$97,5,0)</f>
        <v xml:space="preserve">X(1)                          </v>
      </c>
    </row>
    <row r="46" spans="1:5">
      <c r="A46" s="1" t="s">
        <v>122</v>
      </c>
      <c r="C46" s="1" t="str">
        <f>VLOOKUP($A46,[1]LB_SALES_TRANSACTION_DETAIL!$A$14:$E$97,3,0)</f>
        <v>CF</v>
      </c>
      <c r="D46" s="1" t="str">
        <f>VLOOKUP($A46,[1]LB_SALES_TRANSACTION_DETAIL!$A$14:$E$97,4,0)</f>
        <v>CHAR</v>
      </c>
      <c r="E46" s="1" t="str">
        <f>VLOOKUP($A46,[1]LB_SALES_TRANSACTION_DETAIL!$A$14:$E$97,5,0)</f>
        <v xml:space="preserve">X(25)                         </v>
      </c>
    </row>
    <row r="47" spans="1:5">
      <c r="A47" s="1" t="s">
        <v>123</v>
      </c>
      <c r="C47" s="1" t="str">
        <f>VLOOKUP($A47,[1]LB_SALES_TRANSACTION_DETAIL!$A$14:$E$97,3,0)</f>
        <v xml:space="preserve">D </v>
      </c>
      <c r="D47" s="1" t="str">
        <f>VLOOKUP($A47,[1]LB_SALES_TRANSACTION_DETAIL!$A$14:$E$97,4,0)</f>
        <v>DECIMAL</v>
      </c>
      <c r="E47" s="1">
        <f>VLOOKUP($A47,[1]LB_SALES_TRANSACTION_DETAIL!$A$14:$E$97,5,0)</f>
        <v>9</v>
      </c>
    </row>
    <row r="48" spans="1:5">
      <c r="A48" s="1" t="s">
        <v>124</v>
      </c>
      <c r="C48" s="1" t="str">
        <f>VLOOKUP($A48,[1]LB_SALES_TRANSACTION_DETAIL!$A$14:$E$97,3,0)</f>
        <v>CF</v>
      </c>
      <c r="D48" s="1" t="str">
        <f>VLOOKUP($A48,[1]LB_SALES_TRANSACTION_DETAIL!$A$14:$E$97,4,0)</f>
        <v>CHAR</v>
      </c>
      <c r="E48" s="1" t="str">
        <f>VLOOKUP($A48,[1]LB_SALES_TRANSACTION_DETAIL!$A$14:$E$97,5,0)</f>
        <v xml:space="preserve">X(1)                          </v>
      </c>
    </row>
    <row r="49" spans="1:5">
      <c r="A49" s="12" t="s">
        <v>42</v>
      </c>
      <c r="C49" s="1" t="str">
        <f>VLOOKUP($A49,[1]LB_SALES_TRANSACTION_DETAIL!$A$14:$E$97,3,0)</f>
        <v>I2</v>
      </c>
      <c r="D49" s="1" t="str">
        <f>VLOOKUP($A49,[1]LB_SALES_TRANSACTION_DETAIL!$A$14:$E$97,4,0)</f>
        <v>SMALLINT</v>
      </c>
      <c r="E49" s="1" t="str">
        <f>VLOOKUP($A49,[1]LB_SALES_TRANSACTION_DETAIL!$A$14:$E$97,5,0)</f>
        <v xml:space="preserve">-(5)9                         </v>
      </c>
    </row>
    <row r="50" spans="1:5">
      <c r="A50" s="12" t="s">
        <v>43</v>
      </c>
      <c r="C50" s="1" t="str">
        <f>VLOOKUP($A50,[1]LB_SALES_TRANSACTION_DETAIL!$A$14:$E$97,3,0)</f>
        <v xml:space="preserve">D </v>
      </c>
      <c r="D50" s="1" t="str">
        <f>VLOOKUP($A50,[1]LB_SALES_TRANSACTION_DETAIL!$A$14:$E$97,4,0)</f>
        <v>DECIMAL</v>
      </c>
      <c r="E50" s="1">
        <f>VLOOKUP($A50,[1]LB_SALES_TRANSACTION_DETAIL!$A$14:$E$97,5,0)</f>
        <v>9</v>
      </c>
    </row>
    <row r="51" spans="1:5">
      <c r="A51" s="1" t="s">
        <v>125</v>
      </c>
      <c r="C51" s="1" t="str">
        <f>VLOOKUP($A51,[1]LB_SALES_TRANSACTION_DETAIL!$A$14:$E$97,3,0)</f>
        <v>I2</v>
      </c>
      <c r="D51" s="1" t="str">
        <f>VLOOKUP($A51,[1]LB_SALES_TRANSACTION_DETAIL!$A$14:$E$97,4,0)</f>
        <v>SMALLINT</v>
      </c>
      <c r="E51" s="1" t="str">
        <f>VLOOKUP($A51,[1]LB_SALES_TRANSACTION_DETAIL!$A$14:$E$97,5,0)</f>
        <v xml:space="preserve">-(5)9                         </v>
      </c>
    </row>
    <row r="52" spans="1:5">
      <c r="A52" s="1" t="s">
        <v>126</v>
      </c>
      <c r="C52" s="1" t="str">
        <f>VLOOKUP($A52,[1]LB_SALES_TRANSACTION_DETAIL!$A$14:$E$97,3,0)</f>
        <v xml:space="preserve">D </v>
      </c>
      <c r="D52" s="1" t="str">
        <f>VLOOKUP($A52,[1]LB_SALES_TRANSACTION_DETAIL!$A$14:$E$97,4,0)</f>
        <v>DECIMAL</v>
      </c>
      <c r="E52" s="1">
        <f>VLOOKUP($A52,[1]LB_SALES_TRANSACTION_DETAIL!$A$14:$E$97,5,0)</f>
        <v>9</v>
      </c>
    </row>
    <row r="53" spans="1:5">
      <c r="A53" s="12" t="s">
        <v>46</v>
      </c>
      <c r="C53" s="1" t="str">
        <f>VLOOKUP($A53,[1]LB_SALES_TRANSACTION_DETAIL!$A$14:$E$97,3,0)</f>
        <v xml:space="preserve">I </v>
      </c>
      <c r="D53" s="1" t="str">
        <f>VLOOKUP($A53,[1]LB_SALES_TRANSACTION_DETAIL!$A$14:$E$97,4,0)</f>
        <v>INTEGER</v>
      </c>
      <c r="E53" s="1" t="str">
        <f>VLOOKUP($A53,[1]LB_SALES_TRANSACTION_DETAIL!$A$14:$E$97,5,0)</f>
        <v xml:space="preserve">-(10)9                        </v>
      </c>
    </row>
    <row r="54" spans="1:5">
      <c r="A54" s="12" t="s">
        <v>47</v>
      </c>
      <c r="C54" s="1" t="str">
        <f>VLOOKUP($A54,[1]LB_SALES_TRANSACTION_DETAIL!$A$14:$E$97,3,0)</f>
        <v>DA</v>
      </c>
      <c r="D54" s="1" t="str">
        <f>VLOOKUP($A54,[1]LB_SALES_TRANSACTION_DETAIL!$A$14:$E$97,4,0)</f>
        <v>DATE</v>
      </c>
      <c r="E54" s="1" t="str">
        <f>VLOOKUP($A54,[1]LB_SALES_TRANSACTION_DETAIL!$A$14:$E$97,5,0)</f>
        <v xml:space="preserve">yyyy-mm-dd                    </v>
      </c>
    </row>
    <row r="55" spans="1:5">
      <c r="A55" s="12" t="s">
        <v>49</v>
      </c>
      <c r="C55" s="1" t="str">
        <f>VLOOKUP($A55,[1]LB_SALES_TRANSACTION_DETAIL!$A$14:$E$97,3,0)</f>
        <v xml:space="preserve">I </v>
      </c>
      <c r="D55" s="1" t="str">
        <f>VLOOKUP($A55,[1]LB_SALES_TRANSACTION_DETAIL!$A$14:$E$97,4,0)</f>
        <v>INTEGER</v>
      </c>
      <c r="E55" s="1" t="str">
        <f>VLOOKUP($A55,[1]LB_SALES_TRANSACTION_DETAIL!$A$14:$E$97,5,0)</f>
        <v xml:space="preserve">-(10)9                        </v>
      </c>
    </row>
    <row r="56" spans="1:5">
      <c r="A56" s="1" t="s">
        <v>50</v>
      </c>
      <c r="C56" s="1" t="str">
        <f>VLOOKUP($A56,[1]LB_SALES_TRANSACTION_DETAIL!$A$14:$E$97,3,0)</f>
        <v xml:space="preserve">I </v>
      </c>
      <c r="D56" s="1" t="str">
        <f>VLOOKUP($A56,[1]LB_SALES_TRANSACTION_DETAIL!$A$14:$E$97,4,0)</f>
        <v>INTEGER</v>
      </c>
      <c r="E56" s="1" t="str">
        <f>VLOOKUP($A56,[1]LB_SALES_TRANSACTION_DETAIL!$A$14:$E$97,5,0)</f>
        <v xml:space="preserve">-(10)9                        </v>
      </c>
    </row>
    <row r="57" spans="1:5">
      <c r="A57" s="1" t="s">
        <v>127</v>
      </c>
      <c r="C57" s="1" t="str">
        <f>VLOOKUP($A57,[1]LB_SALES_TRANSACTION_DETAIL!$A$14:$E$97,3,0)</f>
        <v xml:space="preserve">D </v>
      </c>
      <c r="D57" s="1" t="str">
        <f>VLOOKUP($A57,[1]LB_SALES_TRANSACTION_DETAIL!$A$14:$E$97,4,0)</f>
        <v>DECIMAL</v>
      </c>
      <c r="E57" s="1">
        <f>VLOOKUP($A57,[1]LB_SALES_TRANSACTION_DETAIL!$A$14:$E$97,5,0)</f>
        <v>9</v>
      </c>
    </row>
    <row r="58" spans="1:5">
      <c r="A58" s="1" t="s">
        <v>128</v>
      </c>
      <c r="C58" s="1" t="str">
        <f>VLOOKUP($A58,[1]LB_SALES_TRANSACTION_DETAIL!$A$14:$E$97,3,0)</f>
        <v>I2</v>
      </c>
      <c r="D58" s="1" t="str">
        <f>VLOOKUP($A58,[1]LB_SALES_TRANSACTION_DETAIL!$A$14:$E$97,4,0)</f>
        <v>SMALLINT</v>
      </c>
      <c r="E58" s="1" t="str">
        <f>VLOOKUP($A58,[1]LB_SALES_TRANSACTION_DETAIL!$A$14:$E$97,5,0)</f>
        <v xml:space="preserve">-(5)9                         </v>
      </c>
    </row>
    <row r="59" spans="1:5">
      <c r="A59" s="1" t="s">
        <v>129</v>
      </c>
      <c r="C59" s="1" t="str">
        <f>VLOOKUP($A59,[1]LB_SALES_TRANSACTION_DETAIL!$A$14:$E$97,3,0)</f>
        <v xml:space="preserve">D </v>
      </c>
      <c r="D59" s="1" t="str">
        <f>VLOOKUP($A59,[1]LB_SALES_TRANSACTION_DETAIL!$A$14:$E$97,4,0)</f>
        <v>DECIMAL</v>
      </c>
      <c r="E59" s="1">
        <f>VLOOKUP($A59,[1]LB_SALES_TRANSACTION_DETAIL!$A$14:$E$97,5,0)</f>
        <v>9</v>
      </c>
    </row>
    <row r="60" spans="1:5">
      <c r="A60" s="1" t="s">
        <v>130</v>
      </c>
      <c r="C60" s="1" t="str">
        <f>VLOOKUP($A60,[1]LB_SALES_TRANSACTION_DETAIL!$A$14:$E$97,3,0)</f>
        <v xml:space="preserve">D </v>
      </c>
      <c r="D60" s="1" t="str">
        <f>VLOOKUP($A60,[1]LB_SALES_TRANSACTION_DETAIL!$A$14:$E$97,4,0)</f>
        <v>DECIMAL</v>
      </c>
      <c r="E60" s="1">
        <f>VLOOKUP($A60,[1]LB_SALES_TRANSACTION_DETAIL!$A$14:$E$97,5,0)</f>
        <v>-0.99</v>
      </c>
    </row>
    <row r="61" spans="1:5">
      <c r="A61" s="1" t="s">
        <v>131</v>
      </c>
      <c r="C61" s="1" t="str">
        <f>VLOOKUP($A61,[1]LB_SALES_TRANSACTION_DETAIL!$A$14:$E$97,3,0)</f>
        <v xml:space="preserve">D </v>
      </c>
      <c r="D61" s="1" t="str">
        <f>VLOOKUP($A61,[1]LB_SALES_TRANSACTION_DETAIL!$A$14:$E$97,4,0)</f>
        <v>DECIMAL</v>
      </c>
      <c r="E61" s="1">
        <f>VLOOKUP($A61,[1]LB_SALES_TRANSACTION_DETAIL!$A$14:$E$97,5,0)</f>
        <v>-0.99990000000000001</v>
      </c>
    </row>
    <row r="62" spans="1:5">
      <c r="A62" s="1" t="s">
        <v>132</v>
      </c>
      <c r="C62" s="1" t="str">
        <f>VLOOKUP($A62,[1]LB_SALES_TRANSACTION_DETAIL!$A$14:$E$97,3,0)</f>
        <v xml:space="preserve">D </v>
      </c>
      <c r="D62" s="1" t="str">
        <f>VLOOKUP($A62,[1]LB_SALES_TRANSACTION_DETAIL!$A$14:$E$97,4,0)</f>
        <v>DECIMAL</v>
      </c>
      <c r="E62" s="1">
        <f>VLOOKUP($A62,[1]LB_SALES_TRANSACTION_DETAIL!$A$14:$E$97,5,0)</f>
        <v>-0.99990000000000001</v>
      </c>
    </row>
    <row r="63" spans="1:5">
      <c r="A63" s="1" t="s">
        <v>133</v>
      </c>
      <c r="C63" s="1" t="str">
        <f>VLOOKUP($A63,[1]LB_SALES_TRANSACTION_DETAIL!$A$14:$E$97,3,0)</f>
        <v xml:space="preserve">D </v>
      </c>
      <c r="D63" s="1" t="str">
        <f>VLOOKUP($A63,[1]LB_SALES_TRANSACTION_DETAIL!$A$14:$E$97,4,0)</f>
        <v>DECIMAL</v>
      </c>
      <c r="E63" s="1">
        <f>VLOOKUP($A63,[1]LB_SALES_TRANSACTION_DETAIL!$A$14:$E$97,5,0)</f>
        <v>0.99</v>
      </c>
    </row>
    <row r="64" spans="1:5">
      <c r="A64" s="1" t="s">
        <v>134</v>
      </c>
      <c r="C64" s="1" t="str">
        <f>VLOOKUP($A64,[1]LB_SALES_TRANSACTION_DETAIL!$A$14:$E$97,3,0)</f>
        <v xml:space="preserve">D </v>
      </c>
      <c r="D64" s="1" t="str">
        <f>VLOOKUP($A64,[1]LB_SALES_TRANSACTION_DETAIL!$A$14:$E$97,4,0)</f>
        <v>DECIMAL</v>
      </c>
      <c r="E64" s="1">
        <f>VLOOKUP($A64,[1]LB_SALES_TRANSACTION_DETAIL!$A$14:$E$97,5,0)</f>
        <v>-0.99990000000000001</v>
      </c>
    </row>
    <row r="65" spans="1:5">
      <c r="A65" s="1" t="s">
        <v>135</v>
      </c>
      <c r="C65" s="1" t="str">
        <f>VLOOKUP($A65,[1]LB_SALES_TRANSACTION_DETAIL!$A$14:$E$97,3,0)</f>
        <v xml:space="preserve">D </v>
      </c>
      <c r="D65" s="1" t="str">
        <f>VLOOKUP($A65,[1]LB_SALES_TRANSACTION_DETAIL!$A$14:$E$97,4,0)</f>
        <v>DECIMAL</v>
      </c>
      <c r="E65" s="1">
        <f>VLOOKUP($A65,[1]LB_SALES_TRANSACTION_DETAIL!$A$14:$E$97,5,0)</f>
        <v>-0.99990000000000001</v>
      </c>
    </row>
    <row r="66" spans="1:5">
      <c r="A66" s="1" t="s">
        <v>136</v>
      </c>
      <c r="C66" s="1" t="str">
        <f>VLOOKUP($A66,[1]LB_SALES_TRANSACTION_DETAIL!$A$14:$E$97,3,0)</f>
        <v xml:space="preserve">D </v>
      </c>
      <c r="D66" s="1" t="str">
        <f>VLOOKUP($A66,[1]LB_SALES_TRANSACTION_DETAIL!$A$14:$E$97,4,0)</f>
        <v>DECIMAL</v>
      </c>
      <c r="E66" s="1">
        <f>VLOOKUP($A66,[1]LB_SALES_TRANSACTION_DETAIL!$A$14:$E$97,5,0)</f>
        <v>-0.99990000000000001</v>
      </c>
    </row>
    <row r="67" spans="1:5">
      <c r="A67" s="1" t="s">
        <v>137</v>
      </c>
      <c r="C67" s="1" t="str">
        <f>VLOOKUP($A67,[1]LB_SALES_TRANSACTION_DETAIL!$A$14:$E$97,3,0)</f>
        <v>CV</v>
      </c>
      <c r="D67" s="1" t="str">
        <f>VLOOKUP($A67,[1]LB_SALES_TRANSACTION_DETAIL!$A$14:$E$97,4,0)</f>
        <v>VARCHAR</v>
      </c>
      <c r="E67" s="1" t="str">
        <f>VLOOKUP($A67,[1]LB_SALES_TRANSACTION_DETAIL!$A$14:$E$97,5,0)</f>
        <v xml:space="preserve">X(1)                          </v>
      </c>
    </row>
    <row r="68" spans="1:5">
      <c r="A68" s="1" t="s">
        <v>138</v>
      </c>
      <c r="C68" s="1" t="str">
        <f>VLOOKUP($A68,[1]LB_SALES_TRANSACTION_DETAIL!$A$14:$E$97,3,0)</f>
        <v xml:space="preserve">D </v>
      </c>
      <c r="D68" s="1" t="str">
        <f>VLOOKUP($A68,[1]LB_SALES_TRANSACTION_DETAIL!$A$14:$E$97,4,0)</f>
        <v>DECIMAL</v>
      </c>
      <c r="E68" s="1">
        <f>VLOOKUP($A68,[1]LB_SALES_TRANSACTION_DETAIL!$A$14:$E$97,5,0)</f>
        <v>-0.99990000000000001</v>
      </c>
    </row>
    <row r="69" spans="1:5">
      <c r="A69" s="1" t="s">
        <v>139</v>
      </c>
      <c r="C69" s="1" t="str">
        <f>VLOOKUP($A69,[1]LB_SALES_TRANSACTION_DETAIL!$A$14:$E$97,3,0)</f>
        <v>CV</v>
      </c>
      <c r="D69" s="1" t="str">
        <f>VLOOKUP($A69,[1]LB_SALES_TRANSACTION_DETAIL!$A$14:$E$97,4,0)</f>
        <v>VARCHAR</v>
      </c>
      <c r="E69" s="1" t="str">
        <f>VLOOKUP($A69,[1]LB_SALES_TRANSACTION_DETAIL!$A$14:$E$97,5,0)</f>
        <v xml:space="preserve">X(1)                          </v>
      </c>
    </row>
    <row r="70" spans="1:5">
      <c r="A70" s="1" t="s">
        <v>140</v>
      </c>
      <c r="C70" s="1" t="str">
        <f>VLOOKUP($A70,[1]LB_SALES_TRANSACTION_DETAIL!$A$14:$E$97,3,0)</f>
        <v xml:space="preserve">D </v>
      </c>
      <c r="D70" s="1" t="str">
        <f>VLOOKUP($A70,[1]LB_SALES_TRANSACTION_DETAIL!$A$14:$E$97,4,0)</f>
        <v>DECIMAL</v>
      </c>
      <c r="E70" s="1">
        <f>VLOOKUP($A70,[1]LB_SALES_TRANSACTION_DETAIL!$A$14:$E$97,5,0)</f>
        <v>0.99</v>
      </c>
    </row>
    <row r="71" spans="1:5">
      <c r="A71" s="1" t="s">
        <v>141</v>
      </c>
      <c r="C71" s="1" t="str">
        <f>VLOOKUP($A71,[1]LB_SALES_TRANSACTION_DETAIL!$A$14:$E$97,3,0)</f>
        <v xml:space="preserve">D </v>
      </c>
      <c r="D71" s="1" t="str">
        <f>VLOOKUP($A71,[1]LB_SALES_TRANSACTION_DETAIL!$A$14:$E$97,4,0)</f>
        <v>DECIMAL</v>
      </c>
      <c r="E71" s="1">
        <f>VLOOKUP($A71,[1]LB_SALES_TRANSACTION_DETAIL!$A$14:$E$97,5,0)</f>
        <v>-0.99990000000000001</v>
      </c>
    </row>
    <row r="72" spans="1:5">
      <c r="A72" s="1" t="s">
        <v>142</v>
      </c>
      <c r="C72" s="1" t="str">
        <f>VLOOKUP($A72,[1]LB_SALES_TRANSACTION_DETAIL!$A$14:$E$97,3,0)</f>
        <v xml:space="preserve">D </v>
      </c>
      <c r="D72" s="1" t="str">
        <f>VLOOKUP($A72,[1]LB_SALES_TRANSACTION_DETAIL!$A$14:$E$97,4,0)</f>
        <v>DECIMAL</v>
      </c>
      <c r="E72" s="1">
        <f>VLOOKUP($A72,[1]LB_SALES_TRANSACTION_DETAIL!$A$14:$E$97,5,0)</f>
        <v>-0.99990000000000001</v>
      </c>
    </row>
    <row r="73" spans="1:5">
      <c r="A73" s="1" t="s">
        <v>143</v>
      </c>
      <c r="C73" s="1" t="str">
        <f>VLOOKUP($A73,[1]LB_SALES_TRANSACTION_DETAIL!$A$14:$E$97,3,0)</f>
        <v xml:space="preserve">D </v>
      </c>
      <c r="D73" s="1" t="str">
        <f>VLOOKUP($A73,[1]LB_SALES_TRANSACTION_DETAIL!$A$14:$E$97,4,0)</f>
        <v>DECIMAL</v>
      </c>
      <c r="E73" s="1">
        <f>VLOOKUP($A73,[1]LB_SALES_TRANSACTION_DETAIL!$A$14:$E$97,5,0)</f>
        <v>-0.99990000000000001</v>
      </c>
    </row>
    <row r="74" spans="1:5">
      <c r="A74" s="1" t="s">
        <v>144</v>
      </c>
      <c r="C74" s="1" t="str">
        <f>VLOOKUP($A74,[1]LB_SALES_TRANSACTION_DETAIL!$A$14:$E$97,3,0)</f>
        <v xml:space="preserve">D </v>
      </c>
      <c r="D74" s="1" t="str">
        <f>VLOOKUP($A74,[1]LB_SALES_TRANSACTION_DETAIL!$A$14:$E$97,4,0)</f>
        <v>DECIMAL</v>
      </c>
      <c r="E74" s="1">
        <f>VLOOKUP($A74,[1]LB_SALES_TRANSACTION_DETAIL!$A$14:$E$97,5,0)</f>
        <v>-0.99990000000000001</v>
      </c>
    </row>
    <row r="75" spans="1:5">
      <c r="A75" s="1" t="s">
        <v>145</v>
      </c>
      <c r="C75" s="1" t="str">
        <f>VLOOKUP($A75,[1]LB_SALES_TRANSACTION_DETAIL!$A$14:$E$97,3,0)</f>
        <v xml:space="preserve">D </v>
      </c>
      <c r="D75" s="1" t="str">
        <f>VLOOKUP($A75,[1]LB_SALES_TRANSACTION_DETAIL!$A$14:$E$97,4,0)</f>
        <v>DECIMAL</v>
      </c>
      <c r="E75" s="1">
        <f>VLOOKUP($A75,[1]LB_SALES_TRANSACTION_DETAIL!$A$14:$E$97,5,0)</f>
        <v>-0.99990000000000001</v>
      </c>
    </row>
    <row r="76" spans="1:5">
      <c r="A76" s="1" t="s">
        <v>146</v>
      </c>
      <c r="C76" s="1" t="str">
        <f>VLOOKUP($A76,[1]LB_SALES_TRANSACTION_DETAIL!$A$14:$E$97,3,0)</f>
        <v xml:space="preserve">D </v>
      </c>
      <c r="D76" s="1" t="str">
        <f>VLOOKUP($A76,[1]LB_SALES_TRANSACTION_DETAIL!$A$14:$E$97,4,0)</f>
        <v>DECIMAL</v>
      </c>
      <c r="E76" s="1">
        <f>VLOOKUP($A76,[1]LB_SALES_TRANSACTION_DETAIL!$A$14:$E$97,5,0)</f>
        <v>-0.99</v>
      </c>
    </row>
    <row r="77" spans="1:5">
      <c r="A77" s="1" t="s">
        <v>147</v>
      </c>
      <c r="C77" s="1" t="str">
        <f>VLOOKUP($A77,[1]LB_SALES_TRANSACTION_DETAIL!$A$14:$E$97,3,0)</f>
        <v xml:space="preserve">D </v>
      </c>
      <c r="D77" s="1" t="str">
        <f>VLOOKUP($A77,[1]LB_SALES_TRANSACTION_DETAIL!$A$14:$E$97,4,0)</f>
        <v>DECIMAL</v>
      </c>
      <c r="E77" s="1">
        <f>VLOOKUP($A77,[1]LB_SALES_TRANSACTION_DETAIL!$A$14:$E$97,5,0)</f>
        <v>-0.99990000000000001</v>
      </c>
    </row>
    <row r="78" spans="1:5">
      <c r="A78" s="1" t="s">
        <v>148</v>
      </c>
      <c r="C78" s="1" t="str">
        <f>VLOOKUP($A78,[1]LB_SALES_TRANSACTION_DETAIL!$A$14:$E$97,3,0)</f>
        <v xml:space="preserve">D </v>
      </c>
      <c r="D78" s="1" t="str">
        <f>VLOOKUP($A78,[1]LB_SALES_TRANSACTION_DETAIL!$A$14:$E$97,4,0)</f>
        <v>DECIMAL</v>
      </c>
      <c r="E78" s="1">
        <f>VLOOKUP($A78,[1]LB_SALES_TRANSACTION_DETAIL!$A$14:$E$97,5,0)</f>
        <v>-0.99990000000000001</v>
      </c>
    </row>
    <row r="79" spans="1:5">
      <c r="A79" s="1" t="s">
        <v>149</v>
      </c>
      <c r="C79" s="1" t="str">
        <f>VLOOKUP($A79,[1]LB_SALES_TRANSACTION_DETAIL!$A$14:$E$97,3,0)</f>
        <v xml:space="preserve">D </v>
      </c>
      <c r="D79" s="1" t="str">
        <f>VLOOKUP($A79,[1]LB_SALES_TRANSACTION_DETAIL!$A$14:$E$97,4,0)</f>
        <v>DECIMAL</v>
      </c>
      <c r="E79" s="1">
        <f>VLOOKUP($A79,[1]LB_SALES_TRANSACTION_DETAIL!$A$14:$E$97,5,0)</f>
        <v>-0.99</v>
      </c>
    </row>
    <row r="80" spans="1:5">
      <c r="A80" s="1" t="s">
        <v>150</v>
      </c>
      <c r="C80" s="1" t="str">
        <f>VLOOKUP($A80,[1]LB_SALES_TRANSACTION_DETAIL!$A$14:$E$97,3,0)</f>
        <v xml:space="preserve">D </v>
      </c>
      <c r="D80" s="1" t="str">
        <f>VLOOKUP($A80,[1]LB_SALES_TRANSACTION_DETAIL!$A$14:$E$97,4,0)</f>
        <v>DECIMAL</v>
      </c>
      <c r="E80" s="1">
        <f>VLOOKUP($A80,[1]LB_SALES_TRANSACTION_DETAIL!$A$14:$E$97,5,0)</f>
        <v>-0.99990000000000001</v>
      </c>
    </row>
    <row r="81" spans="1:5">
      <c r="A81" s="1" t="s">
        <v>151</v>
      </c>
      <c r="C81" s="1" t="str">
        <f>VLOOKUP($A81,[1]LB_SALES_TRANSACTION_DETAIL!$A$14:$E$97,3,0)</f>
        <v xml:space="preserve">D </v>
      </c>
      <c r="D81" s="1" t="str">
        <f>VLOOKUP($A81,[1]LB_SALES_TRANSACTION_DETAIL!$A$14:$E$97,4,0)</f>
        <v>DECIMAL</v>
      </c>
      <c r="E81" s="1">
        <f>VLOOKUP($A81,[1]LB_SALES_TRANSACTION_DETAIL!$A$14:$E$97,5,0)</f>
        <v>-0.99990000000000001</v>
      </c>
    </row>
    <row r="82" spans="1:5">
      <c r="A82" s="1" t="s">
        <v>152</v>
      </c>
      <c r="C82" s="1" t="str">
        <f>VLOOKUP($A82,[1]LB_SALES_TRANSACTION_DETAIL!$A$14:$E$97,3,0)</f>
        <v xml:space="preserve">D </v>
      </c>
      <c r="D82" s="1" t="str">
        <f>VLOOKUP($A82,[1]LB_SALES_TRANSACTION_DETAIL!$A$14:$E$97,4,0)</f>
        <v>DECIMAL</v>
      </c>
      <c r="E82" s="1">
        <f>VLOOKUP($A82,[1]LB_SALES_TRANSACTION_DETAIL!$A$14:$E$97,5,0)</f>
        <v>0.99</v>
      </c>
    </row>
    <row r="83" spans="1:5">
      <c r="A83" s="1" t="s">
        <v>153</v>
      </c>
      <c r="C83" s="1" t="str">
        <f>VLOOKUP($A83,[1]LB_SALES_TRANSACTION_DETAIL!$A$14:$E$97,3,0)</f>
        <v xml:space="preserve">D </v>
      </c>
      <c r="D83" s="1" t="str">
        <f>VLOOKUP($A83,[1]LB_SALES_TRANSACTION_DETAIL!$A$14:$E$97,4,0)</f>
        <v>DECIMAL</v>
      </c>
      <c r="E83" s="1">
        <f>VLOOKUP($A83,[1]LB_SALES_TRANSACTION_DETAIL!$A$14:$E$97,5,0)</f>
        <v>-0.99990000000000001</v>
      </c>
    </row>
    <row r="84" spans="1:5">
      <c r="A84" s="1" t="s">
        <v>154</v>
      </c>
      <c r="C84" s="1" t="str">
        <f>VLOOKUP($A84,[1]LB_SALES_TRANSACTION_DETAIL!$A$14:$E$97,3,0)</f>
        <v xml:space="preserve">D </v>
      </c>
      <c r="D84" s="1" t="str">
        <f>VLOOKUP($A84,[1]LB_SALES_TRANSACTION_DETAIL!$A$14:$E$97,4,0)</f>
        <v>DECIMAL</v>
      </c>
      <c r="E84" s="1">
        <f>VLOOKUP($A84,[1]LB_SALES_TRANSACTION_DETAIL!$A$14:$E$97,5,0)</f>
        <v>-0.99990000000000001</v>
      </c>
    </row>
    <row r="85" spans="1:5">
      <c r="A85" s="1" t="s">
        <v>155</v>
      </c>
      <c r="C85" s="1" t="str">
        <f>VLOOKUP($A85,[1]LB_SALES_TRANSACTION_DETAIL!$A$14:$E$97,3,0)</f>
        <v xml:space="preserve">D </v>
      </c>
      <c r="D85" s="1" t="str">
        <f>VLOOKUP($A85,[1]LB_SALES_TRANSACTION_DETAIL!$A$14:$E$97,4,0)</f>
        <v>DECIMAL</v>
      </c>
      <c r="E85" s="1">
        <f>VLOOKUP($A85,[1]LB_SALES_TRANSACTION_DETAIL!$A$14:$E$97,5,0)</f>
        <v>-0.99990000000000001</v>
      </c>
    </row>
    <row r="86" spans="1:5">
      <c r="A86" s="1" t="s">
        <v>156</v>
      </c>
      <c r="C86" s="1" t="str">
        <f>VLOOKUP($A86,[1]LB_SALES_TRANSACTION_DETAIL!$A$14:$E$97,3,0)</f>
        <v xml:space="preserve">D </v>
      </c>
      <c r="D86" s="1" t="str">
        <f>VLOOKUP($A86,[1]LB_SALES_TRANSACTION_DETAIL!$A$14:$E$97,4,0)</f>
        <v>DECIMAL</v>
      </c>
      <c r="E86" s="1">
        <f>VLOOKUP($A86,[1]LB_SALES_TRANSACTION_DETAIL!$A$14:$E$97,5,0)</f>
        <v>-0.99990000000000001</v>
      </c>
    </row>
    <row r="87" spans="1:5">
      <c r="A87" s="1" t="s">
        <v>157</v>
      </c>
      <c r="C87" s="1" t="str">
        <f>VLOOKUP($A87,[1]LB_SALES_TRANSACTION_DETAIL!$A$14:$E$97,3,0)</f>
        <v xml:space="preserve">D </v>
      </c>
      <c r="D87" s="1" t="str">
        <f>VLOOKUP($A87,[1]LB_SALES_TRANSACTION_DETAIL!$A$14:$E$97,4,0)</f>
        <v>DECIMAL</v>
      </c>
      <c r="E87" s="1">
        <f>VLOOKUP($A87,[1]LB_SALES_TRANSACTION_DETAIL!$A$14:$E$97,5,0)</f>
        <v>-0.99990000000000001</v>
      </c>
    </row>
    <row r="88" spans="1:5">
      <c r="A88" s="1" t="s">
        <v>158</v>
      </c>
      <c r="C88" s="1" t="str">
        <f>VLOOKUP($A88,[1]LB_SALES_TRANSACTION_DETAIL!$A$14:$E$97,3,0)</f>
        <v xml:space="preserve">D </v>
      </c>
      <c r="D88" s="1" t="str">
        <f>VLOOKUP($A88,[1]LB_SALES_TRANSACTION_DETAIL!$A$14:$E$97,4,0)</f>
        <v>DECIMAL</v>
      </c>
      <c r="E88" s="1">
        <f>VLOOKUP($A88,[1]LB_SALES_TRANSACTION_DETAIL!$A$14:$E$97,5,0)</f>
        <v>-0.99990000000000001</v>
      </c>
    </row>
    <row r="89" spans="1:5">
      <c r="A89" s="1" t="s">
        <v>159</v>
      </c>
      <c r="C89" s="1" t="str">
        <f>VLOOKUP($A89,[1]LB_SALES_TRANSACTION_DETAIL!$A$14:$E$97,3,0)</f>
        <v xml:space="preserve">D </v>
      </c>
      <c r="D89" s="1" t="str">
        <f>VLOOKUP($A89,[1]LB_SALES_TRANSACTION_DETAIL!$A$14:$E$97,4,0)</f>
        <v>DECIMAL</v>
      </c>
      <c r="E89" s="1">
        <f>VLOOKUP($A89,[1]LB_SALES_TRANSACTION_DETAIL!$A$14:$E$97,5,0)</f>
        <v>-0.99990000000000001</v>
      </c>
    </row>
    <row r="90" spans="1:5">
      <c r="A90" s="1" t="s">
        <v>160</v>
      </c>
      <c r="C90" s="1" t="str">
        <f>VLOOKUP($A90,[1]LB_SALES_TRANSACTION_DETAIL!$A$14:$E$97,3,0)</f>
        <v xml:space="preserve">D </v>
      </c>
      <c r="D90" s="1" t="str">
        <f>VLOOKUP($A90,[1]LB_SALES_TRANSACTION_DETAIL!$A$14:$E$97,4,0)</f>
        <v>DECIMAL</v>
      </c>
      <c r="E90" s="1">
        <f>VLOOKUP($A90,[1]LB_SALES_TRANSACTION_DETAIL!$A$14:$E$97,5,0)</f>
        <v>-0.99990000000000001</v>
      </c>
    </row>
    <row r="91" spans="1:5">
      <c r="A91" s="1" t="s">
        <v>161</v>
      </c>
      <c r="C91" s="1" t="str">
        <f>VLOOKUP($A91,[1]LB_SALES_TRANSACTION_DETAIL!$A$14:$E$97,3,0)</f>
        <v xml:space="preserve">D </v>
      </c>
      <c r="D91" s="1" t="str">
        <f>VLOOKUP($A91,[1]LB_SALES_TRANSACTION_DETAIL!$A$14:$E$97,4,0)</f>
        <v>DECIMAL</v>
      </c>
      <c r="E91" s="1">
        <f>VLOOKUP($A91,[1]LB_SALES_TRANSACTION_DETAIL!$A$14:$E$97,5,0)</f>
        <v>-0.99990000000000001</v>
      </c>
    </row>
    <row r="92" spans="1:5">
      <c r="A92" s="1" t="s">
        <v>162</v>
      </c>
      <c r="C92" s="1" t="str">
        <f>VLOOKUP($A92,[1]LB_SALES_TRANSACTION_DETAIL!$A$14:$E$97,3,0)</f>
        <v xml:space="preserve">D </v>
      </c>
      <c r="D92" s="1" t="str">
        <f>VLOOKUP($A92,[1]LB_SALES_TRANSACTION_DETAIL!$A$14:$E$97,4,0)</f>
        <v>DECIMAL</v>
      </c>
      <c r="E92" s="1">
        <f>VLOOKUP($A92,[1]LB_SALES_TRANSACTION_DETAIL!$A$14:$E$97,5,0)</f>
        <v>-0.99</v>
      </c>
    </row>
    <row r="93" spans="1:5">
      <c r="A93" s="1" t="s">
        <v>163</v>
      </c>
      <c r="C93" s="1" t="str">
        <f>VLOOKUP($A93,[1]LB_SALES_TRANSACTION_DETAIL!$A$14:$E$97,3,0)</f>
        <v>CV</v>
      </c>
      <c r="D93" s="1" t="str">
        <f>VLOOKUP($A93,[1]LB_SALES_TRANSACTION_DETAIL!$A$14:$E$97,4,0)</f>
        <v>VARCHAR</v>
      </c>
      <c r="E93" s="1" t="str">
        <f>VLOOKUP($A93,[1]LB_SALES_TRANSACTION_DETAIL!$A$14:$E$97,5,0)</f>
        <v xml:space="preserve">X(5)                          </v>
      </c>
    </row>
    <row r="94" spans="1:5">
      <c r="A94" s="1" t="s">
        <v>78</v>
      </c>
      <c r="C94" s="1" t="str">
        <f>VLOOKUP($A94,[1]LB_SALES_TRANSACTION_DETAIL!$A$14:$E$97,3,0)</f>
        <v>DA</v>
      </c>
      <c r="D94" s="1" t="str">
        <f>VLOOKUP($A94,[1]LB_SALES_TRANSACTION_DETAIL!$A$14:$E$97,4,0)</f>
        <v>DATE</v>
      </c>
      <c r="E94" s="1" t="str">
        <f>VLOOKUP($A94,[1]LB_SALES_TRANSACTION_DETAIL!$A$14:$E$97,5,0)</f>
        <v xml:space="preserve">yyyy-mm-dd                    </v>
      </c>
    </row>
    <row r="95" spans="1:5">
      <c r="A95" s="1" t="s">
        <v>79</v>
      </c>
      <c r="C95" s="1" t="str">
        <f>VLOOKUP($A95,[1]LB_SALES_TRANSACTION_DETAIL!$A$14:$E$97,3,0)</f>
        <v>TS</v>
      </c>
      <c r="D95" s="1" t="str">
        <f>VLOOKUP($A95,[1]LB_SALES_TRANSACTION_DETAIL!$A$14:$E$97,4,0)</f>
        <v>TIMESTAMP</v>
      </c>
      <c r="E95" s="1" t="str">
        <f>VLOOKUP($A95,[1]LB_SALES_TRANSACTION_DETAIL!$A$14:$E$97,5,0)</f>
        <v xml:space="preserve">YYYY-MM-DDBHH:MI:SS.S(6)      </v>
      </c>
    </row>
    <row r="96" spans="1:5">
      <c r="A96" s="1" t="s">
        <v>164</v>
      </c>
      <c r="C96" s="1" t="str">
        <f>VLOOKUP($A96,[1]LB_SALES_TRANSACTION_DETAIL!$A$14:$E$97,3,0)</f>
        <v>I2</v>
      </c>
      <c r="D96" s="1" t="str">
        <f>VLOOKUP($A96,[1]LB_SALES_TRANSACTION_DETAIL!$A$14:$E$97,4,0)</f>
        <v>SMALLINT</v>
      </c>
      <c r="E96" s="1" t="str">
        <f>VLOOKUP($A96,[1]LB_SALES_TRANSACTION_DETAIL!$A$14:$E$97,5,0)</f>
        <v xml:space="preserve">-(5)9                         </v>
      </c>
    </row>
    <row r="97" spans="1:5">
      <c r="A97" s="1" t="s">
        <v>84</v>
      </c>
      <c r="C97" s="1" t="str">
        <f>VLOOKUP($A97,[1]LB_SALES_TRANSACTION_DETAIL!$A$14:$E$97,3,0)</f>
        <v>TS</v>
      </c>
      <c r="D97" s="1" t="str">
        <f>VLOOKUP($A97,[1]LB_SALES_TRANSACTION_DETAIL!$A$14:$E$97,4,0)</f>
        <v>TIMESTAMP</v>
      </c>
      <c r="E97" s="1" t="str">
        <f>VLOOKUP($A97,[1]LB_SALES_TRANSACTION_DETAIL!$A$14:$E$97,5,0)</f>
        <v xml:space="preserve">YYYY-MM-DDBHH:MI:SS.S(6)     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97"/>
  <sheetViews>
    <sheetView topLeftCell="A10" workbookViewId="0">
      <selection activeCell="A12" sqref="A12:B12"/>
    </sheetView>
  </sheetViews>
  <sheetFormatPr defaultRowHeight="15"/>
  <cols>
    <col min="1" max="1" width="36.140625" bestFit="1" customWidth="1"/>
    <col min="2" max="2" width="42.140625" bestFit="1" customWidth="1"/>
    <col min="5" max="5" width="28.7109375" bestFit="1" customWidth="1"/>
  </cols>
  <sheetData>
    <row r="1" spans="1:5">
      <c r="A1" s="3" t="s">
        <v>16</v>
      </c>
      <c r="B1" t="s">
        <v>17</v>
      </c>
    </row>
    <row r="2" spans="1:5">
      <c r="A2" s="3" t="s">
        <v>18</v>
      </c>
      <c r="B2" t="s">
        <v>19</v>
      </c>
    </row>
    <row r="3" spans="1:5">
      <c r="A3" s="3" t="s">
        <v>20</v>
      </c>
      <c r="B3" t="s">
        <v>165</v>
      </c>
    </row>
    <row r="4" spans="1:5">
      <c r="A4" s="5" t="s">
        <v>22</v>
      </c>
      <c r="B4" s="6"/>
    </row>
    <row r="5" spans="1:5">
      <c r="A5" s="3" t="s">
        <v>23</v>
      </c>
      <c r="B5" t="s">
        <v>24</v>
      </c>
    </row>
    <row r="6" spans="1:5">
      <c r="A6" s="3" t="s">
        <v>25</v>
      </c>
      <c r="B6" t="s">
        <v>26</v>
      </c>
    </row>
    <row r="7" spans="1:5">
      <c r="A7" s="3" t="s">
        <v>27</v>
      </c>
      <c r="B7" t="s">
        <v>86</v>
      </c>
    </row>
    <row r="8" spans="1:5">
      <c r="A8" s="3" t="s">
        <v>29</v>
      </c>
      <c r="B8" t="s">
        <v>88</v>
      </c>
    </row>
    <row r="9" spans="1:5">
      <c r="A9" s="4" t="s">
        <v>31</v>
      </c>
      <c r="B9" t="s">
        <v>166</v>
      </c>
    </row>
    <row r="10" spans="1:5">
      <c r="A10" s="3" t="s">
        <v>33</v>
      </c>
      <c r="B10" t="s">
        <v>34</v>
      </c>
    </row>
    <row r="11" spans="1:5">
      <c r="A11" s="3" t="s">
        <v>35</v>
      </c>
      <c r="B11" t="s">
        <v>36</v>
      </c>
    </row>
    <row r="12" spans="1:5">
      <c r="A12" s="3" t="s">
        <v>37</v>
      </c>
      <c r="B12" s="12" t="s">
        <v>38</v>
      </c>
    </row>
    <row r="13" spans="1:5">
      <c r="A13" s="2" t="s">
        <v>89</v>
      </c>
      <c r="C13" s="2" t="s">
        <v>40</v>
      </c>
      <c r="D13" s="2"/>
      <c r="E13" s="2" t="s">
        <v>41</v>
      </c>
    </row>
    <row r="14" spans="1:5">
      <c r="A14" s="12" t="s">
        <v>90</v>
      </c>
      <c r="C14" s="1" t="str">
        <f>VLOOKUP($A14,[1]LB_SALES_TRANSACTION_DETAIL!$A$14:$E$97,3,0)</f>
        <v xml:space="preserve">I </v>
      </c>
      <c r="D14" s="1" t="str">
        <f>VLOOKUP($A14,[1]LB_SALES_TRANSACTION_DETAIL!$A$14:$E$97,4,0)</f>
        <v>INTEGER</v>
      </c>
      <c r="E14" s="1" t="str">
        <f>VLOOKUP($A14,[1]LB_SALES_TRANSACTION_DETAIL!$A$14:$E$97,5,0)</f>
        <v xml:space="preserve">-(10)9                        </v>
      </c>
    </row>
    <row r="15" spans="1:5">
      <c r="A15" s="1" t="s">
        <v>91</v>
      </c>
      <c r="C15" s="1" t="str">
        <f>VLOOKUP($A15,[1]LB_SALES_TRANSACTION_DETAIL!$A$14:$E$97,3,0)</f>
        <v>CV</v>
      </c>
      <c r="D15" s="1" t="str">
        <f>VLOOKUP($A15,[1]LB_SALES_TRANSACTION_DETAIL!$A$14:$E$97,4,0)</f>
        <v>VARCHAR</v>
      </c>
      <c r="E15" s="1" t="str">
        <f>VLOOKUP($A15,[1]LB_SALES_TRANSACTION_DETAIL!$A$14:$E$97,5,0)</f>
        <v xml:space="preserve">X(10)                         </v>
      </c>
    </row>
    <row r="16" spans="1:5">
      <c r="A16" s="1" t="s">
        <v>92</v>
      </c>
      <c r="C16" s="1" t="str">
        <f>VLOOKUP($A16,[1]LB_SALES_TRANSACTION_DETAIL!$A$14:$E$97,3,0)</f>
        <v>CV</v>
      </c>
      <c r="D16" s="1" t="str">
        <f>VLOOKUP($A16,[1]LB_SALES_TRANSACTION_DETAIL!$A$14:$E$97,4,0)</f>
        <v>VARCHAR</v>
      </c>
      <c r="E16" s="1" t="str">
        <f>VLOOKUP($A16,[1]LB_SALES_TRANSACTION_DETAIL!$A$14:$E$97,5,0)</f>
        <v xml:space="preserve">X(10)                         </v>
      </c>
    </row>
    <row r="17" spans="1:5">
      <c r="A17" s="1" t="s">
        <v>93</v>
      </c>
      <c r="C17" s="1" t="str">
        <f>VLOOKUP($A17,[1]LB_SALES_TRANSACTION_DETAIL!$A$14:$E$97,3,0)</f>
        <v>CV</v>
      </c>
      <c r="D17" s="1" t="str">
        <f>VLOOKUP($A17,[1]LB_SALES_TRANSACTION_DETAIL!$A$14:$E$97,4,0)</f>
        <v>VARCHAR</v>
      </c>
      <c r="E17" s="1" t="str">
        <f>VLOOKUP($A17,[1]LB_SALES_TRANSACTION_DETAIL!$A$14:$E$97,5,0)</f>
        <v xml:space="preserve">X(10)                         </v>
      </c>
    </row>
    <row r="18" spans="1:5">
      <c r="A18" s="1" t="s">
        <v>94</v>
      </c>
      <c r="C18" s="1" t="str">
        <f>VLOOKUP($A18,[1]LB_SALES_TRANSACTION_DETAIL!$A$14:$E$97,3,0)</f>
        <v>CF</v>
      </c>
      <c r="D18" s="1" t="str">
        <f>VLOOKUP($A18,[1]LB_SALES_TRANSACTION_DETAIL!$A$14:$E$97,4,0)</f>
        <v>CHAR</v>
      </c>
      <c r="E18" s="1" t="str">
        <f>VLOOKUP($A18,[1]LB_SALES_TRANSACTION_DETAIL!$A$14:$E$97,5,0)</f>
        <v xml:space="preserve">X(1)                          </v>
      </c>
    </row>
    <row r="19" spans="1:5">
      <c r="A19" s="1" t="s">
        <v>95</v>
      </c>
      <c r="C19" s="1" t="str">
        <f>VLOOKUP($A19,[1]LB_SALES_TRANSACTION_DETAIL!$A$14:$E$97,3,0)</f>
        <v>CF</v>
      </c>
      <c r="D19" s="1" t="str">
        <f>VLOOKUP($A19,[1]LB_SALES_TRANSACTION_DETAIL!$A$14:$E$97,4,0)</f>
        <v>CHAR</v>
      </c>
      <c r="E19" s="1" t="str">
        <f>VLOOKUP($A19,[1]LB_SALES_TRANSACTION_DETAIL!$A$14:$E$97,5,0)</f>
        <v xml:space="preserve">X(14)                         </v>
      </c>
    </row>
    <row r="20" spans="1:5">
      <c r="A20" s="1" t="s">
        <v>96</v>
      </c>
      <c r="C20" s="1" t="str">
        <f>VLOOKUP($A20,[1]LB_SALES_TRANSACTION_DETAIL!$A$14:$E$97,3,0)</f>
        <v xml:space="preserve">D </v>
      </c>
      <c r="D20" s="1" t="str">
        <f>VLOOKUP($A20,[1]LB_SALES_TRANSACTION_DETAIL!$A$14:$E$97,4,0)</f>
        <v>DECIMAL</v>
      </c>
      <c r="E20" s="1">
        <f>VLOOKUP($A20,[1]LB_SALES_TRANSACTION_DETAIL!$A$14:$E$97,5,0)</f>
        <v>0.99</v>
      </c>
    </row>
    <row r="21" spans="1:5">
      <c r="A21" s="1" t="s">
        <v>97</v>
      </c>
      <c r="C21" s="1" t="str">
        <f>VLOOKUP($A21,[1]LB_SALES_TRANSACTION_DETAIL!$A$14:$E$97,3,0)</f>
        <v xml:space="preserve">D </v>
      </c>
      <c r="D21" s="1" t="str">
        <f>VLOOKUP($A21,[1]LB_SALES_TRANSACTION_DETAIL!$A$14:$E$97,4,0)</f>
        <v>DECIMAL</v>
      </c>
      <c r="E21" s="1">
        <f>VLOOKUP($A21,[1]LB_SALES_TRANSACTION_DETAIL!$A$14:$E$97,5,0)</f>
        <v>0.99</v>
      </c>
    </row>
    <row r="22" spans="1:5">
      <c r="A22" s="1" t="s">
        <v>98</v>
      </c>
      <c r="C22" s="1" t="str">
        <f>VLOOKUP($A22,[1]LB_SALES_TRANSACTION_DETAIL!$A$14:$E$97,3,0)</f>
        <v xml:space="preserve">D </v>
      </c>
      <c r="D22" s="1" t="str">
        <f>VLOOKUP($A22,[1]LB_SALES_TRANSACTION_DETAIL!$A$14:$E$97,4,0)</f>
        <v>DECIMAL</v>
      </c>
      <c r="E22" s="1">
        <f>VLOOKUP($A22,[1]LB_SALES_TRANSACTION_DETAIL!$A$14:$E$97,5,0)</f>
        <v>0.99</v>
      </c>
    </row>
    <row r="23" spans="1:5">
      <c r="A23" s="1" t="s">
        <v>99</v>
      </c>
      <c r="C23" s="1" t="str">
        <f>VLOOKUP($A23,[1]LB_SALES_TRANSACTION_DETAIL!$A$14:$E$97,3,0)</f>
        <v>CV</v>
      </c>
      <c r="D23" s="1" t="str">
        <f>VLOOKUP($A23,[1]LB_SALES_TRANSACTION_DETAIL!$A$14:$E$97,4,0)</f>
        <v>VARCHAR</v>
      </c>
      <c r="E23" s="1" t="str">
        <f>VLOOKUP($A23,[1]LB_SALES_TRANSACTION_DETAIL!$A$14:$E$97,5,0)</f>
        <v xml:space="preserve">X(5)                          </v>
      </c>
    </row>
    <row r="24" spans="1:5">
      <c r="A24" s="1" t="s">
        <v>100</v>
      </c>
      <c r="C24" s="1" t="str">
        <f>VLOOKUP($A24,[1]LB_SALES_TRANSACTION_DETAIL!$A$14:$E$97,3,0)</f>
        <v xml:space="preserve">D </v>
      </c>
      <c r="D24" s="1" t="str">
        <f>VLOOKUP($A24,[1]LB_SALES_TRANSACTION_DETAIL!$A$14:$E$97,4,0)</f>
        <v>DECIMAL</v>
      </c>
      <c r="E24" s="1">
        <f>VLOOKUP($A24,[1]LB_SALES_TRANSACTION_DETAIL!$A$14:$E$97,5,0)</f>
        <v>-0.99990000000000001</v>
      </c>
    </row>
    <row r="25" spans="1:5">
      <c r="A25" s="1" t="s">
        <v>101</v>
      </c>
      <c r="C25" s="1" t="str">
        <f>VLOOKUP($A25,[1]LB_SALES_TRANSACTION_DETAIL!$A$14:$E$97,3,0)</f>
        <v xml:space="preserve">D </v>
      </c>
      <c r="D25" s="1" t="str">
        <f>VLOOKUP($A25,[1]LB_SALES_TRANSACTION_DETAIL!$A$14:$E$97,4,0)</f>
        <v>DECIMAL</v>
      </c>
      <c r="E25" s="1">
        <f>VLOOKUP($A25,[1]LB_SALES_TRANSACTION_DETAIL!$A$14:$E$97,5,0)</f>
        <v>-0.99</v>
      </c>
    </row>
    <row r="26" spans="1:5">
      <c r="A26" s="1" t="s">
        <v>102</v>
      </c>
      <c r="C26" s="1" t="str">
        <f>VLOOKUP($A26,[1]LB_SALES_TRANSACTION_DETAIL!$A$14:$E$97,3,0)</f>
        <v xml:space="preserve">D </v>
      </c>
      <c r="D26" s="1" t="str">
        <f>VLOOKUP($A26,[1]LB_SALES_TRANSACTION_DETAIL!$A$14:$E$97,4,0)</f>
        <v>DECIMAL</v>
      </c>
      <c r="E26" s="1">
        <f>VLOOKUP($A26,[1]LB_SALES_TRANSACTION_DETAIL!$A$14:$E$97,5,0)</f>
        <v>-0.99</v>
      </c>
    </row>
    <row r="27" spans="1:5">
      <c r="A27" s="1" t="s">
        <v>103</v>
      </c>
      <c r="C27" s="1" t="str">
        <f>VLOOKUP($A27,[1]LB_SALES_TRANSACTION_DETAIL!$A$14:$E$97,3,0)</f>
        <v>CV</v>
      </c>
      <c r="D27" s="1" t="str">
        <f>VLOOKUP($A27,[1]LB_SALES_TRANSACTION_DETAIL!$A$14:$E$97,4,0)</f>
        <v>VARCHAR</v>
      </c>
      <c r="E27" s="1" t="str">
        <f>VLOOKUP($A27,[1]LB_SALES_TRANSACTION_DETAIL!$A$14:$E$97,5,0)</f>
        <v xml:space="preserve">X(5)                          </v>
      </c>
    </row>
    <row r="28" spans="1:5">
      <c r="A28" s="1" t="s">
        <v>104</v>
      </c>
      <c r="C28" s="1" t="str">
        <f>VLOOKUP($A28,[1]LB_SALES_TRANSACTION_DETAIL!$A$14:$E$97,3,0)</f>
        <v xml:space="preserve">D </v>
      </c>
      <c r="D28" s="1" t="str">
        <f>VLOOKUP($A28,[1]LB_SALES_TRANSACTION_DETAIL!$A$14:$E$97,4,0)</f>
        <v>DECIMAL</v>
      </c>
      <c r="E28" s="1">
        <f>VLOOKUP($A28,[1]LB_SALES_TRANSACTION_DETAIL!$A$14:$E$97,5,0)</f>
        <v>0.99</v>
      </c>
    </row>
    <row r="29" spans="1:5">
      <c r="A29" s="1" t="s">
        <v>105</v>
      </c>
      <c r="C29" s="1" t="str">
        <f>VLOOKUP($A29,[1]LB_SALES_TRANSACTION_DETAIL!$A$14:$E$97,3,0)</f>
        <v xml:space="preserve">D </v>
      </c>
      <c r="D29" s="1" t="str">
        <f>VLOOKUP($A29,[1]LB_SALES_TRANSACTION_DETAIL!$A$14:$E$97,4,0)</f>
        <v>DECIMAL</v>
      </c>
      <c r="E29" s="1">
        <f>VLOOKUP($A29,[1]LB_SALES_TRANSACTION_DETAIL!$A$14:$E$97,5,0)</f>
        <v>0.99</v>
      </c>
    </row>
    <row r="30" spans="1:5">
      <c r="A30" s="1" t="s">
        <v>106</v>
      </c>
      <c r="C30" s="1" t="str">
        <f>VLOOKUP($A30,[1]LB_SALES_TRANSACTION_DETAIL!$A$14:$E$97,3,0)</f>
        <v xml:space="preserve">D </v>
      </c>
      <c r="D30" s="1" t="str">
        <f>VLOOKUP($A30,[1]LB_SALES_TRANSACTION_DETAIL!$A$14:$E$97,4,0)</f>
        <v>DECIMAL</v>
      </c>
      <c r="E30" s="1">
        <f>VLOOKUP($A30,[1]LB_SALES_TRANSACTION_DETAIL!$A$14:$E$97,5,0)</f>
        <v>0.99</v>
      </c>
    </row>
    <row r="31" spans="1:5">
      <c r="A31" s="1" t="s">
        <v>107</v>
      </c>
      <c r="C31" s="1" t="str">
        <f>VLOOKUP($A31,[1]LB_SALES_TRANSACTION_DETAIL!$A$14:$E$97,3,0)</f>
        <v>CF</v>
      </c>
      <c r="D31" s="1" t="str">
        <f>VLOOKUP($A31,[1]LB_SALES_TRANSACTION_DETAIL!$A$14:$E$97,4,0)</f>
        <v>CHAR</v>
      </c>
      <c r="E31" s="1" t="str">
        <f>VLOOKUP($A31,[1]LB_SALES_TRANSACTION_DETAIL!$A$14:$E$97,5,0)</f>
        <v xml:space="preserve">X(1)                          </v>
      </c>
    </row>
    <row r="32" spans="1:5">
      <c r="A32" s="1" t="s">
        <v>108</v>
      </c>
      <c r="C32" s="1" t="str">
        <f>VLOOKUP($A32,[1]LB_SALES_TRANSACTION_DETAIL!$A$14:$E$97,3,0)</f>
        <v>CF</v>
      </c>
      <c r="D32" s="1" t="str">
        <f>VLOOKUP($A32,[1]LB_SALES_TRANSACTION_DETAIL!$A$14:$E$97,4,0)</f>
        <v>CHAR</v>
      </c>
      <c r="E32" s="1" t="str">
        <f>VLOOKUP($A32,[1]LB_SALES_TRANSACTION_DETAIL!$A$14:$E$97,5,0)</f>
        <v xml:space="preserve">X(1)                          </v>
      </c>
    </row>
    <row r="33" spans="1:5">
      <c r="A33" s="1" t="s">
        <v>109</v>
      </c>
      <c r="C33" s="1" t="str">
        <f>VLOOKUP($A33,[1]LB_SALES_TRANSACTION_DETAIL!$A$14:$E$97,3,0)</f>
        <v>CF</v>
      </c>
      <c r="D33" s="1" t="str">
        <f>VLOOKUP($A33,[1]LB_SALES_TRANSACTION_DETAIL!$A$14:$E$97,4,0)</f>
        <v>CHAR</v>
      </c>
      <c r="E33" s="1" t="str">
        <f>VLOOKUP($A33,[1]LB_SALES_TRANSACTION_DETAIL!$A$14:$E$97,5,0)</f>
        <v xml:space="preserve">X(1)                          </v>
      </c>
    </row>
    <row r="34" spans="1:5">
      <c r="A34" s="1" t="s">
        <v>110</v>
      </c>
      <c r="C34" s="1" t="str">
        <f>VLOOKUP($A34,[1]LB_SALES_TRANSACTION_DETAIL!$A$14:$E$97,3,0)</f>
        <v>CF</v>
      </c>
      <c r="D34" s="1" t="str">
        <f>VLOOKUP($A34,[1]LB_SALES_TRANSACTION_DETAIL!$A$14:$E$97,4,0)</f>
        <v>CHAR</v>
      </c>
      <c r="E34" s="1" t="str">
        <f>VLOOKUP($A34,[1]LB_SALES_TRANSACTION_DETAIL!$A$14:$E$97,5,0)</f>
        <v xml:space="preserve">X(1)                          </v>
      </c>
    </row>
    <row r="35" spans="1:5">
      <c r="A35" s="1" t="s">
        <v>111</v>
      </c>
      <c r="C35" s="1" t="str">
        <f>VLOOKUP($A35,[1]LB_SALES_TRANSACTION_DETAIL!$A$14:$E$97,3,0)</f>
        <v xml:space="preserve">D </v>
      </c>
      <c r="D35" s="1" t="str">
        <f>VLOOKUP($A35,[1]LB_SALES_TRANSACTION_DETAIL!$A$14:$E$97,4,0)</f>
        <v>DECIMAL</v>
      </c>
      <c r="E35" s="1">
        <f>VLOOKUP($A35,[1]LB_SALES_TRANSACTION_DETAIL!$A$14:$E$97,5,0)</f>
        <v>9</v>
      </c>
    </row>
    <row r="36" spans="1:5">
      <c r="A36" s="1" t="s">
        <v>112</v>
      </c>
      <c r="C36" s="1" t="str">
        <f>VLOOKUP($A36,[1]LB_SALES_TRANSACTION_DETAIL!$A$14:$E$97,3,0)</f>
        <v xml:space="preserve">D </v>
      </c>
      <c r="D36" s="1" t="str">
        <f>VLOOKUP($A36,[1]LB_SALES_TRANSACTION_DETAIL!$A$14:$E$97,4,0)</f>
        <v>DECIMAL</v>
      </c>
      <c r="E36" s="1">
        <f>VLOOKUP($A36,[1]LB_SALES_TRANSACTION_DETAIL!$A$14:$E$97,5,0)</f>
        <v>9</v>
      </c>
    </row>
    <row r="37" spans="1:5">
      <c r="A37" s="1" t="s">
        <v>113</v>
      </c>
      <c r="C37" s="1" t="str">
        <f>VLOOKUP($A37,[1]LB_SALES_TRANSACTION_DETAIL!$A$14:$E$97,3,0)</f>
        <v>CF</v>
      </c>
      <c r="D37" s="1" t="str">
        <f>VLOOKUP($A37,[1]LB_SALES_TRANSACTION_DETAIL!$A$14:$E$97,4,0)</f>
        <v>CHAR</v>
      </c>
      <c r="E37" s="1" t="str">
        <f>VLOOKUP($A37,[1]LB_SALES_TRANSACTION_DETAIL!$A$14:$E$97,5,0)</f>
        <v xml:space="preserve">X(1)                          </v>
      </c>
    </row>
    <row r="38" spans="1:5">
      <c r="A38" s="1" t="s">
        <v>114</v>
      </c>
      <c r="C38" s="1" t="str">
        <f>VLOOKUP($A38,[1]LB_SALES_TRANSACTION_DETAIL!$A$14:$E$97,3,0)</f>
        <v xml:space="preserve">D </v>
      </c>
      <c r="D38" s="1" t="str">
        <f>VLOOKUP($A38,[1]LB_SALES_TRANSACTION_DETAIL!$A$14:$E$97,4,0)</f>
        <v>DECIMAL</v>
      </c>
      <c r="E38" s="1">
        <f>VLOOKUP($A38,[1]LB_SALES_TRANSACTION_DETAIL!$A$14:$E$97,5,0)</f>
        <v>9</v>
      </c>
    </row>
    <row r="39" spans="1:5">
      <c r="A39" s="1" t="s">
        <v>115</v>
      </c>
      <c r="C39" s="1" t="str">
        <f>VLOOKUP($A39,[1]LB_SALES_TRANSACTION_DETAIL!$A$14:$E$97,3,0)</f>
        <v xml:space="preserve">I </v>
      </c>
      <c r="D39" s="1" t="str">
        <f>VLOOKUP($A39,[1]LB_SALES_TRANSACTION_DETAIL!$A$14:$E$97,4,0)</f>
        <v>INTEGER</v>
      </c>
      <c r="E39" s="1" t="str">
        <f>VLOOKUP($A39,[1]LB_SALES_TRANSACTION_DETAIL!$A$14:$E$97,5,0)</f>
        <v xml:space="preserve">-(10)9                        </v>
      </c>
    </row>
    <row r="40" spans="1:5">
      <c r="A40" s="1" t="s">
        <v>116</v>
      </c>
      <c r="C40" s="1" t="str">
        <f>VLOOKUP($A40,[1]LB_SALES_TRANSACTION_DETAIL!$A$14:$E$97,3,0)</f>
        <v>DA</v>
      </c>
      <c r="D40" s="1" t="str">
        <f>VLOOKUP($A40,[1]LB_SALES_TRANSACTION_DETAIL!$A$14:$E$97,4,0)</f>
        <v>DATE</v>
      </c>
      <c r="E40" s="1" t="str">
        <f>VLOOKUP($A40,[1]LB_SALES_TRANSACTION_DETAIL!$A$14:$E$97,5,0)</f>
        <v xml:space="preserve">yyyy-mm-dd                    </v>
      </c>
    </row>
    <row r="41" spans="1:5">
      <c r="A41" s="1" t="s">
        <v>117</v>
      </c>
      <c r="C41" s="1" t="str">
        <f>VLOOKUP($A41,[1]LB_SALES_TRANSACTION_DETAIL!$A$14:$E$97,3,0)</f>
        <v xml:space="preserve">I </v>
      </c>
      <c r="D41" s="1" t="str">
        <f>VLOOKUP($A41,[1]LB_SALES_TRANSACTION_DETAIL!$A$14:$E$97,4,0)</f>
        <v>INTEGER</v>
      </c>
      <c r="E41" s="1" t="str">
        <f>VLOOKUP($A41,[1]LB_SALES_TRANSACTION_DETAIL!$A$14:$E$97,5,0)</f>
        <v xml:space="preserve">-(10)9                        </v>
      </c>
    </row>
    <row r="42" spans="1:5">
      <c r="A42" s="1" t="s">
        <v>118</v>
      </c>
      <c r="C42" s="1" t="str">
        <f>VLOOKUP($A42,[1]LB_SALES_TRANSACTION_DETAIL!$A$14:$E$97,3,0)</f>
        <v>CV</v>
      </c>
      <c r="D42" s="1" t="str">
        <f>VLOOKUP($A42,[1]LB_SALES_TRANSACTION_DETAIL!$A$14:$E$97,4,0)</f>
        <v>VARCHAR</v>
      </c>
      <c r="E42" s="1" t="str">
        <f>VLOOKUP($A42,[1]LB_SALES_TRANSACTION_DETAIL!$A$14:$E$97,5,0)</f>
        <v xml:space="preserve">X(20)                         </v>
      </c>
    </row>
    <row r="43" spans="1:5">
      <c r="A43" s="1" t="s">
        <v>119</v>
      </c>
      <c r="C43" s="1" t="str">
        <f>VLOOKUP($A43,[1]LB_SALES_TRANSACTION_DETAIL!$A$14:$E$97,3,0)</f>
        <v>CV</v>
      </c>
      <c r="D43" s="1" t="str">
        <f>VLOOKUP($A43,[1]LB_SALES_TRANSACTION_DETAIL!$A$14:$E$97,4,0)</f>
        <v>VARCHAR</v>
      </c>
      <c r="E43" s="1" t="str">
        <f>VLOOKUP($A43,[1]LB_SALES_TRANSACTION_DETAIL!$A$14:$E$97,5,0)</f>
        <v xml:space="preserve">X(20)                         </v>
      </c>
    </row>
    <row r="44" spans="1:5">
      <c r="A44" s="1" t="s">
        <v>120</v>
      </c>
      <c r="C44" s="1" t="str">
        <f>VLOOKUP($A44,[1]LB_SALES_TRANSACTION_DETAIL!$A$14:$E$97,3,0)</f>
        <v>CV</v>
      </c>
      <c r="D44" s="1" t="str">
        <f>VLOOKUP($A44,[1]LB_SALES_TRANSACTION_DETAIL!$A$14:$E$97,4,0)</f>
        <v>VARCHAR</v>
      </c>
      <c r="E44" s="1" t="str">
        <f>VLOOKUP($A44,[1]LB_SALES_TRANSACTION_DETAIL!$A$14:$E$97,5,0)</f>
        <v xml:space="preserve">X(5)                          </v>
      </c>
    </row>
    <row r="45" spans="1:5">
      <c r="A45" s="1" t="s">
        <v>121</v>
      </c>
      <c r="C45" s="1" t="str">
        <f>VLOOKUP($A45,[1]LB_SALES_TRANSACTION_DETAIL!$A$14:$E$97,3,0)</f>
        <v>CF</v>
      </c>
      <c r="D45" s="1" t="str">
        <f>VLOOKUP($A45,[1]LB_SALES_TRANSACTION_DETAIL!$A$14:$E$97,4,0)</f>
        <v>CHAR</v>
      </c>
      <c r="E45" s="1" t="str">
        <f>VLOOKUP($A45,[1]LB_SALES_TRANSACTION_DETAIL!$A$14:$E$97,5,0)</f>
        <v xml:space="preserve">X(1)                          </v>
      </c>
    </row>
    <row r="46" spans="1:5">
      <c r="A46" s="1" t="s">
        <v>122</v>
      </c>
      <c r="C46" s="1" t="str">
        <f>VLOOKUP($A46,[1]LB_SALES_TRANSACTION_DETAIL!$A$14:$E$97,3,0)</f>
        <v>CF</v>
      </c>
      <c r="D46" s="1" t="str">
        <f>VLOOKUP($A46,[1]LB_SALES_TRANSACTION_DETAIL!$A$14:$E$97,4,0)</f>
        <v>CHAR</v>
      </c>
      <c r="E46" s="1" t="str">
        <f>VLOOKUP($A46,[1]LB_SALES_TRANSACTION_DETAIL!$A$14:$E$97,5,0)</f>
        <v xml:space="preserve">X(25)                         </v>
      </c>
    </row>
    <row r="47" spans="1:5">
      <c r="A47" s="1" t="s">
        <v>123</v>
      </c>
      <c r="C47" s="1" t="str">
        <f>VLOOKUP($A47,[1]LB_SALES_TRANSACTION_DETAIL!$A$14:$E$97,3,0)</f>
        <v xml:space="preserve">D </v>
      </c>
      <c r="D47" s="1" t="str">
        <f>VLOOKUP($A47,[1]LB_SALES_TRANSACTION_DETAIL!$A$14:$E$97,4,0)</f>
        <v>DECIMAL</v>
      </c>
      <c r="E47" s="1">
        <f>VLOOKUP($A47,[1]LB_SALES_TRANSACTION_DETAIL!$A$14:$E$97,5,0)</f>
        <v>9</v>
      </c>
    </row>
    <row r="48" spans="1:5">
      <c r="A48" s="1" t="s">
        <v>124</v>
      </c>
      <c r="C48" s="1" t="str">
        <f>VLOOKUP($A48,[1]LB_SALES_TRANSACTION_DETAIL!$A$14:$E$97,3,0)</f>
        <v>CF</v>
      </c>
      <c r="D48" s="1" t="str">
        <f>VLOOKUP($A48,[1]LB_SALES_TRANSACTION_DETAIL!$A$14:$E$97,4,0)</f>
        <v>CHAR</v>
      </c>
      <c r="E48" s="1" t="str">
        <f>VLOOKUP($A48,[1]LB_SALES_TRANSACTION_DETAIL!$A$14:$E$97,5,0)</f>
        <v xml:space="preserve">X(1)                          </v>
      </c>
    </row>
    <row r="49" spans="1:5">
      <c r="A49" s="12" t="s">
        <v>42</v>
      </c>
      <c r="C49" s="1" t="str">
        <f>VLOOKUP($A49,[1]LB_SALES_TRANSACTION_DETAIL!$A$14:$E$97,3,0)</f>
        <v>I2</v>
      </c>
      <c r="D49" s="1" t="str">
        <f>VLOOKUP($A49,[1]LB_SALES_TRANSACTION_DETAIL!$A$14:$E$97,4,0)</f>
        <v>SMALLINT</v>
      </c>
      <c r="E49" s="1" t="str">
        <f>VLOOKUP($A49,[1]LB_SALES_TRANSACTION_DETAIL!$A$14:$E$97,5,0)</f>
        <v xml:space="preserve">-(5)9                         </v>
      </c>
    </row>
    <row r="50" spans="1:5">
      <c r="A50" s="12" t="s">
        <v>43</v>
      </c>
      <c r="C50" s="1" t="str">
        <f>VLOOKUP($A50,[1]LB_SALES_TRANSACTION_DETAIL!$A$14:$E$97,3,0)</f>
        <v xml:space="preserve">D </v>
      </c>
      <c r="D50" s="1" t="str">
        <f>VLOOKUP($A50,[1]LB_SALES_TRANSACTION_DETAIL!$A$14:$E$97,4,0)</f>
        <v>DECIMAL</v>
      </c>
      <c r="E50" s="1">
        <f>VLOOKUP($A50,[1]LB_SALES_TRANSACTION_DETAIL!$A$14:$E$97,5,0)</f>
        <v>9</v>
      </c>
    </row>
    <row r="51" spans="1:5">
      <c r="A51" s="1" t="s">
        <v>125</v>
      </c>
      <c r="C51" s="1" t="str">
        <f>VLOOKUP($A51,[1]LB_SALES_TRANSACTION_DETAIL!$A$14:$E$97,3,0)</f>
        <v>I2</v>
      </c>
      <c r="D51" s="1" t="str">
        <f>VLOOKUP($A51,[1]LB_SALES_TRANSACTION_DETAIL!$A$14:$E$97,4,0)</f>
        <v>SMALLINT</v>
      </c>
      <c r="E51" s="1" t="str">
        <f>VLOOKUP($A51,[1]LB_SALES_TRANSACTION_DETAIL!$A$14:$E$97,5,0)</f>
        <v xml:space="preserve">-(5)9                         </v>
      </c>
    </row>
    <row r="52" spans="1:5">
      <c r="A52" s="1" t="s">
        <v>126</v>
      </c>
      <c r="C52" s="1" t="str">
        <f>VLOOKUP($A52,[1]LB_SALES_TRANSACTION_DETAIL!$A$14:$E$97,3,0)</f>
        <v xml:space="preserve">D </v>
      </c>
      <c r="D52" s="1" t="str">
        <f>VLOOKUP($A52,[1]LB_SALES_TRANSACTION_DETAIL!$A$14:$E$97,4,0)</f>
        <v>DECIMAL</v>
      </c>
      <c r="E52" s="1">
        <f>VLOOKUP($A52,[1]LB_SALES_TRANSACTION_DETAIL!$A$14:$E$97,5,0)</f>
        <v>9</v>
      </c>
    </row>
    <row r="53" spans="1:5">
      <c r="A53" s="12" t="s">
        <v>46</v>
      </c>
      <c r="C53" s="1" t="str">
        <f>VLOOKUP($A53,[1]LB_SALES_TRANSACTION_DETAIL!$A$14:$E$97,3,0)</f>
        <v xml:space="preserve">I </v>
      </c>
      <c r="D53" s="1" t="str">
        <f>VLOOKUP($A53,[1]LB_SALES_TRANSACTION_DETAIL!$A$14:$E$97,4,0)</f>
        <v>INTEGER</v>
      </c>
      <c r="E53" s="1" t="str">
        <f>VLOOKUP($A53,[1]LB_SALES_TRANSACTION_DETAIL!$A$14:$E$97,5,0)</f>
        <v xml:space="preserve">-(10)9                        </v>
      </c>
    </row>
    <row r="54" spans="1:5">
      <c r="A54" s="12" t="s">
        <v>47</v>
      </c>
      <c r="C54" s="1" t="str">
        <f>VLOOKUP($A54,[1]LB_SALES_TRANSACTION_DETAIL!$A$14:$E$97,3,0)</f>
        <v>DA</v>
      </c>
      <c r="D54" s="1" t="str">
        <f>VLOOKUP($A54,[1]LB_SALES_TRANSACTION_DETAIL!$A$14:$E$97,4,0)</f>
        <v>DATE</v>
      </c>
      <c r="E54" s="1" t="str">
        <f>VLOOKUP($A54,[1]LB_SALES_TRANSACTION_DETAIL!$A$14:$E$97,5,0)</f>
        <v xml:space="preserve">yyyy-mm-dd                    </v>
      </c>
    </row>
    <row r="55" spans="1:5">
      <c r="A55" s="12" t="s">
        <v>49</v>
      </c>
      <c r="C55" s="1" t="str">
        <f>VLOOKUP($A55,[1]LB_SALES_TRANSACTION_DETAIL!$A$14:$E$97,3,0)</f>
        <v xml:space="preserve">I </v>
      </c>
      <c r="D55" s="1" t="str">
        <f>VLOOKUP($A55,[1]LB_SALES_TRANSACTION_DETAIL!$A$14:$E$97,4,0)</f>
        <v>INTEGER</v>
      </c>
      <c r="E55" s="1" t="str">
        <f>VLOOKUP($A55,[1]LB_SALES_TRANSACTION_DETAIL!$A$14:$E$97,5,0)</f>
        <v xml:space="preserve">-(10)9                        </v>
      </c>
    </row>
    <row r="56" spans="1:5">
      <c r="A56" s="1" t="s">
        <v>50</v>
      </c>
      <c r="C56" s="1" t="str">
        <f>VLOOKUP($A56,[1]LB_SALES_TRANSACTION_DETAIL!$A$14:$E$97,3,0)</f>
        <v xml:space="preserve">I </v>
      </c>
      <c r="D56" s="1" t="str">
        <f>VLOOKUP($A56,[1]LB_SALES_TRANSACTION_DETAIL!$A$14:$E$97,4,0)</f>
        <v>INTEGER</v>
      </c>
      <c r="E56" s="1" t="str">
        <f>VLOOKUP($A56,[1]LB_SALES_TRANSACTION_DETAIL!$A$14:$E$97,5,0)</f>
        <v xml:space="preserve">-(10)9                        </v>
      </c>
    </row>
    <row r="57" spans="1:5">
      <c r="A57" s="1" t="s">
        <v>127</v>
      </c>
      <c r="C57" s="1" t="str">
        <f>VLOOKUP($A57,[1]LB_SALES_TRANSACTION_DETAIL!$A$14:$E$97,3,0)</f>
        <v xml:space="preserve">D </v>
      </c>
      <c r="D57" s="1" t="str">
        <f>VLOOKUP($A57,[1]LB_SALES_TRANSACTION_DETAIL!$A$14:$E$97,4,0)</f>
        <v>DECIMAL</v>
      </c>
      <c r="E57" s="1">
        <f>VLOOKUP($A57,[1]LB_SALES_TRANSACTION_DETAIL!$A$14:$E$97,5,0)</f>
        <v>9</v>
      </c>
    </row>
    <row r="58" spans="1:5">
      <c r="A58" s="1" t="s">
        <v>128</v>
      </c>
      <c r="C58" s="1" t="str">
        <f>VLOOKUP($A58,[1]LB_SALES_TRANSACTION_DETAIL!$A$14:$E$97,3,0)</f>
        <v>I2</v>
      </c>
      <c r="D58" s="1" t="str">
        <f>VLOOKUP($A58,[1]LB_SALES_TRANSACTION_DETAIL!$A$14:$E$97,4,0)</f>
        <v>SMALLINT</v>
      </c>
      <c r="E58" s="1" t="str">
        <f>VLOOKUP($A58,[1]LB_SALES_TRANSACTION_DETAIL!$A$14:$E$97,5,0)</f>
        <v xml:space="preserve">-(5)9                         </v>
      </c>
    </row>
    <row r="59" spans="1:5">
      <c r="A59" s="1" t="s">
        <v>129</v>
      </c>
      <c r="C59" s="1" t="str">
        <f>VLOOKUP($A59,[1]LB_SALES_TRANSACTION_DETAIL!$A$14:$E$97,3,0)</f>
        <v xml:space="preserve">D </v>
      </c>
      <c r="D59" s="1" t="str">
        <f>VLOOKUP($A59,[1]LB_SALES_TRANSACTION_DETAIL!$A$14:$E$97,4,0)</f>
        <v>DECIMAL</v>
      </c>
      <c r="E59" s="1">
        <f>VLOOKUP($A59,[1]LB_SALES_TRANSACTION_DETAIL!$A$14:$E$97,5,0)</f>
        <v>9</v>
      </c>
    </row>
    <row r="60" spans="1:5">
      <c r="A60" s="1" t="s">
        <v>130</v>
      </c>
      <c r="C60" s="1" t="str">
        <f>VLOOKUP($A60,[1]LB_SALES_TRANSACTION_DETAIL!$A$14:$E$97,3,0)</f>
        <v xml:space="preserve">D </v>
      </c>
      <c r="D60" s="1" t="str">
        <f>VLOOKUP($A60,[1]LB_SALES_TRANSACTION_DETAIL!$A$14:$E$97,4,0)</f>
        <v>DECIMAL</v>
      </c>
      <c r="E60" s="1">
        <f>VLOOKUP($A60,[1]LB_SALES_TRANSACTION_DETAIL!$A$14:$E$97,5,0)</f>
        <v>-0.99</v>
      </c>
    </row>
    <row r="61" spans="1:5">
      <c r="A61" s="1" t="s">
        <v>131</v>
      </c>
      <c r="C61" s="1" t="str">
        <f>VLOOKUP($A61,[1]LB_SALES_TRANSACTION_DETAIL!$A$14:$E$97,3,0)</f>
        <v xml:space="preserve">D </v>
      </c>
      <c r="D61" s="1" t="str">
        <f>VLOOKUP($A61,[1]LB_SALES_TRANSACTION_DETAIL!$A$14:$E$97,4,0)</f>
        <v>DECIMAL</v>
      </c>
      <c r="E61" s="1">
        <f>VLOOKUP($A61,[1]LB_SALES_TRANSACTION_DETAIL!$A$14:$E$97,5,0)</f>
        <v>-0.99990000000000001</v>
      </c>
    </row>
    <row r="62" spans="1:5">
      <c r="A62" s="1" t="s">
        <v>132</v>
      </c>
      <c r="C62" s="1" t="str">
        <f>VLOOKUP($A62,[1]LB_SALES_TRANSACTION_DETAIL!$A$14:$E$97,3,0)</f>
        <v xml:space="preserve">D </v>
      </c>
      <c r="D62" s="1" t="str">
        <f>VLOOKUP($A62,[1]LB_SALES_TRANSACTION_DETAIL!$A$14:$E$97,4,0)</f>
        <v>DECIMAL</v>
      </c>
      <c r="E62" s="1">
        <f>VLOOKUP($A62,[1]LB_SALES_TRANSACTION_DETAIL!$A$14:$E$97,5,0)</f>
        <v>-0.99990000000000001</v>
      </c>
    </row>
    <row r="63" spans="1:5">
      <c r="A63" s="1" t="s">
        <v>133</v>
      </c>
      <c r="C63" s="1" t="str">
        <f>VLOOKUP($A63,[1]LB_SALES_TRANSACTION_DETAIL!$A$14:$E$97,3,0)</f>
        <v xml:space="preserve">D </v>
      </c>
      <c r="D63" s="1" t="str">
        <f>VLOOKUP($A63,[1]LB_SALES_TRANSACTION_DETAIL!$A$14:$E$97,4,0)</f>
        <v>DECIMAL</v>
      </c>
      <c r="E63" s="1">
        <f>VLOOKUP($A63,[1]LB_SALES_TRANSACTION_DETAIL!$A$14:$E$97,5,0)</f>
        <v>0.99</v>
      </c>
    </row>
    <row r="64" spans="1:5">
      <c r="A64" s="1" t="s">
        <v>134</v>
      </c>
      <c r="C64" s="1" t="str">
        <f>VLOOKUP($A64,[1]LB_SALES_TRANSACTION_DETAIL!$A$14:$E$97,3,0)</f>
        <v xml:space="preserve">D </v>
      </c>
      <c r="D64" s="1" t="str">
        <f>VLOOKUP($A64,[1]LB_SALES_TRANSACTION_DETAIL!$A$14:$E$97,4,0)</f>
        <v>DECIMAL</v>
      </c>
      <c r="E64" s="1">
        <f>VLOOKUP($A64,[1]LB_SALES_TRANSACTION_DETAIL!$A$14:$E$97,5,0)</f>
        <v>-0.99990000000000001</v>
      </c>
    </row>
    <row r="65" spans="1:5">
      <c r="A65" s="1" t="s">
        <v>135</v>
      </c>
      <c r="C65" s="1" t="str">
        <f>VLOOKUP($A65,[1]LB_SALES_TRANSACTION_DETAIL!$A$14:$E$97,3,0)</f>
        <v xml:space="preserve">D </v>
      </c>
      <c r="D65" s="1" t="str">
        <f>VLOOKUP($A65,[1]LB_SALES_TRANSACTION_DETAIL!$A$14:$E$97,4,0)</f>
        <v>DECIMAL</v>
      </c>
      <c r="E65" s="1">
        <f>VLOOKUP($A65,[1]LB_SALES_TRANSACTION_DETAIL!$A$14:$E$97,5,0)</f>
        <v>-0.99990000000000001</v>
      </c>
    </row>
    <row r="66" spans="1:5">
      <c r="A66" s="1" t="s">
        <v>136</v>
      </c>
      <c r="C66" s="1" t="str">
        <f>VLOOKUP($A66,[1]LB_SALES_TRANSACTION_DETAIL!$A$14:$E$97,3,0)</f>
        <v xml:space="preserve">D </v>
      </c>
      <c r="D66" s="1" t="str">
        <f>VLOOKUP($A66,[1]LB_SALES_TRANSACTION_DETAIL!$A$14:$E$97,4,0)</f>
        <v>DECIMAL</v>
      </c>
      <c r="E66" s="1">
        <f>VLOOKUP($A66,[1]LB_SALES_TRANSACTION_DETAIL!$A$14:$E$97,5,0)</f>
        <v>-0.99990000000000001</v>
      </c>
    </row>
    <row r="67" spans="1:5">
      <c r="A67" s="1" t="s">
        <v>137</v>
      </c>
      <c r="C67" s="1" t="str">
        <f>VLOOKUP($A67,[1]LB_SALES_TRANSACTION_DETAIL!$A$14:$E$97,3,0)</f>
        <v>CV</v>
      </c>
      <c r="D67" s="1" t="str">
        <f>VLOOKUP($A67,[1]LB_SALES_TRANSACTION_DETAIL!$A$14:$E$97,4,0)</f>
        <v>VARCHAR</v>
      </c>
      <c r="E67" s="1" t="str">
        <f>VLOOKUP($A67,[1]LB_SALES_TRANSACTION_DETAIL!$A$14:$E$97,5,0)</f>
        <v xml:space="preserve">X(1)                          </v>
      </c>
    </row>
    <row r="68" spans="1:5">
      <c r="A68" s="1" t="s">
        <v>138</v>
      </c>
      <c r="C68" s="1" t="str">
        <f>VLOOKUP($A68,[1]LB_SALES_TRANSACTION_DETAIL!$A$14:$E$97,3,0)</f>
        <v xml:space="preserve">D </v>
      </c>
      <c r="D68" s="1" t="str">
        <f>VLOOKUP($A68,[1]LB_SALES_TRANSACTION_DETAIL!$A$14:$E$97,4,0)</f>
        <v>DECIMAL</v>
      </c>
      <c r="E68" s="1">
        <f>VLOOKUP($A68,[1]LB_SALES_TRANSACTION_DETAIL!$A$14:$E$97,5,0)</f>
        <v>-0.99990000000000001</v>
      </c>
    </row>
    <row r="69" spans="1:5">
      <c r="A69" s="1" t="s">
        <v>139</v>
      </c>
      <c r="C69" s="1" t="str">
        <f>VLOOKUP($A69,[1]LB_SALES_TRANSACTION_DETAIL!$A$14:$E$97,3,0)</f>
        <v>CV</v>
      </c>
      <c r="D69" s="1" t="str">
        <f>VLOOKUP($A69,[1]LB_SALES_TRANSACTION_DETAIL!$A$14:$E$97,4,0)</f>
        <v>VARCHAR</v>
      </c>
      <c r="E69" s="1" t="str">
        <f>VLOOKUP($A69,[1]LB_SALES_TRANSACTION_DETAIL!$A$14:$E$97,5,0)</f>
        <v xml:space="preserve">X(1)                          </v>
      </c>
    </row>
    <row r="70" spans="1:5">
      <c r="A70" s="1" t="s">
        <v>140</v>
      </c>
      <c r="C70" s="1" t="str">
        <f>VLOOKUP($A70,[1]LB_SALES_TRANSACTION_DETAIL!$A$14:$E$97,3,0)</f>
        <v xml:space="preserve">D </v>
      </c>
      <c r="D70" s="1" t="str">
        <f>VLOOKUP($A70,[1]LB_SALES_TRANSACTION_DETAIL!$A$14:$E$97,4,0)</f>
        <v>DECIMAL</v>
      </c>
      <c r="E70" s="1">
        <f>VLOOKUP($A70,[1]LB_SALES_TRANSACTION_DETAIL!$A$14:$E$97,5,0)</f>
        <v>0.99</v>
      </c>
    </row>
    <row r="71" spans="1:5">
      <c r="A71" s="1" t="s">
        <v>141</v>
      </c>
      <c r="C71" s="1" t="str">
        <f>VLOOKUP($A71,[1]LB_SALES_TRANSACTION_DETAIL!$A$14:$E$97,3,0)</f>
        <v xml:space="preserve">D </v>
      </c>
      <c r="D71" s="1" t="str">
        <f>VLOOKUP($A71,[1]LB_SALES_TRANSACTION_DETAIL!$A$14:$E$97,4,0)</f>
        <v>DECIMAL</v>
      </c>
      <c r="E71" s="1">
        <f>VLOOKUP($A71,[1]LB_SALES_TRANSACTION_DETAIL!$A$14:$E$97,5,0)</f>
        <v>-0.99990000000000001</v>
      </c>
    </row>
    <row r="72" spans="1:5">
      <c r="A72" s="1" t="s">
        <v>142</v>
      </c>
      <c r="C72" s="1" t="str">
        <f>VLOOKUP($A72,[1]LB_SALES_TRANSACTION_DETAIL!$A$14:$E$97,3,0)</f>
        <v xml:space="preserve">D </v>
      </c>
      <c r="D72" s="1" t="str">
        <f>VLOOKUP($A72,[1]LB_SALES_TRANSACTION_DETAIL!$A$14:$E$97,4,0)</f>
        <v>DECIMAL</v>
      </c>
      <c r="E72" s="1">
        <f>VLOOKUP($A72,[1]LB_SALES_TRANSACTION_DETAIL!$A$14:$E$97,5,0)</f>
        <v>-0.99990000000000001</v>
      </c>
    </row>
    <row r="73" spans="1:5">
      <c r="A73" s="1" t="s">
        <v>143</v>
      </c>
      <c r="C73" s="1" t="str">
        <f>VLOOKUP($A73,[1]LB_SALES_TRANSACTION_DETAIL!$A$14:$E$97,3,0)</f>
        <v xml:space="preserve">D </v>
      </c>
      <c r="D73" s="1" t="str">
        <f>VLOOKUP($A73,[1]LB_SALES_TRANSACTION_DETAIL!$A$14:$E$97,4,0)</f>
        <v>DECIMAL</v>
      </c>
      <c r="E73" s="1">
        <f>VLOOKUP($A73,[1]LB_SALES_TRANSACTION_DETAIL!$A$14:$E$97,5,0)</f>
        <v>-0.99990000000000001</v>
      </c>
    </row>
    <row r="74" spans="1:5">
      <c r="A74" s="1" t="s">
        <v>144</v>
      </c>
      <c r="C74" s="1" t="str">
        <f>VLOOKUP($A74,[1]LB_SALES_TRANSACTION_DETAIL!$A$14:$E$97,3,0)</f>
        <v xml:space="preserve">D </v>
      </c>
      <c r="D74" s="1" t="str">
        <f>VLOOKUP($A74,[1]LB_SALES_TRANSACTION_DETAIL!$A$14:$E$97,4,0)</f>
        <v>DECIMAL</v>
      </c>
      <c r="E74" s="1">
        <f>VLOOKUP($A74,[1]LB_SALES_TRANSACTION_DETAIL!$A$14:$E$97,5,0)</f>
        <v>-0.99990000000000001</v>
      </c>
    </row>
    <row r="75" spans="1:5">
      <c r="A75" s="1" t="s">
        <v>145</v>
      </c>
      <c r="C75" s="1" t="str">
        <f>VLOOKUP($A75,[1]LB_SALES_TRANSACTION_DETAIL!$A$14:$E$97,3,0)</f>
        <v xml:space="preserve">D </v>
      </c>
      <c r="D75" s="1" t="str">
        <f>VLOOKUP($A75,[1]LB_SALES_TRANSACTION_DETAIL!$A$14:$E$97,4,0)</f>
        <v>DECIMAL</v>
      </c>
      <c r="E75" s="1">
        <f>VLOOKUP($A75,[1]LB_SALES_TRANSACTION_DETAIL!$A$14:$E$97,5,0)</f>
        <v>-0.99990000000000001</v>
      </c>
    </row>
    <row r="76" spans="1:5">
      <c r="A76" s="1" t="s">
        <v>146</v>
      </c>
      <c r="C76" s="1" t="str">
        <f>VLOOKUP($A76,[1]LB_SALES_TRANSACTION_DETAIL!$A$14:$E$97,3,0)</f>
        <v xml:space="preserve">D </v>
      </c>
      <c r="D76" s="1" t="str">
        <f>VLOOKUP($A76,[1]LB_SALES_TRANSACTION_DETAIL!$A$14:$E$97,4,0)</f>
        <v>DECIMAL</v>
      </c>
      <c r="E76" s="1">
        <f>VLOOKUP($A76,[1]LB_SALES_TRANSACTION_DETAIL!$A$14:$E$97,5,0)</f>
        <v>-0.99</v>
      </c>
    </row>
    <row r="77" spans="1:5">
      <c r="A77" s="1" t="s">
        <v>147</v>
      </c>
      <c r="C77" s="1" t="str">
        <f>VLOOKUP($A77,[1]LB_SALES_TRANSACTION_DETAIL!$A$14:$E$97,3,0)</f>
        <v xml:space="preserve">D </v>
      </c>
      <c r="D77" s="1" t="str">
        <f>VLOOKUP($A77,[1]LB_SALES_TRANSACTION_DETAIL!$A$14:$E$97,4,0)</f>
        <v>DECIMAL</v>
      </c>
      <c r="E77" s="1">
        <f>VLOOKUP($A77,[1]LB_SALES_TRANSACTION_DETAIL!$A$14:$E$97,5,0)</f>
        <v>-0.99990000000000001</v>
      </c>
    </row>
    <row r="78" spans="1:5">
      <c r="A78" s="1" t="s">
        <v>148</v>
      </c>
      <c r="C78" s="1" t="str">
        <f>VLOOKUP($A78,[1]LB_SALES_TRANSACTION_DETAIL!$A$14:$E$97,3,0)</f>
        <v xml:space="preserve">D </v>
      </c>
      <c r="D78" s="1" t="str">
        <f>VLOOKUP($A78,[1]LB_SALES_TRANSACTION_DETAIL!$A$14:$E$97,4,0)</f>
        <v>DECIMAL</v>
      </c>
      <c r="E78" s="1">
        <f>VLOOKUP($A78,[1]LB_SALES_TRANSACTION_DETAIL!$A$14:$E$97,5,0)</f>
        <v>-0.99990000000000001</v>
      </c>
    </row>
    <row r="79" spans="1:5">
      <c r="A79" s="1" t="s">
        <v>149</v>
      </c>
      <c r="C79" s="1" t="str">
        <f>VLOOKUP($A79,[1]LB_SALES_TRANSACTION_DETAIL!$A$14:$E$97,3,0)</f>
        <v xml:space="preserve">D </v>
      </c>
      <c r="D79" s="1" t="str">
        <f>VLOOKUP($A79,[1]LB_SALES_TRANSACTION_DETAIL!$A$14:$E$97,4,0)</f>
        <v>DECIMAL</v>
      </c>
      <c r="E79" s="1">
        <f>VLOOKUP($A79,[1]LB_SALES_TRANSACTION_DETAIL!$A$14:$E$97,5,0)</f>
        <v>-0.99</v>
      </c>
    </row>
    <row r="80" spans="1:5">
      <c r="A80" s="1" t="s">
        <v>150</v>
      </c>
      <c r="C80" s="1" t="str">
        <f>VLOOKUP($A80,[1]LB_SALES_TRANSACTION_DETAIL!$A$14:$E$97,3,0)</f>
        <v xml:space="preserve">D </v>
      </c>
      <c r="D80" s="1" t="str">
        <f>VLOOKUP($A80,[1]LB_SALES_TRANSACTION_DETAIL!$A$14:$E$97,4,0)</f>
        <v>DECIMAL</v>
      </c>
      <c r="E80" s="1">
        <f>VLOOKUP($A80,[1]LB_SALES_TRANSACTION_DETAIL!$A$14:$E$97,5,0)</f>
        <v>-0.99990000000000001</v>
      </c>
    </row>
    <row r="81" spans="1:5">
      <c r="A81" s="1" t="s">
        <v>151</v>
      </c>
      <c r="C81" s="1" t="str">
        <f>VLOOKUP($A81,[1]LB_SALES_TRANSACTION_DETAIL!$A$14:$E$97,3,0)</f>
        <v xml:space="preserve">D </v>
      </c>
      <c r="D81" s="1" t="str">
        <f>VLOOKUP($A81,[1]LB_SALES_TRANSACTION_DETAIL!$A$14:$E$97,4,0)</f>
        <v>DECIMAL</v>
      </c>
      <c r="E81" s="1">
        <f>VLOOKUP($A81,[1]LB_SALES_TRANSACTION_DETAIL!$A$14:$E$97,5,0)</f>
        <v>-0.99990000000000001</v>
      </c>
    </row>
    <row r="82" spans="1:5">
      <c r="A82" s="1" t="s">
        <v>152</v>
      </c>
      <c r="C82" s="1" t="str">
        <f>VLOOKUP($A82,[1]LB_SALES_TRANSACTION_DETAIL!$A$14:$E$97,3,0)</f>
        <v xml:space="preserve">D </v>
      </c>
      <c r="D82" s="1" t="str">
        <f>VLOOKUP($A82,[1]LB_SALES_TRANSACTION_DETAIL!$A$14:$E$97,4,0)</f>
        <v>DECIMAL</v>
      </c>
      <c r="E82" s="1">
        <f>VLOOKUP($A82,[1]LB_SALES_TRANSACTION_DETAIL!$A$14:$E$97,5,0)</f>
        <v>0.99</v>
      </c>
    </row>
    <row r="83" spans="1:5">
      <c r="A83" s="1" t="s">
        <v>153</v>
      </c>
      <c r="C83" s="1" t="str">
        <f>VLOOKUP($A83,[1]LB_SALES_TRANSACTION_DETAIL!$A$14:$E$97,3,0)</f>
        <v xml:space="preserve">D </v>
      </c>
      <c r="D83" s="1" t="str">
        <f>VLOOKUP($A83,[1]LB_SALES_TRANSACTION_DETAIL!$A$14:$E$97,4,0)</f>
        <v>DECIMAL</v>
      </c>
      <c r="E83" s="1">
        <f>VLOOKUP($A83,[1]LB_SALES_TRANSACTION_DETAIL!$A$14:$E$97,5,0)</f>
        <v>-0.99990000000000001</v>
      </c>
    </row>
    <row r="84" spans="1:5">
      <c r="A84" s="1" t="s">
        <v>154</v>
      </c>
      <c r="C84" s="1" t="str">
        <f>VLOOKUP($A84,[1]LB_SALES_TRANSACTION_DETAIL!$A$14:$E$97,3,0)</f>
        <v xml:space="preserve">D </v>
      </c>
      <c r="D84" s="1" t="str">
        <f>VLOOKUP($A84,[1]LB_SALES_TRANSACTION_DETAIL!$A$14:$E$97,4,0)</f>
        <v>DECIMAL</v>
      </c>
      <c r="E84" s="1">
        <f>VLOOKUP($A84,[1]LB_SALES_TRANSACTION_DETAIL!$A$14:$E$97,5,0)</f>
        <v>-0.99990000000000001</v>
      </c>
    </row>
    <row r="85" spans="1:5">
      <c r="A85" s="1" t="s">
        <v>155</v>
      </c>
      <c r="C85" s="1" t="str">
        <f>VLOOKUP($A85,[1]LB_SALES_TRANSACTION_DETAIL!$A$14:$E$97,3,0)</f>
        <v xml:space="preserve">D </v>
      </c>
      <c r="D85" s="1" t="str">
        <f>VLOOKUP($A85,[1]LB_SALES_TRANSACTION_DETAIL!$A$14:$E$97,4,0)</f>
        <v>DECIMAL</v>
      </c>
      <c r="E85" s="1">
        <f>VLOOKUP($A85,[1]LB_SALES_TRANSACTION_DETAIL!$A$14:$E$97,5,0)</f>
        <v>-0.99990000000000001</v>
      </c>
    </row>
    <row r="86" spans="1:5">
      <c r="A86" s="1" t="s">
        <v>156</v>
      </c>
      <c r="C86" s="1" t="str">
        <f>VLOOKUP($A86,[1]LB_SALES_TRANSACTION_DETAIL!$A$14:$E$97,3,0)</f>
        <v xml:space="preserve">D </v>
      </c>
      <c r="D86" s="1" t="str">
        <f>VLOOKUP($A86,[1]LB_SALES_TRANSACTION_DETAIL!$A$14:$E$97,4,0)</f>
        <v>DECIMAL</v>
      </c>
      <c r="E86" s="1">
        <f>VLOOKUP($A86,[1]LB_SALES_TRANSACTION_DETAIL!$A$14:$E$97,5,0)</f>
        <v>-0.99990000000000001</v>
      </c>
    </row>
    <row r="87" spans="1:5">
      <c r="A87" s="1" t="s">
        <v>157</v>
      </c>
      <c r="C87" s="1" t="str">
        <f>VLOOKUP($A87,[1]LB_SALES_TRANSACTION_DETAIL!$A$14:$E$97,3,0)</f>
        <v xml:space="preserve">D </v>
      </c>
      <c r="D87" s="1" t="str">
        <f>VLOOKUP($A87,[1]LB_SALES_TRANSACTION_DETAIL!$A$14:$E$97,4,0)</f>
        <v>DECIMAL</v>
      </c>
      <c r="E87" s="1">
        <f>VLOOKUP($A87,[1]LB_SALES_TRANSACTION_DETAIL!$A$14:$E$97,5,0)</f>
        <v>-0.99990000000000001</v>
      </c>
    </row>
    <row r="88" spans="1:5">
      <c r="A88" s="1" t="s">
        <v>158</v>
      </c>
      <c r="C88" s="1" t="str">
        <f>VLOOKUP($A88,[1]LB_SALES_TRANSACTION_DETAIL!$A$14:$E$97,3,0)</f>
        <v xml:space="preserve">D </v>
      </c>
      <c r="D88" s="1" t="str">
        <f>VLOOKUP($A88,[1]LB_SALES_TRANSACTION_DETAIL!$A$14:$E$97,4,0)</f>
        <v>DECIMAL</v>
      </c>
      <c r="E88" s="1">
        <f>VLOOKUP($A88,[1]LB_SALES_TRANSACTION_DETAIL!$A$14:$E$97,5,0)</f>
        <v>-0.99990000000000001</v>
      </c>
    </row>
    <row r="89" spans="1:5">
      <c r="A89" s="1" t="s">
        <v>159</v>
      </c>
      <c r="C89" s="1" t="str">
        <f>VLOOKUP($A89,[1]LB_SALES_TRANSACTION_DETAIL!$A$14:$E$97,3,0)</f>
        <v xml:space="preserve">D </v>
      </c>
      <c r="D89" s="1" t="str">
        <f>VLOOKUP($A89,[1]LB_SALES_TRANSACTION_DETAIL!$A$14:$E$97,4,0)</f>
        <v>DECIMAL</v>
      </c>
      <c r="E89" s="1">
        <f>VLOOKUP($A89,[1]LB_SALES_TRANSACTION_DETAIL!$A$14:$E$97,5,0)</f>
        <v>-0.99990000000000001</v>
      </c>
    </row>
    <row r="90" spans="1:5">
      <c r="A90" s="1" t="s">
        <v>160</v>
      </c>
      <c r="C90" s="1" t="str">
        <f>VLOOKUP($A90,[1]LB_SALES_TRANSACTION_DETAIL!$A$14:$E$97,3,0)</f>
        <v xml:space="preserve">D </v>
      </c>
      <c r="D90" s="1" t="str">
        <f>VLOOKUP($A90,[1]LB_SALES_TRANSACTION_DETAIL!$A$14:$E$97,4,0)</f>
        <v>DECIMAL</v>
      </c>
      <c r="E90" s="1">
        <f>VLOOKUP($A90,[1]LB_SALES_TRANSACTION_DETAIL!$A$14:$E$97,5,0)</f>
        <v>-0.99990000000000001</v>
      </c>
    </row>
    <row r="91" spans="1:5">
      <c r="A91" s="1" t="s">
        <v>161</v>
      </c>
      <c r="C91" s="1" t="str">
        <f>VLOOKUP($A91,[1]LB_SALES_TRANSACTION_DETAIL!$A$14:$E$97,3,0)</f>
        <v xml:space="preserve">D </v>
      </c>
      <c r="D91" s="1" t="str">
        <f>VLOOKUP($A91,[1]LB_SALES_TRANSACTION_DETAIL!$A$14:$E$97,4,0)</f>
        <v>DECIMAL</v>
      </c>
      <c r="E91" s="1">
        <f>VLOOKUP($A91,[1]LB_SALES_TRANSACTION_DETAIL!$A$14:$E$97,5,0)</f>
        <v>-0.99990000000000001</v>
      </c>
    </row>
    <row r="92" spans="1:5">
      <c r="A92" s="1" t="s">
        <v>162</v>
      </c>
      <c r="C92" s="1" t="str">
        <f>VLOOKUP($A92,[1]LB_SALES_TRANSACTION_DETAIL!$A$14:$E$97,3,0)</f>
        <v xml:space="preserve">D </v>
      </c>
      <c r="D92" s="1" t="str">
        <f>VLOOKUP($A92,[1]LB_SALES_TRANSACTION_DETAIL!$A$14:$E$97,4,0)</f>
        <v>DECIMAL</v>
      </c>
      <c r="E92" s="1">
        <f>VLOOKUP($A92,[1]LB_SALES_TRANSACTION_DETAIL!$A$14:$E$97,5,0)</f>
        <v>-0.99</v>
      </c>
    </row>
    <row r="93" spans="1:5">
      <c r="A93" s="1" t="s">
        <v>163</v>
      </c>
      <c r="C93" s="1" t="str">
        <f>VLOOKUP($A93,[1]LB_SALES_TRANSACTION_DETAIL!$A$14:$E$97,3,0)</f>
        <v>CV</v>
      </c>
      <c r="D93" s="1" t="str">
        <f>VLOOKUP($A93,[1]LB_SALES_TRANSACTION_DETAIL!$A$14:$E$97,4,0)</f>
        <v>VARCHAR</v>
      </c>
      <c r="E93" s="1" t="str">
        <f>VLOOKUP($A93,[1]LB_SALES_TRANSACTION_DETAIL!$A$14:$E$97,5,0)</f>
        <v xml:space="preserve">X(5)                          </v>
      </c>
    </row>
    <row r="94" spans="1:5">
      <c r="A94" s="1" t="s">
        <v>78</v>
      </c>
      <c r="C94" s="1" t="str">
        <f>VLOOKUP($A94,[1]LB_SALES_TRANSACTION_DETAIL!$A$14:$E$97,3,0)</f>
        <v>DA</v>
      </c>
      <c r="D94" s="1" t="str">
        <f>VLOOKUP($A94,[1]LB_SALES_TRANSACTION_DETAIL!$A$14:$E$97,4,0)</f>
        <v>DATE</v>
      </c>
      <c r="E94" s="1" t="str">
        <f>VLOOKUP($A94,[1]LB_SALES_TRANSACTION_DETAIL!$A$14:$E$97,5,0)</f>
        <v xml:space="preserve">yyyy-mm-dd                    </v>
      </c>
    </row>
    <row r="95" spans="1:5">
      <c r="A95" s="1" t="s">
        <v>79</v>
      </c>
      <c r="C95" s="1" t="str">
        <f>VLOOKUP($A95,[1]LB_SALES_TRANSACTION_DETAIL!$A$14:$E$97,3,0)</f>
        <v>TS</v>
      </c>
      <c r="D95" s="1" t="str">
        <f>VLOOKUP($A95,[1]LB_SALES_TRANSACTION_DETAIL!$A$14:$E$97,4,0)</f>
        <v>TIMESTAMP</v>
      </c>
      <c r="E95" s="1" t="str">
        <f>VLOOKUP($A95,[1]LB_SALES_TRANSACTION_DETAIL!$A$14:$E$97,5,0)</f>
        <v xml:space="preserve">YYYY-MM-DDBHH:MI:SS.S(6)      </v>
      </c>
    </row>
    <row r="96" spans="1:5">
      <c r="A96" s="1" t="s">
        <v>164</v>
      </c>
      <c r="C96" s="1" t="str">
        <f>VLOOKUP($A96,[1]LB_SALES_TRANSACTION_DETAIL!$A$14:$E$97,3,0)</f>
        <v>I2</v>
      </c>
      <c r="D96" s="1" t="str">
        <f>VLOOKUP($A96,[1]LB_SALES_TRANSACTION_DETAIL!$A$14:$E$97,4,0)</f>
        <v>SMALLINT</v>
      </c>
      <c r="E96" s="1" t="str">
        <f>VLOOKUP($A96,[1]LB_SALES_TRANSACTION_DETAIL!$A$14:$E$97,5,0)</f>
        <v xml:space="preserve">-(5)9                         </v>
      </c>
    </row>
    <row r="97" spans="1:5">
      <c r="A97" s="1" t="s">
        <v>84</v>
      </c>
      <c r="C97" s="1" t="str">
        <f>VLOOKUP($A97,[1]LB_SALES_TRANSACTION_DETAIL!$A$14:$E$97,3,0)</f>
        <v>TS</v>
      </c>
      <c r="D97" s="1" t="str">
        <f>VLOOKUP($A97,[1]LB_SALES_TRANSACTION_DETAIL!$A$14:$E$97,4,0)</f>
        <v>TIMESTAMP</v>
      </c>
      <c r="E97" s="1" t="str">
        <f>VLOOKUP($A97,[1]LB_SALES_TRANSACTION_DETAIL!$A$14:$E$97,5,0)</f>
        <v xml:space="preserve">YYYY-MM-DDBHH:MI:SS.S(6)      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2"/>
  <sheetViews>
    <sheetView topLeftCell="A3" workbookViewId="0">
      <selection activeCell="A14" sqref="A14"/>
    </sheetView>
  </sheetViews>
  <sheetFormatPr defaultRowHeight="15"/>
  <cols>
    <col min="1" max="1" width="35.28515625" bestFit="1" customWidth="1"/>
    <col min="2" max="2" width="63" bestFit="1" customWidth="1"/>
    <col min="3" max="3" width="14.42578125" customWidth="1"/>
    <col min="4" max="4" width="11.42578125" bestFit="1" customWidth="1"/>
    <col min="5" max="5" width="28.7109375" bestFit="1" customWidth="1"/>
  </cols>
  <sheetData>
    <row r="1" spans="1:5">
      <c r="A1" s="3" t="s">
        <v>16</v>
      </c>
      <c r="B1" t="s">
        <v>17</v>
      </c>
    </row>
    <row r="2" spans="1:5">
      <c r="A2" s="3" t="s">
        <v>18</v>
      </c>
      <c r="B2" t="s">
        <v>19</v>
      </c>
    </row>
    <row r="3" spans="1:5">
      <c r="A3" s="3" t="s">
        <v>20</v>
      </c>
      <c r="B3" t="s">
        <v>167</v>
      </c>
    </row>
    <row r="4" spans="1:5">
      <c r="A4" s="5" t="s">
        <v>22</v>
      </c>
      <c r="B4" s="6"/>
    </row>
    <row r="5" spans="1:5">
      <c r="A5" s="3" t="s">
        <v>23</v>
      </c>
      <c r="B5" t="s">
        <v>24</v>
      </c>
    </row>
    <row r="6" spans="1:5">
      <c r="A6" s="3" t="s">
        <v>25</v>
      </c>
      <c r="B6" t="s">
        <v>26</v>
      </c>
    </row>
    <row r="7" spans="1:5">
      <c r="A7" s="3" t="s">
        <v>27</v>
      </c>
      <c r="B7" t="s">
        <v>28</v>
      </c>
    </row>
    <row r="8" spans="1:5">
      <c r="A8" s="3" t="s">
        <v>29</v>
      </c>
      <c r="B8" t="s">
        <v>168</v>
      </c>
    </row>
    <row r="9" spans="1:5">
      <c r="A9" s="4" t="s">
        <v>31</v>
      </c>
      <c r="B9" t="s">
        <v>169</v>
      </c>
    </row>
    <row r="10" spans="1:5">
      <c r="A10" s="3" t="s">
        <v>33</v>
      </c>
      <c r="B10" t="s">
        <v>34</v>
      </c>
    </row>
    <row r="11" spans="1:5">
      <c r="A11" s="3" t="s">
        <v>35</v>
      </c>
      <c r="B11" t="s">
        <v>36</v>
      </c>
    </row>
    <row r="12" spans="1:5">
      <c r="A12" s="3" t="s">
        <v>37</v>
      </c>
      <c r="B12" s="12" t="s">
        <v>38</v>
      </c>
    </row>
    <row r="13" spans="1:5">
      <c r="A13" s="2" t="s">
        <v>89</v>
      </c>
      <c r="C13" s="2" t="s">
        <v>40</v>
      </c>
      <c r="D13" s="2"/>
      <c r="E13" s="2" t="s">
        <v>41</v>
      </c>
    </row>
    <row r="14" spans="1:5">
      <c r="A14" s="12" t="s">
        <v>170</v>
      </c>
      <c r="C14" s="1" t="str">
        <f>VLOOKUP($A14,[1]LB_SALES_TRANSACTION_DISCOUNT!$A$14:$E$39,3,0)</f>
        <v xml:space="preserve">I </v>
      </c>
      <c r="D14" s="1" t="str">
        <f>VLOOKUP($A14,[1]LB_SALES_TRANSACTION_DISCOUNT!$A$14:$E$39,4,0)</f>
        <v>INTEGER</v>
      </c>
      <c r="E14" s="1" t="str">
        <f>VLOOKUP($A14,[1]LB_SALES_TRANSACTION_DISCOUNT!$A$14:$E$39,5,0)</f>
        <v xml:space="preserve">-(10)9                        </v>
      </c>
    </row>
    <row r="15" spans="1:5">
      <c r="A15" s="1" t="s">
        <v>171</v>
      </c>
      <c r="C15" s="1" t="str">
        <f>VLOOKUP($A15,[1]LB_SALES_TRANSACTION_DISCOUNT!$A$14:$E$39,3,0)</f>
        <v>I2</v>
      </c>
      <c r="D15" s="1" t="str">
        <f>VLOOKUP($A15,[1]LB_SALES_TRANSACTION_DISCOUNT!$A$14:$E$39,4,0)</f>
        <v>SMALLINT</v>
      </c>
      <c r="E15" s="1" t="str">
        <f>VLOOKUP($A15,[1]LB_SALES_TRANSACTION_DISCOUNT!$A$14:$E$39,5,0)</f>
        <v xml:space="preserve">-(5)9                         </v>
      </c>
    </row>
    <row r="16" spans="1:5">
      <c r="A16" s="1" t="s">
        <v>172</v>
      </c>
      <c r="C16" s="1" t="str">
        <f>VLOOKUP($A16,[1]LB_SALES_TRANSACTION_DISCOUNT!$A$14:$E$39,3,0)</f>
        <v>CV</v>
      </c>
      <c r="D16" s="1" t="str">
        <f>VLOOKUP($A16,[1]LB_SALES_TRANSACTION_DISCOUNT!$A$14:$E$39,4,0)</f>
        <v>VARCHAR</v>
      </c>
      <c r="E16" s="1" t="str">
        <f>VLOOKUP($A16,[1]LB_SALES_TRANSACTION_DISCOUNT!$A$14:$E$39,5,0)</f>
        <v xml:space="preserve">X(20)                         </v>
      </c>
    </row>
    <row r="17" spans="1:5">
      <c r="A17" s="1" t="s">
        <v>173</v>
      </c>
      <c r="C17" s="1" t="str">
        <f>VLOOKUP($A17,[1]LB_SALES_TRANSACTION_DISCOUNT!$A$14:$E$39,3,0)</f>
        <v xml:space="preserve">D </v>
      </c>
      <c r="D17" s="1" t="str">
        <f>VLOOKUP($A17,[1]LB_SALES_TRANSACTION_DISCOUNT!$A$14:$E$39,4,0)</f>
        <v>DECIMAL</v>
      </c>
      <c r="E17" s="1">
        <f>VLOOKUP($A17,[1]LB_SALES_TRANSACTION_DISCOUNT!$A$14:$E$39,5,0)</f>
        <v>0.99</v>
      </c>
    </row>
    <row r="18" spans="1:5">
      <c r="A18" s="1" t="s">
        <v>174</v>
      </c>
      <c r="C18" s="1" t="str">
        <f>VLOOKUP($A18,[1]LB_SALES_TRANSACTION_DISCOUNT!$A$14:$E$39,3,0)</f>
        <v>CV</v>
      </c>
      <c r="D18" s="1" t="str">
        <f>VLOOKUP($A18,[1]LB_SALES_TRANSACTION_DISCOUNT!$A$14:$E$39,4,0)</f>
        <v>VARCHAR</v>
      </c>
      <c r="E18" s="1" t="str">
        <f>VLOOKUP($A18,[1]LB_SALES_TRANSACTION_DISCOUNT!$A$14:$E$39,5,0)</f>
        <v xml:space="preserve">X(5)                          </v>
      </c>
    </row>
    <row r="19" spans="1:5">
      <c r="A19" s="1" t="s">
        <v>175</v>
      </c>
      <c r="C19" s="1" t="str">
        <f>VLOOKUP($A19,[1]LB_SALES_TRANSACTION_DISCOUNT!$A$14:$E$39,3,0)</f>
        <v xml:space="preserve">I </v>
      </c>
      <c r="D19" s="1" t="str">
        <f>VLOOKUP($A19,[1]LB_SALES_TRANSACTION_DISCOUNT!$A$14:$E$39,4,0)</f>
        <v>INTEGER</v>
      </c>
      <c r="E19" s="1" t="str">
        <f>VLOOKUP($A19,[1]LB_SALES_TRANSACTION_DISCOUNT!$A$14:$E$39,5,0)</f>
        <v xml:space="preserve">-(10)9                        </v>
      </c>
    </row>
    <row r="20" spans="1:5">
      <c r="A20" s="1" t="s">
        <v>176</v>
      </c>
      <c r="C20" s="1" t="str">
        <f>VLOOKUP($A20,[1]LB_SALES_TRANSACTION_DISCOUNT!$A$14:$E$39,3,0)</f>
        <v xml:space="preserve">I </v>
      </c>
      <c r="D20" s="1" t="str">
        <f>VLOOKUP($A20,[1]LB_SALES_TRANSACTION_DISCOUNT!$A$14:$E$39,4,0)</f>
        <v>INTEGER</v>
      </c>
      <c r="E20" s="1" t="str">
        <f>VLOOKUP($A20,[1]LB_SALES_TRANSACTION_DISCOUNT!$A$14:$E$39,5,0)</f>
        <v xml:space="preserve">-(10)9                        </v>
      </c>
    </row>
    <row r="21" spans="1:5">
      <c r="A21" s="1" t="s">
        <v>177</v>
      </c>
      <c r="C21" s="1" t="str">
        <f>VLOOKUP($A21,[1]LB_SALES_TRANSACTION_DISCOUNT!$A$14:$E$39,3,0)</f>
        <v>CV</v>
      </c>
      <c r="D21" s="1" t="str">
        <f>VLOOKUP($A21,[1]LB_SALES_TRANSACTION_DISCOUNT!$A$14:$E$39,4,0)</f>
        <v>VARCHAR</v>
      </c>
      <c r="E21" s="1" t="str">
        <f>VLOOKUP($A21,[1]LB_SALES_TRANSACTION_DISCOUNT!$A$14:$E$39,5,0)</f>
        <v xml:space="preserve">X(5)                          </v>
      </c>
    </row>
    <row r="22" spans="1:5">
      <c r="A22" s="1" t="s">
        <v>178</v>
      </c>
      <c r="C22" s="1" t="str">
        <f>VLOOKUP($A22,[1]LB_SALES_TRANSACTION_DISCOUNT!$A$14:$E$39,3,0)</f>
        <v xml:space="preserve">I </v>
      </c>
      <c r="D22" s="1" t="str">
        <f>VLOOKUP($A22,[1]LB_SALES_TRANSACTION_DISCOUNT!$A$14:$E$39,4,0)</f>
        <v>INTEGER</v>
      </c>
      <c r="E22" s="1" t="str">
        <f>VLOOKUP($A22,[1]LB_SALES_TRANSACTION_DISCOUNT!$A$14:$E$39,5,0)</f>
        <v xml:space="preserve">-(10)9                        </v>
      </c>
    </row>
    <row r="23" spans="1:5">
      <c r="A23" s="1" t="s">
        <v>179</v>
      </c>
      <c r="C23" s="1" t="str">
        <f>VLOOKUP($A23,[1]LB_SALES_TRANSACTION_DISCOUNT!$A$14:$E$39,3,0)</f>
        <v>CV</v>
      </c>
      <c r="D23" s="1" t="str">
        <f>VLOOKUP($A23,[1]LB_SALES_TRANSACTION_DISCOUNT!$A$14:$E$39,4,0)</f>
        <v>VARCHAR</v>
      </c>
      <c r="E23" s="1" t="str">
        <f>VLOOKUP($A23,[1]LB_SALES_TRANSACTION_DISCOUNT!$A$14:$E$39,5,0)</f>
        <v xml:space="preserve">X(5)                          </v>
      </c>
    </row>
    <row r="24" spans="1:5">
      <c r="A24" s="12" t="s">
        <v>42</v>
      </c>
      <c r="C24" s="1" t="str">
        <f>VLOOKUP($A24,[1]LB_SALES_TRANSACTION_DISCOUNT!$A$14:$E$39,3,0)</f>
        <v>I2</v>
      </c>
      <c r="D24" s="1" t="str">
        <f>VLOOKUP($A24,[1]LB_SALES_TRANSACTION_DISCOUNT!$A$14:$E$39,4,0)</f>
        <v>SMALLINT</v>
      </c>
      <c r="E24" s="1" t="str">
        <f>VLOOKUP($A24,[1]LB_SALES_TRANSACTION_DISCOUNT!$A$14:$E$39,5,0)</f>
        <v xml:space="preserve">-(5)9                         </v>
      </c>
    </row>
    <row r="25" spans="1:5">
      <c r="A25" s="12" t="s">
        <v>43</v>
      </c>
      <c r="C25" s="1" t="str">
        <f>VLOOKUP($A25,[1]LB_SALES_TRANSACTION_DISCOUNT!$A$14:$E$39,3,0)</f>
        <v xml:space="preserve">D </v>
      </c>
      <c r="D25" s="1" t="str">
        <f>VLOOKUP($A25,[1]LB_SALES_TRANSACTION_DISCOUNT!$A$14:$E$39,4,0)</f>
        <v>DECIMAL</v>
      </c>
      <c r="E25" s="1">
        <f>VLOOKUP($A25,[1]LB_SALES_TRANSACTION_DISCOUNT!$A$14:$E$39,5,0)</f>
        <v>9</v>
      </c>
    </row>
    <row r="26" spans="1:5">
      <c r="A26" s="1" t="s">
        <v>125</v>
      </c>
      <c r="C26" s="1" t="str">
        <f>VLOOKUP($A26,[1]LB_SALES_TRANSACTION_DISCOUNT!$A$14:$E$39,3,0)</f>
        <v>I2</v>
      </c>
      <c r="D26" s="1" t="str">
        <f>VLOOKUP($A26,[1]LB_SALES_TRANSACTION_DISCOUNT!$A$14:$E$39,4,0)</f>
        <v>SMALLINT</v>
      </c>
      <c r="E26" s="1" t="str">
        <f>VLOOKUP($A26,[1]LB_SALES_TRANSACTION_DISCOUNT!$A$14:$E$39,5,0)</f>
        <v xml:space="preserve">-(5)9                         </v>
      </c>
    </row>
    <row r="27" spans="1:5">
      <c r="A27" s="1" t="s">
        <v>126</v>
      </c>
      <c r="C27" s="1" t="str">
        <f>VLOOKUP($A27,[1]LB_SALES_TRANSACTION_DISCOUNT!$A$14:$E$39,3,0)</f>
        <v xml:space="preserve">D </v>
      </c>
      <c r="D27" s="1" t="str">
        <f>VLOOKUP($A27,[1]LB_SALES_TRANSACTION_DISCOUNT!$A$14:$E$39,4,0)</f>
        <v>DECIMAL</v>
      </c>
      <c r="E27" s="1">
        <f>VLOOKUP($A27,[1]LB_SALES_TRANSACTION_DISCOUNT!$A$14:$E$39,5,0)</f>
        <v>9</v>
      </c>
    </row>
    <row r="28" spans="1:5">
      <c r="A28" s="12" t="s">
        <v>47</v>
      </c>
      <c r="C28" s="1" t="str">
        <f>VLOOKUP($A28,[1]LB_SALES_TRANSACTION_DISCOUNT!$A$14:$E$39,3,0)</f>
        <v>DA</v>
      </c>
      <c r="D28" s="1" t="str">
        <f>VLOOKUP($A28,[1]LB_SALES_TRANSACTION_DISCOUNT!$A$14:$E$39,4,0)</f>
        <v>DATE</v>
      </c>
      <c r="E28" s="1" t="str">
        <f>VLOOKUP($A28,[1]LB_SALES_TRANSACTION_DISCOUNT!$A$14:$E$39,5,0)</f>
        <v xml:space="preserve">yyyy-mm-dd                    </v>
      </c>
    </row>
    <row r="29" spans="1:5">
      <c r="A29" s="12" t="s">
        <v>49</v>
      </c>
      <c r="C29" s="1" t="str">
        <f>VLOOKUP($A29,[1]LB_SALES_TRANSACTION_DISCOUNT!$A$14:$E$39,3,0)</f>
        <v xml:space="preserve">I </v>
      </c>
      <c r="D29" s="1" t="str">
        <f>VLOOKUP($A29,[1]LB_SALES_TRANSACTION_DISCOUNT!$A$14:$E$39,4,0)</f>
        <v>INTEGER</v>
      </c>
      <c r="E29" s="1" t="str">
        <f>VLOOKUP($A29,[1]LB_SALES_TRANSACTION_DISCOUNT!$A$14:$E$39,5,0)</f>
        <v xml:space="preserve">-(10)9                        </v>
      </c>
    </row>
    <row r="30" spans="1:5">
      <c r="A30" s="12" t="s">
        <v>46</v>
      </c>
      <c r="C30" s="1" t="str">
        <f>VLOOKUP($A30,[1]LB_SALES_TRANSACTION_DISCOUNT!$A$14:$E$39,3,0)</f>
        <v xml:space="preserve">I </v>
      </c>
      <c r="D30" s="1" t="str">
        <f>VLOOKUP($A30,[1]LB_SALES_TRANSACTION_DISCOUNT!$A$14:$E$39,4,0)</f>
        <v>INTEGER</v>
      </c>
      <c r="E30" s="1" t="str">
        <f>VLOOKUP($A30,[1]LB_SALES_TRANSACTION_DISCOUNT!$A$14:$E$39,5,0)</f>
        <v xml:space="preserve">-(10)9                        </v>
      </c>
    </row>
    <row r="31" spans="1:5">
      <c r="A31" s="1" t="s">
        <v>180</v>
      </c>
      <c r="C31" s="1" t="str">
        <f>VLOOKUP($A31,[1]LB_SALES_TRANSACTION_DISCOUNT!$A$14:$E$39,3,0)</f>
        <v>CF</v>
      </c>
      <c r="D31" s="1" t="str">
        <f>VLOOKUP($A31,[1]LB_SALES_TRANSACTION_DISCOUNT!$A$14:$E$39,4,0)</f>
        <v>CHAR</v>
      </c>
      <c r="E31" s="1" t="str">
        <f>VLOOKUP($A31,[1]LB_SALES_TRANSACTION_DISCOUNT!$A$14:$E$39,5,0)</f>
        <v xml:space="preserve">X(1)                          </v>
      </c>
    </row>
    <row r="32" spans="1:5">
      <c r="A32" s="1" t="s">
        <v>95</v>
      </c>
      <c r="C32" s="1" t="str">
        <f>VLOOKUP($A32,[1]LB_SALES_TRANSACTION_DISCOUNT!$A$14:$E$39,3,0)</f>
        <v>CF</v>
      </c>
      <c r="D32" s="1" t="str">
        <f>VLOOKUP($A32,[1]LB_SALES_TRANSACTION_DISCOUNT!$A$14:$E$39,4,0)</f>
        <v>CHAR</v>
      </c>
      <c r="E32" s="1" t="str">
        <f>VLOOKUP($A32,[1]LB_SALES_TRANSACTION_DISCOUNT!$A$14:$E$39,5,0)</f>
        <v xml:space="preserve">X(14)                         </v>
      </c>
    </row>
    <row r="33" spans="1:5">
      <c r="A33" s="1" t="s">
        <v>78</v>
      </c>
      <c r="C33" s="1" t="str">
        <f>VLOOKUP($A33,[1]LB_SALES_TRANSACTION_DISCOUNT!$A$14:$E$39,3,0)</f>
        <v>DA</v>
      </c>
      <c r="D33" s="1" t="str">
        <f>VLOOKUP($A33,[1]LB_SALES_TRANSACTION_DISCOUNT!$A$14:$E$39,4,0)</f>
        <v>DATE</v>
      </c>
      <c r="E33" s="1" t="str">
        <f>VLOOKUP($A33,[1]LB_SALES_TRANSACTION_DISCOUNT!$A$14:$E$39,5,0)</f>
        <v xml:space="preserve">yyyy-mm-dd                    </v>
      </c>
    </row>
    <row r="34" spans="1:5">
      <c r="A34" s="1" t="s">
        <v>79</v>
      </c>
      <c r="C34" s="1" t="str">
        <f>VLOOKUP($A34,[1]LB_SALES_TRANSACTION_DISCOUNT!$A$14:$E$39,3,0)</f>
        <v>TS</v>
      </c>
      <c r="D34" s="1" t="str">
        <f>VLOOKUP($A34,[1]LB_SALES_TRANSACTION_DISCOUNT!$A$14:$E$39,4,0)</f>
        <v>TIMESTAMP</v>
      </c>
      <c r="E34" s="1" t="str">
        <f>VLOOKUP($A34,[1]LB_SALES_TRANSACTION_DISCOUNT!$A$14:$E$39,5,0)</f>
        <v xml:space="preserve">YYYY-MM-DDBHH:MI:SS.S(6)      </v>
      </c>
    </row>
    <row r="35" spans="1:5">
      <c r="A35" s="1" t="s">
        <v>50</v>
      </c>
      <c r="C35" s="1" t="str">
        <f>VLOOKUP($A35,[1]LB_SALES_TRANSACTION_DISCOUNT!$A$14:$E$39,3,0)</f>
        <v xml:space="preserve">I </v>
      </c>
      <c r="D35" s="1" t="str">
        <f>VLOOKUP($A35,[1]LB_SALES_TRANSACTION_DISCOUNT!$A$14:$E$39,4,0)</f>
        <v>INTEGER</v>
      </c>
      <c r="E35" s="1" t="str">
        <f>VLOOKUP($A35,[1]LB_SALES_TRANSACTION_DISCOUNT!$A$14:$E$39,5,0)</f>
        <v xml:space="preserve">-(10)9                        </v>
      </c>
    </row>
    <row r="36" spans="1:5">
      <c r="A36" s="1" t="s">
        <v>92</v>
      </c>
      <c r="C36" s="1" t="str">
        <f>VLOOKUP($A36,[1]LB_SALES_TRANSACTION_DISCOUNT!$A$14:$E$39,3,0)</f>
        <v>CV</v>
      </c>
      <c r="D36" s="1" t="str">
        <f>VLOOKUP($A36,[1]LB_SALES_TRANSACTION_DISCOUNT!$A$14:$E$39,4,0)</f>
        <v>VARCHAR</v>
      </c>
      <c r="E36" s="1" t="str">
        <f>VLOOKUP($A36,[1]LB_SALES_TRANSACTION_DISCOUNT!$A$14:$E$39,5,0)</f>
        <v xml:space="preserve">X(10)                         </v>
      </c>
    </row>
    <row r="37" spans="1:5">
      <c r="A37" s="1" t="s">
        <v>93</v>
      </c>
      <c r="C37" s="1" t="str">
        <f>VLOOKUP($A37,[1]LB_SALES_TRANSACTION_DISCOUNT!$A$14:$E$39,3,0)</f>
        <v>CV</v>
      </c>
      <c r="D37" s="1" t="str">
        <f>VLOOKUP($A37,[1]LB_SALES_TRANSACTION_DISCOUNT!$A$14:$E$39,4,0)</f>
        <v>VARCHAR</v>
      </c>
      <c r="E37" s="1" t="str">
        <f>VLOOKUP($A37,[1]LB_SALES_TRANSACTION_DISCOUNT!$A$14:$E$39,5,0)</f>
        <v xml:space="preserve">X(10)                         </v>
      </c>
    </row>
    <row r="38" spans="1:5">
      <c r="A38" s="1" t="s">
        <v>91</v>
      </c>
      <c r="C38" s="1" t="str">
        <f>VLOOKUP($A38,[1]LB_SALES_TRANSACTION_DISCOUNT!$A$14:$E$39,3,0)</f>
        <v>CV</v>
      </c>
      <c r="D38" s="1" t="str">
        <f>VLOOKUP($A38,[1]LB_SALES_TRANSACTION_DISCOUNT!$A$14:$E$39,4,0)</f>
        <v>VARCHAR</v>
      </c>
      <c r="E38" s="1" t="str">
        <f>VLOOKUP($A38,[1]LB_SALES_TRANSACTION_DISCOUNT!$A$14:$E$39,5,0)</f>
        <v xml:space="preserve">X(10)                         </v>
      </c>
    </row>
    <row r="39" spans="1:5">
      <c r="A39" s="1" t="s">
        <v>181</v>
      </c>
      <c r="C39" s="1" t="s">
        <v>182</v>
      </c>
      <c r="D39" s="1" t="s">
        <v>183</v>
      </c>
      <c r="E39" s="1">
        <v>10</v>
      </c>
    </row>
    <row r="40" spans="1:5">
      <c r="A40" s="1" t="s">
        <v>184</v>
      </c>
      <c r="C40" s="1" t="s">
        <v>182</v>
      </c>
      <c r="D40" s="1" t="s">
        <v>183</v>
      </c>
      <c r="E40" s="1">
        <v>10</v>
      </c>
    </row>
    <row r="41" spans="1:5">
      <c r="A41" s="1" t="s">
        <v>185</v>
      </c>
      <c r="C41" s="1" t="s">
        <v>182</v>
      </c>
      <c r="D41" s="1" t="s">
        <v>183</v>
      </c>
      <c r="E41" s="1">
        <v>10</v>
      </c>
    </row>
    <row r="42" spans="1:5">
      <c r="A42" s="1" t="s">
        <v>84</v>
      </c>
      <c r="C42" s="1" t="str">
        <f>VLOOKUP($A42,[1]LB_SALES_TRANSACTION_DISCOUNT!$A$14:$E$39,3,0)</f>
        <v>TS</v>
      </c>
      <c r="D42" s="1" t="str">
        <f>VLOOKUP($A42,[1]LB_SALES_TRANSACTION_DISCOUNT!$A$14:$E$39,4,0)</f>
        <v>TIMESTAMP</v>
      </c>
      <c r="E42" s="1" t="str">
        <f>VLOOKUP($A42,[1]LB_SALES_TRANSACTION_DISCOUNT!$A$14:$E$39,5,0)</f>
        <v xml:space="preserve">YYYY-MM-DDBHH:MI:SS.S(6)      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42"/>
  <sheetViews>
    <sheetView zoomScale="70" zoomScaleNormal="70" workbookViewId="0">
      <selection activeCell="A12" sqref="A12:B12"/>
    </sheetView>
  </sheetViews>
  <sheetFormatPr defaultRowHeight="15"/>
  <cols>
    <col min="1" max="1" width="35.28515625" bestFit="1" customWidth="1"/>
    <col min="2" max="2" width="42.140625" bestFit="1" customWidth="1"/>
    <col min="4" max="4" width="13" bestFit="1" customWidth="1"/>
    <col min="5" max="5" width="33.42578125" bestFit="1" customWidth="1"/>
  </cols>
  <sheetData>
    <row r="1" spans="1:5">
      <c r="A1" s="3" t="s">
        <v>16</v>
      </c>
      <c r="B1" t="s">
        <v>17</v>
      </c>
    </row>
    <row r="2" spans="1:5">
      <c r="A2" s="3" t="s">
        <v>18</v>
      </c>
      <c r="B2" t="s">
        <v>19</v>
      </c>
    </row>
    <row r="3" spans="1:5">
      <c r="A3" s="3" t="s">
        <v>20</v>
      </c>
      <c r="B3" t="s">
        <v>186</v>
      </c>
    </row>
    <row r="4" spans="1:5">
      <c r="A4" s="5" t="s">
        <v>22</v>
      </c>
      <c r="B4" s="6"/>
    </row>
    <row r="5" spans="1:5">
      <c r="A5" s="3" t="s">
        <v>23</v>
      </c>
      <c r="B5" t="s">
        <v>24</v>
      </c>
    </row>
    <row r="6" spans="1:5">
      <c r="A6" s="3" t="s">
        <v>25</v>
      </c>
      <c r="B6" t="s">
        <v>26</v>
      </c>
    </row>
    <row r="7" spans="1:5">
      <c r="A7" s="3" t="s">
        <v>27</v>
      </c>
      <c r="B7" t="s">
        <v>86</v>
      </c>
    </row>
    <row r="8" spans="1:5">
      <c r="A8" s="3" t="s">
        <v>29</v>
      </c>
      <c r="B8" t="s">
        <v>168</v>
      </c>
    </row>
    <row r="9" spans="1:5">
      <c r="A9" s="4" t="s">
        <v>31</v>
      </c>
      <c r="B9" t="s">
        <v>169</v>
      </c>
    </row>
    <row r="10" spans="1:5">
      <c r="A10" s="3" t="s">
        <v>33</v>
      </c>
      <c r="B10" t="s">
        <v>34</v>
      </c>
    </row>
    <row r="11" spans="1:5">
      <c r="A11" s="3" t="s">
        <v>35</v>
      </c>
      <c r="B11" t="s">
        <v>36</v>
      </c>
    </row>
    <row r="12" spans="1:5">
      <c r="A12" s="3" t="s">
        <v>37</v>
      </c>
      <c r="B12" s="12" t="s">
        <v>38</v>
      </c>
    </row>
    <row r="13" spans="1:5">
      <c r="A13" s="2" t="s">
        <v>89</v>
      </c>
      <c r="C13" s="2" t="s">
        <v>40</v>
      </c>
      <c r="D13" s="2"/>
      <c r="E13" s="2" t="s">
        <v>41</v>
      </c>
    </row>
    <row r="14" spans="1:5">
      <c r="A14" s="12" t="s">
        <v>170</v>
      </c>
      <c r="C14" s="1" t="str">
        <f>VLOOKUP($A14,[1]LB_SALES_TRANSACTION_DISCOUNT!$A$14:$E$39,3,0)</f>
        <v xml:space="preserve">I </v>
      </c>
      <c r="D14" s="1" t="str">
        <f>VLOOKUP($A14,[1]LB_SALES_TRANSACTION_DISCOUNT!$A$14:$E$39,4,0)</f>
        <v>INTEGER</v>
      </c>
      <c r="E14" s="1" t="str">
        <f>VLOOKUP($A14,[1]LB_SALES_TRANSACTION_DISCOUNT!$A$14:$E$39,5,0)</f>
        <v xml:space="preserve">-(10)9                        </v>
      </c>
    </row>
    <row r="15" spans="1:5">
      <c r="A15" s="1" t="s">
        <v>171</v>
      </c>
      <c r="C15" s="1" t="str">
        <f>VLOOKUP($A15,[1]LB_SALES_TRANSACTION_DISCOUNT!$A$14:$E$39,3,0)</f>
        <v>I2</v>
      </c>
      <c r="D15" s="1" t="str">
        <f>VLOOKUP($A15,[1]LB_SALES_TRANSACTION_DISCOUNT!$A$14:$E$39,4,0)</f>
        <v>SMALLINT</v>
      </c>
      <c r="E15" s="1" t="str">
        <f>VLOOKUP($A15,[1]LB_SALES_TRANSACTION_DISCOUNT!$A$14:$E$39,5,0)</f>
        <v xml:space="preserve">-(5)9                         </v>
      </c>
    </row>
    <row r="16" spans="1:5">
      <c r="A16" s="1" t="s">
        <v>172</v>
      </c>
      <c r="C16" s="1" t="str">
        <f>VLOOKUP($A16,[1]LB_SALES_TRANSACTION_DISCOUNT!$A$14:$E$39,3,0)</f>
        <v>CV</v>
      </c>
      <c r="D16" s="1" t="str">
        <f>VLOOKUP($A16,[1]LB_SALES_TRANSACTION_DISCOUNT!$A$14:$E$39,4,0)</f>
        <v>VARCHAR</v>
      </c>
      <c r="E16" s="1" t="str">
        <f>VLOOKUP($A16,[1]LB_SALES_TRANSACTION_DISCOUNT!$A$14:$E$39,5,0)</f>
        <v xml:space="preserve">X(20)                         </v>
      </c>
    </row>
    <row r="17" spans="1:5">
      <c r="A17" s="1" t="s">
        <v>173</v>
      </c>
      <c r="C17" s="1" t="str">
        <f>VLOOKUP($A17,[1]LB_SALES_TRANSACTION_DISCOUNT!$A$14:$E$39,3,0)</f>
        <v xml:space="preserve">D </v>
      </c>
      <c r="D17" s="1" t="str">
        <f>VLOOKUP($A17,[1]LB_SALES_TRANSACTION_DISCOUNT!$A$14:$E$39,4,0)</f>
        <v>DECIMAL</v>
      </c>
      <c r="E17" s="1">
        <f>VLOOKUP($A17,[1]LB_SALES_TRANSACTION_DISCOUNT!$A$14:$E$39,5,0)</f>
        <v>0.99</v>
      </c>
    </row>
    <row r="18" spans="1:5">
      <c r="A18" s="1" t="s">
        <v>174</v>
      </c>
      <c r="C18" s="1" t="str">
        <f>VLOOKUP($A18,[1]LB_SALES_TRANSACTION_DISCOUNT!$A$14:$E$39,3,0)</f>
        <v>CV</v>
      </c>
      <c r="D18" s="1" t="str">
        <f>VLOOKUP($A18,[1]LB_SALES_TRANSACTION_DISCOUNT!$A$14:$E$39,4,0)</f>
        <v>VARCHAR</v>
      </c>
      <c r="E18" s="1" t="str">
        <f>VLOOKUP($A18,[1]LB_SALES_TRANSACTION_DISCOUNT!$A$14:$E$39,5,0)</f>
        <v xml:space="preserve">X(5)                          </v>
      </c>
    </row>
    <row r="19" spans="1:5">
      <c r="A19" s="1" t="s">
        <v>175</v>
      </c>
      <c r="C19" s="1" t="str">
        <f>VLOOKUP($A19,[1]LB_SALES_TRANSACTION_DISCOUNT!$A$14:$E$39,3,0)</f>
        <v xml:space="preserve">I </v>
      </c>
      <c r="D19" s="1" t="str">
        <f>VLOOKUP($A19,[1]LB_SALES_TRANSACTION_DISCOUNT!$A$14:$E$39,4,0)</f>
        <v>INTEGER</v>
      </c>
      <c r="E19" s="1" t="str">
        <f>VLOOKUP($A19,[1]LB_SALES_TRANSACTION_DISCOUNT!$A$14:$E$39,5,0)</f>
        <v xml:space="preserve">-(10)9                        </v>
      </c>
    </row>
    <row r="20" spans="1:5">
      <c r="A20" s="1" t="s">
        <v>176</v>
      </c>
      <c r="C20" s="1" t="str">
        <f>VLOOKUP($A20,[1]LB_SALES_TRANSACTION_DISCOUNT!$A$14:$E$39,3,0)</f>
        <v xml:space="preserve">I </v>
      </c>
      <c r="D20" s="1" t="str">
        <f>VLOOKUP($A20,[1]LB_SALES_TRANSACTION_DISCOUNT!$A$14:$E$39,4,0)</f>
        <v>INTEGER</v>
      </c>
      <c r="E20" s="1" t="str">
        <f>VLOOKUP($A20,[1]LB_SALES_TRANSACTION_DISCOUNT!$A$14:$E$39,5,0)</f>
        <v xml:space="preserve">-(10)9                        </v>
      </c>
    </row>
    <row r="21" spans="1:5">
      <c r="A21" s="1" t="s">
        <v>177</v>
      </c>
      <c r="C21" s="1" t="str">
        <f>VLOOKUP($A21,[1]LB_SALES_TRANSACTION_DISCOUNT!$A$14:$E$39,3,0)</f>
        <v>CV</v>
      </c>
      <c r="D21" s="1" t="str">
        <f>VLOOKUP($A21,[1]LB_SALES_TRANSACTION_DISCOUNT!$A$14:$E$39,4,0)</f>
        <v>VARCHAR</v>
      </c>
      <c r="E21" s="1" t="str">
        <f>VLOOKUP($A21,[1]LB_SALES_TRANSACTION_DISCOUNT!$A$14:$E$39,5,0)</f>
        <v xml:space="preserve">X(5)                          </v>
      </c>
    </row>
    <row r="22" spans="1:5">
      <c r="A22" s="1" t="s">
        <v>178</v>
      </c>
      <c r="C22" s="1" t="str">
        <f>VLOOKUP($A22,[1]LB_SALES_TRANSACTION_DISCOUNT!$A$14:$E$39,3,0)</f>
        <v xml:space="preserve">I </v>
      </c>
      <c r="D22" s="1" t="str">
        <f>VLOOKUP($A22,[1]LB_SALES_TRANSACTION_DISCOUNT!$A$14:$E$39,4,0)</f>
        <v>INTEGER</v>
      </c>
      <c r="E22" s="1" t="str">
        <f>VLOOKUP($A22,[1]LB_SALES_TRANSACTION_DISCOUNT!$A$14:$E$39,5,0)</f>
        <v xml:space="preserve">-(10)9                        </v>
      </c>
    </row>
    <row r="23" spans="1:5">
      <c r="A23" s="1" t="s">
        <v>179</v>
      </c>
      <c r="C23" s="1" t="str">
        <f>VLOOKUP($A23,[1]LB_SALES_TRANSACTION_DISCOUNT!$A$14:$E$39,3,0)</f>
        <v>CV</v>
      </c>
      <c r="D23" s="1" t="str">
        <f>VLOOKUP($A23,[1]LB_SALES_TRANSACTION_DISCOUNT!$A$14:$E$39,4,0)</f>
        <v>VARCHAR</v>
      </c>
      <c r="E23" s="1" t="str">
        <f>VLOOKUP($A23,[1]LB_SALES_TRANSACTION_DISCOUNT!$A$14:$E$39,5,0)</f>
        <v xml:space="preserve">X(5)                          </v>
      </c>
    </row>
    <row r="24" spans="1:5">
      <c r="A24" s="12" t="s">
        <v>42</v>
      </c>
      <c r="C24" s="1" t="str">
        <f>VLOOKUP($A24,[1]LB_SALES_TRANSACTION_DISCOUNT!$A$14:$E$39,3,0)</f>
        <v>I2</v>
      </c>
      <c r="D24" s="1" t="str">
        <f>VLOOKUP($A24,[1]LB_SALES_TRANSACTION_DISCOUNT!$A$14:$E$39,4,0)</f>
        <v>SMALLINT</v>
      </c>
      <c r="E24" s="1" t="str">
        <f>VLOOKUP($A24,[1]LB_SALES_TRANSACTION_DISCOUNT!$A$14:$E$39,5,0)</f>
        <v xml:space="preserve">-(5)9                         </v>
      </c>
    </row>
    <row r="25" spans="1:5">
      <c r="A25" s="12" t="s">
        <v>43</v>
      </c>
      <c r="C25" s="1" t="str">
        <f>VLOOKUP($A25,[1]LB_SALES_TRANSACTION_DISCOUNT!$A$14:$E$39,3,0)</f>
        <v xml:space="preserve">D </v>
      </c>
      <c r="D25" s="1" t="str">
        <f>VLOOKUP($A25,[1]LB_SALES_TRANSACTION_DISCOUNT!$A$14:$E$39,4,0)</f>
        <v>DECIMAL</v>
      </c>
      <c r="E25" s="1">
        <f>VLOOKUP($A25,[1]LB_SALES_TRANSACTION_DISCOUNT!$A$14:$E$39,5,0)</f>
        <v>9</v>
      </c>
    </row>
    <row r="26" spans="1:5">
      <c r="A26" s="1" t="s">
        <v>125</v>
      </c>
      <c r="C26" s="1" t="str">
        <f>VLOOKUP($A26,[1]LB_SALES_TRANSACTION_DISCOUNT!$A$14:$E$39,3,0)</f>
        <v>I2</v>
      </c>
      <c r="D26" s="1" t="str">
        <f>VLOOKUP($A26,[1]LB_SALES_TRANSACTION_DISCOUNT!$A$14:$E$39,4,0)</f>
        <v>SMALLINT</v>
      </c>
      <c r="E26" s="1" t="str">
        <f>VLOOKUP($A26,[1]LB_SALES_TRANSACTION_DISCOUNT!$A$14:$E$39,5,0)</f>
        <v xml:space="preserve">-(5)9                         </v>
      </c>
    </row>
    <row r="27" spans="1:5">
      <c r="A27" s="1" t="s">
        <v>126</v>
      </c>
      <c r="C27" s="1" t="str">
        <f>VLOOKUP($A27,[1]LB_SALES_TRANSACTION_DISCOUNT!$A$14:$E$39,3,0)</f>
        <v xml:space="preserve">D </v>
      </c>
      <c r="D27" s="1" t="str">
        <f>VLOOKUP($A27,[1]LB_SALES_TRANSACTION_DISCOUNT!$A$14:$E$39,4,0)</f>
        <v>DECIMAL</v>
      </c>
      <c r="E27" s="1">
        <f>VLOOKUP($A27,[1]LB_SALES_TRANSACTION_DISCOUNT!$A$14:$E$39,5,0)</f>
        <v>9</v>
      </c>
    </row>
    <row r="28" spans="1:5">
      <c r="A28" s="12" t="s">
        <v>47</v>
      </c>
      <c r="C28" s="1" t="str">
        <f>VLOOKUP($A28,[1]LB_SALES_TRANSACTION_DISCOUNT!$A$14:$E$39,3,0)</f>
        <v>DA</v>
      </c>
      <c r="D28" s="1" t="str">
        <f>VLOOKUP($A28,[1]LB_SALES_TRANSACTION_DISCOUNT!$A$14:$E$39,4,0)</f>
        <v>DATE</v>
      </c>
      <c r="E28" s="1" t="str">
        <f>VLOOKUP($A28,[1]LB_SALES_TRANSACTION_DISCOUNT!$A$14:$E$39,5,0)</f>
        <v xml:space="preserve">yyyy-mm-dd                    </v>
      </c>
    </row>
    <row r="29" spans="1:5">
      <c r="A29" s="12" t="s">
        <v>49</v>
      </c>
      <c r="C29" s="1" t="str">
        <f>VLOOKUP($A29,[1]LB_SALES_TRANSACTION_DISCOUNT!$A$14:$E$39,3,0)</f>
        <v xml:space="preserve">I </v>
      </c>
      <c r="D29" s="1" t="str">
        <f>VLOOKUP($A29,[1]LB_SALES_TRANSACTION_DISCOUNT!$A$14:$E$39,4,0)</f>
        <v>INTEGER</v>
      </c>
      <c r="E29" s="1" t="str">
        <f>VLOOKUP($A29,[1]LB_SALES_TRANSACTION_DISCOUNT!$A$14:$E$39,5,0)</f>
        <v xml:space="preserve">-(10)9                        </v>
      </c>
    </row>
    <row r="30" spans="1:5">
      <c r="A30" s="12" t="s">
        <v>46</v>
      </c>
      <c r="C30" s="1" t="str">
        <f>VLOOKUP($A30,[1]LB_SALES_TRANSACTION_DISCOUNT!$A$14:$E$39,3,0)</f>
        <v xml:space="preserve">I </v>
      </c>
      <c r="D30" s="1" t="str">
        <f>VLOOKUP($A30,[1]LB_SALES_TRANSACTION_DISCOUNT!$A$14:$E$39,4,0)</f>
        <v>INTEGER</v>
      </c>
      <c r="E30" s="1" t="str">
        <f>VLOOKUP($A30,[1]LB_SALES_TRANSACTION_DISCOUNT!$A$14:$E$39,5,0)</f>
        <v xml:space="preserve">-(10)9                        </v>
      </c>
    </row>
    <row r="31" spans="1:5">
      <c r="A31" s="1" t="s">
        <v>180</v>
      </c>
      <c r="C31" s="1" t="str">
        <f>VLOOKUP($A31,[1]LB_SALES_TRANSACTION_DISCOUNT!$A$14:$E$39,3,0)</f>
        <v>CF</v>
      </c>
      <c r="D31" s="1" t="str">
        <f>VLOOKUP($A31,[1]LB_SALES_TRANSACTION_DISCOUNT!$A$14:$E$39,4,0)</f>
        <v>CHAR</v>
      </c>
      <c r="E31" s="1" t="str">
        <f>VLOOKUP($A31,[1]LB_SALES_TRANSACTION_DISCOUNT!$A$14:$E$39,5,0)</f>
        <v xml:space="preserve">X(1)                          </v>
      </c>
    </row>
    <row r="32" spans="1:5">
      <c r="A32" s="1" t="s">
        <v>95</v>
      </c>
      <c r="C32" s="1" t="str">
        <f>VLOOKUP($A32,[1]LB_SALES_TRANSACTION_DISCOUNT!$A$14:$E$39,3,0)</f>
        <v>CF</v>
      </c>
      <c r="D32" s="1" t="str">
        <f>VLOOKUP($A32,[1]LB_SALES_TRANSACTION_DISCOUNT!$A$14:$E$39,4,0)</f>
        <v>CHAR</v>
      </c>
      <c r="E32" s="1" t="str">
        <f>VLOOKUP($A32,[1]LB_SALES_TRANSACTION_DISCOUNT!$A$14:$E$39,5,0)</f>
        <v xml:space="preserve">X(14)                         </v>
      </c>
    </row>
    <row r="33" spans="1:5">
      <c r="A33" s="1" t="s">
        <v>78</v>
      </c>
      <c r="C33" s="1" t="str">
        <f>VLOOKUP($A33,[1]LB_SALES_TRANSACTION_DISCOUNT!$A$14:$E$39,3,0)</f>
        <v>DA</v>
      </c>
      <c r="D33" s="1" t="str">
        <f>VLOOKUP($A33,[1]LB_SALES_TRANSACTION_DISCOUNT!$A$14:$E$39,4,0)</f>
        <v>DATE</v>
      </c>
      <c r="E33" s="1" t="str">
        <f>VLOOKUP($A33,[1]LB_SALES_TRANSACTION_DISCOUNT!$A$14:$E$39,5,0)</f>
        <v xml:space="preserve">yyyy-mm-dd                    </v>
      </c>
    </row>
    <row r="34" spans="1:5">
      <c r="A34" s="1" t="s">
        <v>79</v>
      </c>
      <c r="C34" s="1" t="str">
        <f>VLOOKUP($A34,[1]LB_SALES_TRANSACTION_DISCOUNT!$A$14:$E$39,3,0)</f>
        <v>TS</v>
      </c>
      <c r="D34" s="1" t="str">
        <f>VLOOKUP($A34,[1]LB_SALES_TRANSACTION_DISCOUNT!$A$14:$E$39,4,0)</f>
        <v>TIMESTAMP</v>
      </c>
      <c r="E34" s="1" t="str">
        <f>VLOOKUP($A34,[1]LB_SALES_TRANSACTION_DISCOUNT!$A$14:$E$39,5,0)</f>
        <v xml:space="preserve">YYYY-MM-DDBHH:MI:SS.S(6)      </v>
      </c>
    </row>
    <row r="35" spans="1:5">
      <c r="A35" s="1" t="s">
        <v>50</v>
      </c>
      <c r="C35" s="1" t="str">
        <f>VLOOKUP($A35,[1]LB_SALES_TRANSACTION_DISCOUNT!$A$14:$E$39,3,0)</f>
        <v xml:space="preserve">I </v>
      </c>
      <c r="D35" s="1" t="str">
        <f>VLOOKUP($A35,[1]LB_SALES_TRANSACTION_DISCOUNT!$A$14:$E$39,4,0)</f>
        <v>INTEGER</v>
      </c>
      <c r="E35" s="1" t="str">
        <f>VLOOKUP($A35,[1]LB_SALES_TRANSACTION_DISCOUNT!$A$14:$E$39,5,0)</f>
        <v xml:space="preserve">-(10)9                        </v>
      </c>
    </row>
    <row r="36" spans="1:5">
      <c r="A36" s="1" t="s">
        <v>92</v>
      </c>
      <c r="C36" s="1" t="str">
        <f>VLOOKUP($A36,[1]LB_SALES_TRANSACTION_DISCOUNT!$A$14:$E$39,3,0)</f>
        <v>CV</v>
      </c>
      <c r="D36" s="1" t="str">
        <f>VLOOKUP($A36,[1]LB_SALES_TRANSACTION_DISCOUNT!$A$14:$E$39,4,0)</f>
        <v>VARCHAR</v>
      </c>
      <c r="E36" s="1" t="str">
        <f>VLOOKUP($A36,[1]LB_SALES_TRANSACTION_DISCOUNT!$A$14:$E$39,5,0)</f>
        <v xml:space="preserve">X(10)                         </v>
      </c>
    </row>
    <row r="37" spans="1:5">
      <c r="A37" s="1" t="s">
        <v>93</v>
      </c>
      <c r="C37" s="1" t="str">
        <f>VLOOKUP($A37,[1]LB_SALES_TRANSACTION_DISCOUNT!$A$14:$E$39,3,0)</f>
        <v>CV</v>
      </c>
      <c r="D37" s="1" t="str">
        <f>VLOOKUP($A37,[1]LB_SALES_TRANSACTION_DISCOUNT!$A$14:$E$39,4,0)</f>
        <v>VARCHAR</v>
      </c>
      <c r="E37" s="1" t="str">
        <f>VLOOKUP($A37,[1]LB_SALES_TRANSACTION_DISCOUNT!$A$14:$E$39,5,0)</f>
        <v xml:space="preserve">X(10)                         </v>
      </c>
    </row>
    <row r="38" spans="1:5">
      <c r="A38" s="1" t="s">
        <v>91</v>
      </c>
      <c r="C38" s="1" t="str">
        <f>VLOOKUP($A38,[1]LB_SALES_TRANSACTION_DISCOUNT!$A$14:$E$39,3,0)</f>
        <v>CV</v>
      </c>
      <c r="D38" s="1" t="str">
        <f>VLOOKUP($A38,[1]LB_SALES_TRANSACTION_DISCOUNT!$A$14:$E$39,4,0)</f>
        <v>VARCHAR</v>
      </c>
      <c r="E38" s="1" t="str">
        <f>VLOOKUP($A38,[1]LB_SALES_TRANSACTION_DISCOUNT!$A$14:$E$39,5,0)</f>
        <v xml:space="preserve">X(10)                         </v>
      </c>
    </row>
    <row r="39" spans="1:5">
      <c r="A39" s="1" t="s">
        <v>181</v>
      </c>
      <c r="C39" s="1" t="s">
        <v>182</v>
      </c>
      <c r="D39" s="1" t="s">
        <v>183</v>
      </c>
      <c r="E39" s="1">
        <v>10</v>
      </c>
    </row>
    <row r="40" spans="1:5">
      <c r="A40" s="1" t="s">
        <v>184</v>
      </c>
      <c r="C40" s="1" t="s">
        <v>182</v>
      </c>
      <c r="D40" s="1" t="s">
        <v>183</v>
      </c>
      <c r="E40" s="1">
        <v>10</v>
      </c>
    </row>
    <row r="41" spans="1:5">
      <c r="A41" s="1" t="s">
        <v>185</v>
      </c>
      <c r="C41" s="1" t="s">
        <v>182</v>
      </c>
      <c r="D41" s="1" t="s">
        <v>183</v>
      </c>
      <c r="E41" s="1">
        <v>10</v>
      </c>
    </row>
    <row r="42" spans="1:5">
      <c r="A42" s="1" t="s">
        <v>84</v>
      </c>
      <c r="C42" s="1" t="str">
        <f>VLOOKUP($A42,[1]LB_SALES_TRANSACTION_DISCOUNT!$A$14:$E$39,3,0)</f>
        <v>TS</v>
      </c>
      <c r="D42" s="1" t="str">
        <f>VLOOKUP($A42,[1]LB_SALES_TRANSACTION_DISCOUNT!$A$14:$E$39,4,0)</f>
        <v>TIMESTAMP</v>
      </c>
      <c r="E42" s="1" t="str">
        <f>VLOOKUP($A42,[1]LB_SALES_TRANSACTION_DISCOUNT!$A$14:$E$39,5,0)</f>
        <v xml:space="preserve">YYYY-MM-DDBHH:MI:SS.S(6)      </v>
      </c>
    </row>
  </sheetData>
  <conditionalFormatting sqref="A14:B45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2"/>
  <sheetViews>
    <sheetView zoomScale="85" zoomScaleNormal="85" workbookViewId="0">
      <selection activeCell="A12" sqref="A12:B12"/>
    </sheetView>
  </sheetViews>
  <sheetFormatPr defaultRowHeight="15"/>
  <cols>
    <col min="1" max="1" width="27.5703125" bestFit="1" customWidth="1"/>
    <col min="2" max="2" width="43.5703125" bestFit="1" customWidth="1"/>
    <col min="3" max="3" width="11" bestFit="1" customWidth="1"/>
    <col min="4" max="4" width="11.42578125" bestFit="1" customWidth="1"/>
    <col min="5" max="5" width="29.42578125" bestFit="1" customWidth="1"/>
    <col min="7" max="7" width="35.28515625" bestFit="1" customWidth="1"/>
    <col min="8" max="8" width="2.42578125" bestFit="1" customWidth="1"/>
  </cols>
  <sheetData>
    <row r="1" spans="1:5">
      <c r="A1" s="3" t="s">
        <v>16</v>
      </c>
      <c r="B1" t="s">
        <v>17</v>
      </c>
    </row>
    <row r="2" spans="1:5">
      <c r="A2" s="3" t="s">
        <v>18</v>
      </c>
      <c r="B2" t="s">
        <v>19</v>
      </c>
    </row>
    <row r="3" spans="1:5">
      <c r="A3" s="3" t="s">
        <v>20</v>
      </c>
      <c r="B3" t="s">
        <v>187</v>
      </c>
    </row>
    <row r="4" spans="1:5">
      <c r="A4" s="5" t="s">
        <v>22</v>
      </c>
      <c r="B4" s="6"/>
    </row>
    <row r="5" spans="1:5">
      <c r="A5" s="3" t="s">
        <v>23</v>
      </c>
      <c r="B5" t="s">
        <v>24</v>
      </c>
    </row>
    <row r="6" spans="1:5">
      <c r="A6" s="3" t="s">
        <v>25</v>
      </c>
      <c r="B6" t="s">
        <v>26</v>
      </c>
    </row>
    <row r="7" spans="1:5">
      <c r="A7" s="3" t="s">
        <v>27</v>
      </c>
      <c r="B7" t="s">
        <v>28</v>
      </c>
    </row>
    <row r="8" spans="1:5">
      <c r="A8" s="3" t="s">
        <v>29</v>
      </c>
      <c r="B8" t="s">
        <v>188</v>
      </c>
    </row>
    <row r="9" spans="1:5">
      <c r="A9" s="4" t="s">
        <v>31</v>
      </c>
      <c r="B9" t="s">
        <v>166</v>
      </c>
    </row>
    <row r="10" spans="1:5">
      <c r="A10" s="3" t="s">
        <v>33</v>
      </c>
      <c r="B10" t="s">
        <v>34</v>
      </c>
    </row>
    <row r="11" spans="1:5">
      <c r="A11" s="3" t="s">
        <v>35</v>
      </c>
      <c r="B11" t="s">
        <v>36</v>
      </c>
    </row>
    <row r="12" spans="1:5" ht="15.75" thickBot="1">
      <c r="A12" s="3" t="s">
        <v>37</v>
      </c>
      <c r="B12" s="12" t="s">
        <v>38</v>
      </c>
    </row>
    <row r="13" spans="1:5">
      <c r="A13" s="8" t="s">
        <v>89</v>
      </c>
      <c r="C13" s="2" t="s">
        <v>40</v>
      </c>
      <c r="D13" s="2"/>
      <c r="E13" s="2" t="s">
        <v>41</v>
      </c>
    </row>
    <row r="14" spans="1:5">
      <c r="A14" s="12" t="s">
        <v>189</v>
      </c>
      <c r="C14" s="1" t="str">
        <f>VLOOKUP($A14,[1]LB_SALES_TRANSCATION_TENDER!$A$14:$E$42,3,0)</f>
        <v>I2</v>
      </c>
      <c r="D14" s="1" t="str">
        <f>VLOOKUP($A14,[1]LB_SALES_TRANSCATION_TENDER!$A$14:$E$42,4,0)</f>
        <v>SMALLINT</v>
      </c>
      <c r="E14" s="1" t="str">
        <f>VLOOKUP($A14,[1]LB_SALES_TRANSCATION_TENDER!$A$14:$E$42,5,0)</f>
        <v xml:space="preserve">-(5)9                         </v>
      </c>
    </row>
    <row r="15" spans="1:5">
      <c r="A15" s="1" t="s">
        <v>190</v>
      </c>
      <c r="C15" s="1" t="str">
        <f>VLOOKUP($A15,[1]LB_SALES_TRANSCATION_TENDER!$A$14:$E$42,3,0)</f>
        <v xml:space="preserve">D </v>
      </c>
      <c r="D15" s="1" t="str">
        <f>VLOOKUP($A15,[1]LB_SALES_TRANSCATION_TENDER!$A$14:$E$42,4,0)</f>
        <v>DECIMAL</v>
      </c>
      <c r="E15" s="1">
        <f>VLOOKUP($A15,[1]LB_SALES_TRANSCATION_TENDER!$A$14:$E$42,5,0)</f>
        <v>-0.99</v>
      </c>
    </row>
    <row r="16" spans="1:5">
      <c r="A16" s="1" t="s">
        <v>191</v>
      </c>
      <c r="C16" s="1" t="str">
        <f>VLOOKUP($A16,[1]LB_SALES_TRANSCATION_TENDER!$A$14:$E$42,3,0)</f>
        <v>CV</v>
      </c>
      <c r="D16" s="1" t="str">
        <f>VLOOKUP($A16,[1]LB_SALES_TRANSCATION_TENDER!$A$14:$E$42,4,0)</f>
        <v>VARCHAR</v>
      </c>
      <c r="E16" s="1" t="str">
        <f>VLOOKUP($A16,[1]LB_SALES_TRANSCATION_TENDER!$A$14:$E$42,5,0)</f>
        <v xml:space="preserve">X(5)                          </v>
      </c>
    </row>
    <row r="17" spans="1:5">
      <c r="A17" s="1" t="s">
        <v>192</v>
      </c>
      <c r="C17" s="1" t="str">
        <f>VLOOKUP($A17,[1]LB_SALES_TRANSCATION_TENDER!$A$14:$E$42,3,0)</f>
        <v>CV</v>
      </c>
      <c r="D17" s="1" t="str">
        <f>VLOOKUP($A17,[1]LB_SALES_TRANSCATION_TENDER!$A$14:$E$42,4,0)</f>
        <v>VARCHAR</v>
      </c>
      <c r="E17" s="1" t="str">
        <f>VLOOKUP($A17,[1]LB_SALES_TRANSCATION_TENDER!$A$14:$E$42,5,0)</f>
        <v xml:space="preserve">X(20)                         </v>
      </c>
    </row>
    <row r="18" spans="1:5">
      <c r="A18" s="1" t="s">
        <v>193</v>
      </c>
      <c r="C18" s="1" t="str">
        <f>VLOOKUP($A18,[1]LB_SALES_TRANSCATION_TENDER!$A$14:$E$42,3,0)</f>
        <v>CF</v>
      </c>
      <c r="D18" s="1" t="str">
        <f>VLOOKUP($A18,[1]LB_SALES_TRANSCATION_TENDER!$A$14:$E$42,4,0)</f>
        <v>CHAR</v>
      </c>
      <c r="E18" s="1" t="str">
        <f>VLOOKUP($A18,[1]LB_SALES_TRANSCATION_TENDER!$A$14:$E$42,5,0)</f>
        <v xml:space="preserve">X(1)                          </v>
      </c>
    </row>
    <row r="19" spans="1:5">
      <c r="A19" s="1" t="s">
        <v>194</v>
      </c>
      <c r="C19" s="1" t="str">
        <f>VLOOKUP($A19,[1]LB_SALES_TRANSCATION_TENDER!$A$14:$E$42,3,0)</f>
        <v>CV</v>
      </c>
      <c r="D19" s="1" t="str">
        <f>VLOOKUP($A19,[1]LB_SALES_TRANSCATION_TENDER!$A$14:$E$42,4,0)</f>
        <v>VARCHAR</v>
      </c>
      <c r="E19" s="1" t="str">
        <f>VLOOKUP($A19,[1]LB_SALES_TRANSCATION_TENDER!$A$14:$E$42,5,0)</f>
        <v xml:space="preserve">X(25)                         </v>
      </c>
    </row>
    <row r="20" spans="1:5">
      <c r="A20" s="1" t="s">
        <v>195</v>
      </c>
      <c r="C20" s="1" t="str">
        <f>VLOOKUP($A20,[1]LB_SALES_TRANSCATION_TENDER!$A$14:$E$42,3,0)</f>
        <v xml:space="preserve">I </v>
      </c>
      <c r="D20" s="1" t="str">
        <f>VLOOKUP($A20,[1]LB_SALES_TRANSCATION_TENDER!$A$14:$E$42,4,0)</f>
        <v>INTEGER</v>
      </c>
      <c r="E20" s="1" t="str">
        <f>VLOOKUP($A20,[1]LB_SALES_TRANSCATION_TENDER!$A$14:$E$42,5,0)</f>
        <v xml:space="preserve">-(10)9                        </v>
      </c>
    </row>
    <row r="21" spans="1:5">
      <c r="A21" s="1" t="s">
        <v>196</v>
      </c>
      <c r="C21" s="1" t="str">
        <f>VLOOKUP($A21,[1]LB_SALES_TRANSCATION_TENDER!$A$14:$E$42,3,0)</f>
        <v>CV</v>
      </c>
      <c r="D21" s="1" t="str">
        <f>VLOOKUP($A21,[1]LB_SALES_TRANSCATION_TENDER!$A$14:$E$42,4,0)</f>
        <v>VARCHAR</v>
      </c>
      <c r="E21" s="1" t="str">
        <f>VLOOKUP($A21,[1]LB_SALES_TRANSCATION_TENDER!$A$14:$E$42,5,0)</f>
        <v xml:space="preserve">X(19)                         </v>
      </c>
    </row>
    <row r="22" spans="1:5">
      <c r="A22" s="1" t="s">
        <v>197</v>
      </c>
      <c r="C22" s="1" t="str">
        <f>VLOOKUP($A22,[1]LB_SALES_TRANSCATION_TENDER!$A$14:$E$42,3,0)</f>
        <v>CF</v>
      </c>
      <c r="D22" s="1" t="str">
        <f>VLOOKUP($A22,[1]LB_SALES_TRANSCATION_TENDER!$A$14:$E$42,4,0)</f>
        <v>CHAR</v>
      </c>
      <c r="E22" s="1" t="str">
        <f>VLOOKUP($A22,[1]LB_SALES_TRANSCATION_TENDER!$A$14:$E$42,5,0)</f>
        <v xml:space="preserve">X(1)                          </v>
      </c>
    </row>
    <row r="23" spans="1:5">
      <c r="A23" s="12" t="s">
        <v>42</v>
      </c>
      <c r="C23" s="1" t="str">
        <f>VLOOKUP($A23,[1]LB_SALES_TRANSCATION_TENDER!$A$14:$E$42,3,0)</f>
        <v>I2</v>
      </c>
      <c r="D23" s="1" t="str">
        <f>VLOOKUP($A23,[1]LB_SALES_TRANSCATION_TENDER!$A$14:$E$42,4,0)</f>
        <v>SMALLINT</v>
      </c>
      <c r="E23" s="1" t="str">
        <f>VLOOKUP($A23,[1]LB_SALES_TRANSCATION_TENDER!$A$14:$E$42,5,0)</f>
        <v xml:space="preserve">-(5)9                         </v>
      </c>
    </row>
    <row r="24" spans="1:5">
      <c r="A24" s="12" t="s">
        <v>43</v>
      </c>
      <c r="C24" s="1" t="str">
        <f>VLOOKUP($A24,[1]LB_SALES_TRANSCATION_TENDER!$A$14:$E$42,3,0)</f>
        <v xml:space="preserve">D </v>
      </c>
      <c r="D24" s="1" t="str">
        <f>VLOOKUP($A24,[1]LB_SALES_TRANSCATION_TENDER!$A$14:$E$42,4,0)</f>
        <v>DECIMAL</v>
      </c>
      <c r="E24" s="1">
        <f>VLOOKUP($A24,[1]LB_SALES_TRANSCATION_TENDER!$A$14:$E$42,5,0)</f>
        <v>9</v>
      </c>
    </row>
    <row r="25" spans="1:5">
      <c r="A25" s="12" t="s">
        <v>46</v>
      </c>
      <c r="C25" s="1" t="str">
        <f>VLOOKUP($A25,[1]LB_SALES_TRANSCATION_TENDER!$A$14:$E$42,3,0)</f>
        <v xml:space="preserve">I </v>
      </c>
      <c r="D25" s="1" t="str">
        <f>VLOOKUP($A25,[1]LB_SALES_TRANSCATION_TENDER!$A$14:$E$42,4,0)</f>
        <v>INTEGER</v>
      </c>
      <c r="E25" s="1" t="str">
        <f>VLOOKUP($A25,[1]LB_SALES_TRANSCATION_TENDER!$A$14:$E$42,5,0)</f>
        <v xml:space="preserve">-(10)9                        </v>
      </c>
    </row>
    <row r="26" spans="1:5">
      <c r="A26" s="12" t="s">
        <v>47</v>
      </c>
      <c r="C26" s="1" t="str">
        <f>VLOOKUP($A26,[1]LB_SALES_TRANSCATION_TENDER!$A$14:$E$42,3,0)</f>
        <v>DA</v>
      </c>
      <c r="D26" s="1" t="str">
        <f>VLOOKUP($A26,[1]LB_SALES_TRANSCATION_TENDER!$A$14:$E$42,4,0)</f>
        <v>DATE</v>
      </c>
      <c r="E26" s="1" t="str">
        <f>VLOOKUP($A26,[1]LB_SALES_TRANSCATION_TENDER!$A$14:$E$42,5,0)</f>
        <v xml:space="preserve">yyyy-mm-dd                    </v>
      </c>
    </row>
    <row r="27" spans="1:5">
      <c r="A27" s="12" t="s">
        <v>49</v>
      </c>
      <c r="C27" s="1" t="str">
        <f>VLOOKUP($A27,[1]LB_SALES_TRANSCATION_TENDER!$A$14:$E$42,3,0)</f>
        <v xml:space="preserve">I </v>
      </c>
      <c r="D27" s="1" t="str">
        <f>VLOOKUP($A27,[1]LB_SALES_TRANSCATION_TENDER!$A$14:$E$42,4,0)</f>
        <v>INTEGER</v>
      </c>
      <c r="E27" s="1" t="str">
        <f>VLOOKUP($A27,[1]LB_SALES_TRANSCATION_TENDER!$A$14:$E$42,5,0)</f>
        <v xml:space="preserve">-(10)9                        </v>
      </c>
    </row>
    <row r="28" spans="1:5">
      <c r="A28" s="1" t="s">
        <v>198</v>
      </c>
      <c r="C28" s="1" t="str">
        <f>VLOOKUP($A28,[1]LB_SALES_TRANSCATION_TENDER!$A$14:$E$42,3,0)</f>
        <v>CF</v>
      </c>
      <c r="D28" s="1" t="str">
        <f>VLOOKUP($A28,[1]LB_SALES_TRANSCATION_TENDER!$A$14:$E$42,4,0)</f>
        <v>CHAR</v>
      </c>
      <c r="E28" s="1" t="str">
        <f>VLOOKUP($A28,[1]LB_SALES_TRANSCATION_TENDER!$A$14:$E$42,5,0)</f>
        <v xml:space="preserve">X(1)                          </v>
      </c>
    </row>
    <row r="29" spans="1:5">
      <c r="A29" s="1" t="s">
        <v>199</v>
      </c>
      <c r="C29" s="1" t="str">
        <f>VLOOKUP($A29,[1]LB_SALES_TRANSCATION_TENDER!$A$14:$E$42,3,0)</f>
        <v>CV</v>
      </c>
      <c r="D29" s="1" t="str">
        <f>VLOOKUP($A29,[1]LB_SALES_TRANSCATION_TENDER!$A$14:$E$42,4,0)</f>
        <v>VARCHAR</v>
      </c>
      <c r="E29" s="1" t="str">
        <f>VLOOKUP($A29,[1]LB_SALES_TRANSCATION_TENDER!$A$14:$E$42,5,0)</f>
        <v xml:space="preserve">X(5)                          </v>
      </c>
    </row>
    <row r="30" spans="1:5">
      <c r="A30" s="1" t="s">
        <v>107</v>
      </c>
      <c r="C30" s="1" t="str">
        <f>VLOOKUP($A30,[1]LB_SALES_TRANSCATION_TENDER!$A$14:$E$42,3,0)</f>
        <v>CF</v>
      </c>
      <c r="D30" s="1" t="str">
        <f>VLOOKUP($A30,[1]LB_SALES_TRANSCATION_TENDER!$A$14:$E$42,4,0)</f>
        <v>CHAR</v>
      </c>
      <c r="E30" s="1" t="str">
        <f>VLOOKUP($A30,[1]LB_SALES_TRANSCATION_TENDER!$A$14:$E$42,5,0)</f>
        <v xml:space="preserve">X(1)                          </v>
      </c>
    </row>
    <row r="31" spans="1:5">
      <c r="A31" s="1" t="s">
        <v>200</v>
      </c>
      <c r="C31" s="1" t="str">
        <f>VLOOKUP($A31,[1]LB_SALES_TRANSCATION_TENDER!$A$14:$E$42,3,0)</f>
        <v>CF</v>
      </c>
      <c r="D31" s="1" t="str">
        <f>VLOOKUP($A31,[1]LB_SALES_TRANSCATION_TENDER!$A$14:$E$42,4,0)</f>
        <v>CHAR</v>
      </c>
      <c r="E31" s="1" t="str">
        <f>VLOOKUP($A31,[1]LB_SALES_TRANSCATION_TENDER!$A$14:$E$42,5,0)</f>
        <v xml:space="preserve">X(2)                          </v>
      </c>
    </row>
    <row r="32" spans="1:5">
      <c r="A32" s="1" t="s">
        <v>92</v>
      </c>
      <c r="C32" s="1" t="str">
        <f>VLOOKUP($A32,[1]LB_SALES_TRANSCATION_TENDER!$A$14:$E$42,3,0)</f>
        <v>CV</v>
      </c>
      <c r="D32" s="1" t="str">
        <f>VLOOKUP($A32,[1]LB_SALES_TRANSCATION_TENDER!$A$14:$E$42,4,0)</f>
        <v>VARCHAR</v>
      </c>
      <c r="E32" s="1" t="str">
        <f>VLOOKUP($A32,[1]LB_SALES_TRANSCATION_TENDER!$A$14:$E$42,5,0)</f>
        <v xml:space="preserve">X(20)                         </v>
      </c>
    </row>
    <row r="33" spans="1:5">
      <c r="A33" s="1" t="s">
        <v>93</v>
      </c>
      <c r="C33" s="1" t="str">
        <f>VLOOKUP($A33,[1]LB_SALES_TRANSCATION_TENDER!$A$14:$E$42,3,0)</f>
        <v>CV</v>
      </c>
      <c r="D33" s="1" t="str">
        <f>VLOOKUP($A33,[1]LB_SALES_TRANSCATION_TENDER!$A$14:$E$42,4,0)</f>
        <v>VARCHAR</v>
      </c>
      <c r="E33" s="1" t="str">
        <f>VLOOKUP($A33,[1]LB_SALES_TRANSCATION_TENDER!$A$14:$E$42,5,0)</f>
        <v xml:space="preserve">X(10)                         </v>
      </c>
    </row>
    <row r="34" spans="1:5">
      <c r="A34" s="1" t="s">
        <v>91</v>
      </c>
      <c r="C34" s="1" t="str">
        <f>VLOOKUP($A34,[1]LB_SALES_TRANSCATION_TENDER!$A$14:$E$42,3,0)</f>
        <v>CV</v>
      </c>
      <c r="D34" s="1" t="str">
        <f>VLOOKUP($A34,[1]LB_SALES_TRANSCATION_TENDER!$A$14:$E$42,4,0)</f>
        <v>VARCHAR</v>
      </c>
      <c r="E34" s="1" t="str">
        <f>VLOOKUP($A34,[1]LB_SALES_TRANSCATION_TENDER!$A$14:$E$42,5,0)</f>
        <v xml:space="preserve">X(20)                         </v>
      </c>
    </row>
    <row r="35" spans="1:5">
      <c r="A35" s="1" t="s">
        <v>201</v>
      </c>
      <c r="C35" s="1" t="str">
        <f>VLOOKUP($A35,[1]LB_SALES_TRANSCATION_TENDER!$A$14:$E$42,3,0)</f>
        <v>I1</v>
      </c>
      <c r="D35" s="1" t="e">
        <f>VLOOKUP($A35,[1]LB_SALES_TRANSCATION_TENDER!$A$14:$E$42,4,0)</f>
        <v>#N/A</v>
      </c>
      <c r="E35" s="1" t="str">
        <f>VLOOKUP($A35,[1]LB_SALES_TRANSCATION_TENDER!$A$14:$E$42,5,0)</f>
        <v xml:space="preserve">-(3)9                         </v>
      </c>
    </row>
    <row r="36" spans="1:5">
      <c r="A36" s="1" t="s">
        <v>202</v>
      </c>
      <c r="C36" s="1" t="str">
        <f>VLOOKUP($A36,[1]LB_SALES_TRANSCATION_TENDER!$A$14:$E$42,3,0)</f>
        <v>CV</v>
      </c>
      <c r="D36" s="1" t="str">
        <f>VLOOKUP($A36,[1]LB_SALES_TRANSCATION_TENDER!$A$14:$E$42,4,0)</f>
        <v>VARCHAR</v>
      </c>
      <c r="E36" s="1" t="str">
        <f>VLOOKUP($A36,[1]LB_SALES_TRANSCATION_TENDER!$A$14:$E$42,5,0)</f>
        <v xml:space="preserve">X(100)                        </v>
      </c>
    </row>
    <row r="37" spans="1:5">
      <c r="A37" s="1" t="s">
        <v>203</v>
      </c>
      <c r="C37" s="1" t="str">
        <f>VLOOKUP($A37,[1]LB_SALES_TRANSCATION_TENDER!$A$14:$E$42,3,0)</f>
        <v>CV</v>
      </c>
      <c r="D37" s="1" t="str">
        <f>VLOOKUP($A37,[1]LB_SALES_TRANSCATION_TENDER!$A$14:$E$42,4,0)</f>
        <v>VARCHAR</v>
      </c>
      <c r="E37" s="1" t="str">
        <f>VLOOKUP($A37,[1]LB_SALES_TRANSCATION_TENDER!$A$14:$E$42,5,0)</f>
        <v xml:space="preserve">X(1)                          </v>
      </c>
    </row>
    <row r="38" spans="1:5">
      <c r="A38" s="1" t="s">
        <v>78</v>
      </c>
      <c r="C38" s="1" t="str">
        <f>VLOOKUP($A38,[1]LB_SALES_TRANSCATION_TENDER!$A$14:$E$42,3,0)</f>
        <v>DA</v>
      </c>
      <c r="D38" s="1" t="str">
        <f>VLOOKUP($A38,[1]LB_SALES_TRANSCATION_TENDER!$A$14:$E$42,4,0)</f>
        <v>DATE</v>
      </c>
      <c r="E38" s="1" t="str">
        <f>VLOOKUP($A38,[1]LB_SALES_TRANSCATION_TENDER!$A$14:$E$42,5,0)</f>
        <v xml:space="preserve">yyyy-mm-dd                    </v>
      </c>
    </row>
    <row r="39" spans="1:5">
      <c r="A39" s="1" t="s">
        <v>79</v>
      </c>
      <c r="C39" s="1" t="str">
        <f>VLOOKUP($A39,[1]LB_SALES_TRANSCATION_TENDER!$A$14:$E$42,3,0)</f>
        <v>TS</v>
      </c>
      <c r="D39" s="1" t="str">
        <f>VLOOKUP($A39,[1]LB_SALES_TRANSCATION_TENDER!$A$14:$E$42,4,0)</f>
        <v>TIMESTAMP</v>
      </c>
      <c r="E39" s="1" t="str">
        <f>VLOOKUP($A39,[1]LB_SALES_TRANSCATION_TENDER!$A$14:$E$42,5,0)</f>
        <v xml:space="preserve">YYYY-MM-DDBHH:MI:SS.S(6)      </v>
      </c>
    </row>
    <row r="40" spans="1:5">
      <c r="A40" s="1" t="s">
        <v>50</v>
      </c>
      <c r="C40" s="1" t="str">
        <f>VLOOKUP($A40,[1]LB_SALES_TRANSCATION_TENDER!$A$14:$E$42,3,0)</f>
        <v xml:space="preserve">I </v>
      </c>
      <c r="D40" s="1" t="str">
        <f>VLOOKUP($A40,[1]LB_SALES_TRANSCATION_TENDER!$A$14:$E$42,4,0)</f>
        <v>INTEGER</v>
      </c>
      <c r="E40" s="1" t="str">
        <f>VLOOKUP($A40,[1]LB_SALES_TRANSCATION_TENDER!$A$14:$E$42,5,0)</f>
        <v xml:space="preserve">-(10)9                        </v>
      </c>
    </row>
    <row r="41" spans="1:5">
      <c r="A41" s="1" t="s">
        <v>204</v>
      </c>
      <c r="C41" s="1" t="str">
        <f>VLOOKUP($A41,[1]LB_SALES_TRANSCATION_TENDER!$A$14:$E$42,3,0)</f>
        <v xml:space="preserve">D </v>
      </c>
      <c r="D41" s="1" t="str">
        <f>VLOOKUP($A41,[1]LB_SALES_TRANSCATION_TENDER!$A$14:$E$42,4,0)</f>
        <v>DECIMAL</v>
      </c>
      <c r="E41" s="1" t="str">
        <f>VLOOKUP($A41,[1]LB_SALES_TRANSCATION_TENDER!$A$14:$E$42,5,0)</f>
        <v xml:space="preserve">--(19)9.                      </v>
      </c>
    </row>
    <row r="42" spans="1:5">
      <c r="A42" s="1" t="s">
        <v>84</v>
      </c>
      <c r="C42" s="1" t="str">
        <f>VLOOKUP($A42,[1]LB_SALES_TRANSCATION_TENDER!$A$14:$E$42,3,0)</f>
        <v>TS</v>
      </c>
      <c r="D42" s="1" t="str">
        <f>VLOOKUP($A42,[1]LB_SALES_TRANSCATION_TENDER!$A$14:$E$42,4,0)</f>
        <v>TIMESTAMP</v>
      </c>
      <c r="E42" s="1" t="str">
        <f>VLOOKUP($A42,[1]LB_SALES_TRANSCATION_TENDER!$A$14:$E$42,5,0)</f>
        <v xml:space="preserve">YYYY-MM-DDBHH:MI:SS.S(6)      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42"/>
  <sheetViews>
    <sheetView zoomScale="85" zoomScaleNormal="85" workbookViewId="0">
      <selection activeCell="A12" sqref="A12:B12"/>
    </sheetView>
  </sheetViews>
  <sheetFormatPr defaultRowHeight="15"/>
  <cols>
    <col min="1" max="1" width="35.28515625" bestFit="1" customWidth="1"/>
    <col min="2" max="2" width="43.5703125" bestFit="1" customWidth="1"/>
    <col min="3" max="3" width="11" bestFit="1" customWidth="1"/>
    <col min="5" max="5" width="29.42578125" bestFit="1" customWidth="1"/>
  </cols>
  <sheetData>
    <row r="1" spans="1:5">
      <c r="A1" s="3" t="s">
        <v>16</v>
      </c>
      <c r="B1" t="s">
        <v>17</v>
      </c>
    </row>
    <row r="2" spans="1:5">
      <c r="A2" s="3" t="s">
        <v>18</v>
      </c>
      <c r="B2" t="s">
        <v>19</v>
      </c>
    </row>
    <row r="3" spans="1:5">
      <c r="A3" s="3" t="s">
        <v>20</v>
      </c>
      <c r="B3" t="s">
        <v>205</v>
      </c>
    </row>
    <row r="4" spans="1:5">
      <c r="A4" s="5" t="s">
        <v>22</v>
      </c>
      <c r="B4" s="6"/>
    </row>
    <row r="5" spans="1:5">
      <c r="A5" s="3" t="s">
        <v>23</v>
      </c>
      <c r="B5" t="s">
        <v>24</v>
      </c>
    </row>
    <row r="6" spans="1:5">
      <c r="A6" s="3" t="s">
        <v>25</v>
      </c>
      <c r="B6" t="s">
        <v>26</v>
      </c>
    </row>
    <row r="7" spans="1:5">
      <c r="A7" s="3" t="s">
        <v>27</v>
      </c>
      <c r="B7" t="s">
        <v>86</v>
      </c>
    </row>
    <row r="8" spans="1:5">
      <c r="A8" s="3" t="s">
        <v>29</v>
      </c>
      <c r="B8" t="s">
        <v>188</v>
      </c>
    </row>
    <row r="9" spans="1:5">
      <c r="A9" s="4" t="s">
        <v>31</v>
      </c>
      <c r="B9" t="s">
        <v>32</v>
      </c>
    </row>
    <row r="10" spans="1:5">
      <c r="A10" s="3" t="s">
        <v>33</v>
      </c>
      <c r="B10" t="s">
        <v>34</v>
      </c>
    </row>
    <row r="11" spans="1:5">
      <c r="A11" s="3" t="s">
        <v>35</v>
      </c>
      <c r="B11" t="s">
        <v>36</v>
      </c>
    </row>
    <row r="12" spans="1:5" ht="15.75" thickBot="1">
      <c r="A12" s="3" t="s">
        <v>37</v>
      </c>
      <c r="B12" s="12" t="s">
        <v>38</v>
      </c>
    </row>
    <row r="13" spans="1:5">
      <c r="A13" s="8" t="s">
        <v>89</v>
      </c>
      <c r="C13" s="2" t="s">
        <v>40</v>
      </c>
      <c r="D13" s="2"/>
      <c r="E13" s="2" t="s">
        <v>41</v>
      </c>
    </row>
    <row r="14" spans="1:5">
      <c r="A14" s="12" t="s">
        <v>189</v>
      </c>
      <c r="C14" s="1" t="str">
        <f>VLOOKUP($A14,[1]LB_SALES_TRANSCATION_TENDER!$A$14:$E$42,3,0)</f>
        <v>I2</v>
      </c>
      <c r="D14" s="1" t="str">
        <f>VLOOKUP($A14,[1]LB_SALES_TRANSCATION_TENDER!$A$14:$E$42,4,0)</f>
        <v>SMALLINT</v>
      </c>
      <c r="E14" s="1" t="str">
        <f>VLOOKUP($A14,[1]LB_SALES_TRANSCATION_TENDER!$A$14:$E$42,5,0)</f>
        <v xml:space="preserve">-(5)9                         </v>
      </c>
    </row>
    <row r="15" spans="1:5">
      <c r="A15" s="1" t="s">
        <v>190</v>
      </c>
      <c r="C15" s="1" t="str">
        <f>VLOOKUP($A15,[1]LB_SALES_TRANSCATION_TENDER!$A$14:$E$42,3,0)</f>
        <v xml:space="preserve">D </v>
      </c>
      <c r="D15" s="1" t="str">
        <f>VLOOKUP($A15,[1]LB_SALES_TRANSCATION_TENDER!$A$14:$E$42,4,0)</f>
        <v>DECIMAL</v>
      </c>
      <c r="E15" s="1">
        <f>VLOOKUP($A15,[1]LB_SALES_TRANSCATION_TENDER!$A$14:$E$42,5,0)</f>
        <v>-0.99</v>
      </c>
    </row>
    <row r="16" spans="1:5">
      <c r="A16" s="1" t="s">
        <v>191</v>
      </c>
      <c r="C16" s="1" t="str">
        <f>VLOOKUP($A16,[1]LB_SALES_TRANSCATION_TENDER!$A$14:$E$42,3,0)</f>
        <v>CV</v>
      </c>
      <c r="D16" s="1" t="str">
        <f>VLOOKUP($A16,[1]LB_SALES_TRANSCATION_TENDER!$A$14:$E$42,4,0)</f>
        <v>VARCHAR</v>
      </c>
      <c r="E16" s="1" t="str">
        <f>VLOOKUP($A16,[1]LB_SALES_TRANSCATION_TENDER!$A$14:$E$42,5,0)</f>
        <v xml:space="preserve">X(5)                          </v>
      </c>
    </row>
    <row r="17" spans="1:5">
      <c r="A17" s="1" t="s">
        <v>192</v>
      </c>
      <c r="C17" s="1" t="str">
        <f>VLOOKUP($A17,[1]LB_SALES_TRANSCATION_TENDER!$A$14:$E$42,3,0)</f>
        <v>CV</v>
      </c>
      <c r="D17" s="1" t="str">
        <f>VLOOKUP($A17,[1]LB_SALES_TRANSCATION_TENDER!$A$14:$E$42,4,0)</f>
        <v>VARCHAR</v>
      </c>
      <c r="E17" s="1" t="str">
        <f>VLOOKUP($A17,[1]LB_SALES_TRANSCATION_TENDER!$A$14:$E$42,5,0)</f>
        <v xml:space="preserve">X(20)                         </v>
      </c>
    </row>
    <row r="18" spans="1:5">
      <c r="A18" s="1" t="s">
        <v>193</v>
      </c>
      <c r="C18" s="1" t="str">
        <f>VLOOKUP($A18,[1]LB_SALES_TRANSCATION_TENDER!$A$14:$E$42,3,0)</f>
        <v>CF</v>
      </c>
      <c r="D18" s="1" t="str">
        <f>VLOOKUP($A18,[1]LB_SALES_TRANSCATION_TENDER!$A$14:$E$42,4,0)</f>
        <v>CHAR</v>
      </c>
      <c r="E18" s="1" t="str">
        <f>VLOOKUP($A18,[1]LB_SALES_TRANSCATION_TENDER!$A$14:$E$42,5,0)</f>
        <v xml:space="preserve">X(1)                          </v>
      </c>
    </row>
    <row r="19" spans="1:5">
      <c r="A19" s="1" t="s">
        <v>194</v>
      </c>
      <c r="C19" s="1" t="str">
        <f>VLOOKUP($A19,[1]LB_SALES_TRANSCATION_TENDER!$A$14:$E$42,3,0)</f>
        <v>CV</v>
      </c>
      <c r="D19" s="1" t="str">
        <f>VLOOKUP($A19,[1]LB_SALES_TRANSCATION_TENDER!$A$14:$E$42,4,0)</f>
        <v>VARCHAR</v>
      </c>
      <c r="E19" s="1" t="str">
        <f>VLOOKUP($A19,[1]LB_SALES_TRANSCATION_TENDER!$A$14:$E$42,5,0)</f>
        <v xml:space="preserve">X(25)                         </v>
      </c>
    </row>
    <row r="20" spans="1:5">
      <c r="A20" s="1" t="s">
        <v>195</v>
      </c>
      <c r="C20" s="1" t="str">
        <f>VLOOKUP($A20,[1]LB_SALES_TRANSCATION_TENDER!$A$14:$E$42,3,0)</f>
        <v xml:space="preserve">I </v>
      </c>
      <c r="D20" s="1" t="str">
        <f>VLOOKUP($A20,[1]LB_SALES_TRANSCATION_TENDER!$A$14:$E$42,4,0)</f>
        <v>INTEGER</v>
      </c>
      <c r="E20" s="1" t="str">
        <f>VLOOKUP($A20,[1]LB_SALES_TRANSCATION_TENDER!$A$14:$E$42,5,0)</f>
        <v xml:space="preserve">-(10)9                        </v>
      </c>
    </row>
    <row r="21" spans="1:5">
      <c r="A21" s="1" t="s">
        <v>196</v>
      </c>
      <c r="C21" s="1" t="str">
        <f>VLOOKUP($A21,[1]LB_SALES_TRANSCATION_TENDER!$A$14:$E$42,3,0)</f>
        <v>CV</v>
      </c>
      <c r="D21" s="1" t="str">
        <f>VLOOKUP($A21,[1]LB_SALES_TRANSCATION_TENDER!$A$14:$E$42,4,0)</f>
        <v>VARCHAR</v>
      </c>
      <c r="E21" s="1" t="str">
        <f>VLOOKUP($A21,[1]LB_SALES_TRANSCATION_TENDER!$A$14:$E$42,5,0)</f>
        <v xml:space="preserve">X(19)                         </v>
      </c>
    </row>
    <row r="22" spans="1:5">
      <c r="A22" s="1" t="s">
        <v>197</v>
      </c>
      <c r="C22" s="1" t="str">
        <f>VLOOKUP($A22,[1]LB_SALES_TRANSCATION_TENDER!$A$14:$E$42,3,0)</f>
        <v>CF</v>
      </c>
      <c r="D22" s="1" t="str">
        <f>VLOOKUP($A22,[1]LB_SALES_TRANSCATION_TENDER!$A$14:$E$42,4,0)</f>
        <v>CHAR</v>
      </c>
      <c r="E22" s="1" t="str">
        <f>VLOOKUP($A22,[1]LB_SALES_TRANSCATION_TENDER!$A$14:$E$42,5,0)</f>
        <v xml:space="preserve">X(1)                          </v>
      </c>
    </row>
    <row r="23" spans="1:5">
      <c r="A23" s="12" t="s">
        <v>42</v>
      </c>
      <c r="C23" s="1" t="str">
        <f>VLOOKUP($A23,[1]LB_SALES_TRANSCATION_TENDER!$A$14:$E$42,3,0)</f>
        <v>I2</v>
      </c>
      <c r="D23" s="1" t="str">
        <f>VLOOKUP($A23,[1]LB_SALES_TRANSCATION_TENDER!$A$14:$E$42,4,0)</f>
        <v>SMALLINT</v>
      </c>
      <c r="E23" s="1" t="str">
        <f>VLOOKUP($A23,[1]LB_SALES_TRANSCATION_TENDER!$A$14:$E$42,5,0)</f>
        <v xml:space="preserve">-(5)9                         </v>
      </c>
    </row>
    <row r="24" spans="1:5">
      <c r="A24" s="12" t="s">
        <v>43</v>
      </c>
      <c r="C24" s="1" t="str">
        <f>VLOOKUP($A24,[1]LB_SALES_TRANSCATION_TENDER!$A$14:$E$42,3,0)</f>
        <v xml:space="preserve">D </v>
      </c>
      <c r="D24" s="1" t="str">
        <f>VLOOKUP($A24,[1]LB_SALES_TRANSCATION_TENDER!$A$14:$E$42,4,0)</f>
        <v>DECIMAL</v>
      </c>
      <c r="E24" s="1">
        <f>VLOOKUP($A24,[1]LB_SALES_TRANSCATION_TENDER!$A$14:$E$42,5,0)</f>
        <v>9</v>
      </c>
    </row>
    <row r="25" spans="1:5">
      <c r="A25" s="12" t="s">
        <v>46</v>
      </c>
      <c r="C25" s="1" t="str">
        <f>VLOOKUP($A25,[1]LB_SALES_TRANSCATION_TENDER!$A$14:$E$42,3,0)</f>
        <v xml:space="preserve">I </v>
      </c>
      <c r="D25" s="1" t="str">
        <f>VLOOKUP($A25,[1]LB_SALES_TRANSCATION_TENDER!$A$14:$E$42,4,0)</f>
        <v>INTEGER</v>
      </c>
      <c r="E25" s="1" t="str">
        <f>VLOOKUP($A25,[1]LB_SALES_TRANSCATION_TENDER!$A$14:$E$42,5,0)</f>
        <v xml:space="preserve">-(10)9                        </v>
      </c>
    </row>
    <row r="26" spans="1:5">
      <c r="A26" s="12" t="s">
        <v>47</v>
      </c>
      <c r="C26" s="1" t="str">
        <f>VLOOKUP($A26,[1]LB_SALES_TRANSCATION_TENDER!$A$14:$E$42,3,0)</f>
        <v>DA</v>
      </c>
      <c r="D26" s="1" t="str">
        <f>VLOOKUP($A26,[1]LB_SALES_TRANSCATION_TENDER!$A$14:$E$42,4,0)</f>
        <v>DATE</v>
      </c>
      <c r="E26" s="1" t="str">
        <f>VLOOKUP($A26,[1]LB_SALES_TRANSCATION_TENDER!$A$14:$E$42,5,0)</f>
        <v xml:space="preserve">yyyy-mm-dd                    </v>
      </c>
    </row>
    <row r="27" spans="1:5">
      <c r="A27" s="12" t="s">
        <v>49</v>
      </c>
      <c r="C27" s="1" t="str">
        <f>VLOOKUP($A27,[1]LB_SALES_TRANSCATION_TENDER!$A$14:$E$42,3,0)</f>
        <v xml:space="preserve">I </v>
      </c>
      <c r="D27" s="1" t="str">
        <f>VLOOKUP($A27,[1]LB_SALES_TRANSCATION_TENDER!$A$14:$E$42,4,0)</f>
        <v>INTEGER</v>
      </c>
      <c r="E27" s="1" t="str">
        <f>VLOOKUP($A27,[1]LB_SALES_TRANSCATION_TENDER!$A$14:$E$42,5,0)</f>
        <v xml:space="preserve">-(10)9                        </v>
      </c>
    </row>
    <row r="28" spans="1:5">
      <c r="A28" s="1" t="s">
        <v>198</v>
      </c>
      <c r="C28" s="1" t="str">
        <f>VLOOKUP($A28,[1]LB_SALES_TRANSCATION_TENDER!$A$14:$E$42,3,0)</f>
        <v>CF</v>
      </c>
      <c r="D28" s="1" t="str">
        <f>VLOOKUP($A28,[1]LB_SALES_TRANSCATION_TENDER!$A$14:$E$42,4,0)</f>
        <v>CHAR</v>
      </c>
      <c r="E28" s="1" t="str">
        <f>VLOOKUP($A28,[1]LB_SALES_TRANSCATION_TENDER!$A$14:$E$42,5,0)</f>
        <v xml:space="preserve">X(1)                          </v>
      </c>
    </row>
    <row r="29" spans="1:5">
      <c r="A29" s="1" t="s">
        <v>199</v>
      </c>
      <c r="C29" s="1" t="str">
        <f>VLOOKUP($A29,[1]LB_SALES_TRANSCATION_TENDER!$A$14:$E$42,3,0)</f>
        <v>CV</v>
      </c>
      <c r="D29" s="1" t="str">
        <f>VLOOKUP($A29,[1]LB_SALES_TRANSCATION_TENDER!$A$14:$E$42,4,0)</f>
        <v>VARCHAR</v>
      </c>
      <c r="E29" s="1" t="str">
        <f>VLOOKUP($A29,[1]LB_SALES_TRANSCATION_TENDER!$A$14:$E$42,5,0)</f>
        <v xml:space="preserve">X(5)                          </v>
      </c>
    </row>
    <row r="30" spans="1:5">
      <c r="A30" s="1" t="s">
        <v>107</v>
      </c>
      <c r="C30" s="1" t="str">
        <f>VLOOKUP($A30,[1]LB_SALES_TRANSCATION_TENDER!$A$14:$E$42,3,0)</f>
        <v>CF</v>
      </c>
      <c r="D30" s="1" t="str">
        <f>VLOOKUP($A30,[1]LB_SALES_TRANSCATION_TENDER!$A$14:$E$42,4,0)</f>
        <v>CHAR</v>
      </c>
      <c r="E30" s="1" t="str">
        <f>VLOOKUP($A30,[1]LB_SALES_TRANSCATION_TENDER!$A$14:$E$42,5,0)</f>
        <v xml:space="preserve">X(1)                          </v>
      </c>
    </row>
    <row r="31" spans="1:5">
      <c r="A31" s="1" t="s">
        <v>200</v>
      </c>
      <c r="C31" s="1" t="str">
        <f>VLOOKUP($A31,[1]LB_SALES_TRANSCATION_TENDER!$A$14:$E$42,3,0)</f>
        <v>CF</v>
      </c>
      <c r="D31" s="1" t="str">
        <f>VLOOKUP($A31,[1]LB_SALES_TRANSCATION_TENDER!$A$14:$E$42,4,0)</f>
        <v>CHAR</v>
      </c>
      <c r="E31" s="1" t="str">
        <f>VLOOKUP($A31,[1]LB_SALES_TRANSCATION_TENDER!$A$14:$E$42,5,0)</f>
        <v xml:space="preserve">X(2)                          </v>
      </c>
    </row>
    <row r="32" spans="1:5">
      <c r="A32" s="1" t="s">
        <v>92</v>
      </c>
      <c r="C32" s="1" t="str">
        <f>VLOOKUP($A32,[1]LB_SALES_TRANSCATION_TENDER!$A$14:$E$42,3,0)</f>
        <v>CV</v>
      </c>
      <c r="D32" s="1" t="str">
        <f>VLOOKUP($A32,[1]LB_SALES_TRANSCATION_TENDER!$A$14:$E$42,4,0)</f>
        <v>VARCHAR</v>
      </c>
      <c r="E32" s="1" t="str">
        <f>VLOOKUP($A32,[1]LB_SALES_TRANSCATION_TENDER!$A$14:$E$42,5,0)</f>
        <v xml:space="preserve">X(20)                         </v>
      </c>
    </row>
    <row r="33" spans="1:5">
      <c r="A33" s="1" t="s">
        <v>93</v>
      </c>
      <c r="C33" s="1" t="str">
        <f>VLOOKUP($A33,[1]LB_SALES_TRANSCATION_TENDER!$A$14:$E$42,3,0)</f>
        <v>CV</v>
      </c>
      <c r="D33" s="1" t="str">
        <f>VLOOKUP($A33,[1]LB_SALES_TRANSCATION_TENDER!$A$14:$E$42,4,0)</f>
        <v>VARCHAR</v>
      </c>
      <c r="E33" s="1" t="str">
        <f>VLOOKUP($A33,[1]LB_SALES_TRANSCATION_TENDER!$A$14:$E$42,5,0)</f>
        <v xml:space="preserve">X(10)                         </v>
      </c>
    </row>
    <row r="34" spans="1:5">
      <c r="A34" s="1" t="s">
        <v>91</v>
      </c>
      <c r="C34" s="1" t="str">
        <f>VLOOKUP($A34,[1]LB_SALES_TRANSCATION_TENDER!$A$14:$E$42,3,0)</f>
        <v>CV</v>
      </c>
      <c r="D34" s="1" t="str">
        <f>VLOOKUP($A34,[1]LB_SALES_TRANSCATION_TENDER!$A$14:$E$42,4,0)</f>
        <v>VARCHAR</v>
      </c>
      <c r="E34" s="1" t="str">
        <f>VLOOKUP($A34,[1]LB_SALES_TRANSCATION_TENDER!$A$14:$E$42,5,0)</f>
        <v xml:space="preserve">X(20)                         </v>
      </c>
    </row>
    <row r="35" spans="1:5">
      <c r="A35" s="1" t="s">
        <v>201</v>
      </c>
      <c r="C35" s="1" t="str">
        <f>VLOOKUP($A35,[1]LB_SALES_TRANSCATION_TENDER!$A$14:$E$42,3,0)</f>
        <v>I1</v>
      </c>
      <c r="D35" s="1" t="e">
        <f>VLOOKUP($A35,[1]LB_SALES_TRANSCATION_TENDER!$A$14:$E$42,4,0)</f>
        <v>#N/A</v>
      </c>
      <c r="E35" s="1" t="str">
        <f>VLOOKUP($A35,[1]LB_SALES_TRANSCATION_TENDER!$A$14:$E$42,5,0)</f>
        <v xml:space="preserve">-(3)9                         </v>
      </c>
    </row>
    <row r="36" spans="1:5">
      <c r="A36" s="1" t="s">
        <v>202</v>
      </c>
      <c r="C36" s="1" t="str">
        <f>VLOOKUP($A36,[1]LB_SALES_TRANSCATION_TENDER!$A$14:$E$42,3,0)</f>
        <v>CV</v>
      </c>
      <c r="D36" s="1" t="str">
        <f>VLOOKUP($A36,[1]LB_SALES_TRANSCATION_TENDER!$A$14:$E$42,4,0)</f>
        <v>VARCHAR</v>
      </c>
      <c r="E36" s="1" t="str">
        <f>VLOOKUP($A36,[1]LB_SALES_TRANSCATION_TENDER!$A$14:$E$42,5,0)</f>
        <v xml:space="preserve">X(100)                        </v>
      </c>
    </row>
    <row r="37" spans="1:5">
      <c r="A37" s="1" t="s">
        <v>203</v>
      </c>
      <c r="C37" s="1" t="str">
        <f>VLOOKUP($A37,[1]LB_SALES_TRANSCATION_TENDER!$A$14:$E$42,3,0)</f>
        <v>CV</v>
      </c>
      <c r="D37" s="1" t="str">
        <f>VLOOKUP($A37,[1]LB_SALES_TRANSCATION_TENDER!$A$14:$E$42,4,0)</f>
        <v>VARCHAR</v>
      </c>
      <c r="E37" s="1" t="str">
        <f>VLOOKUP($A37,[1]LB_SALES_TRANSCATION_TENDER!$A$14:$E$42,5,0)</f>
        <v xml:space="preserve">X(1)                          </v>
      </c>
    </row>
    <row r="38" spans="1:5">
      <c r="A38" s="1" t="s">
        <v>78</v>
      </c>
      <c r="C38" s="1" t="str">
        <f>VLOOKUP($A38,[1]LB_SALES_TRANSCATION_TENDER!$A$14:$E$42,3,0)</f>
        <v>DA</v>
      </c>
      <c r="D38" s="1" t="str">
        <f>VLOOKUP($A38,[1]LB_SALES_TRANSCATION_TENDER!$A$14:$E$42,4,0)</f>
        <v>DATE</v>
      </c>
      <c r="E38" s="1" t="str">
        <f>VLOOKUP($A38,[1]LB_SALES_TRANSCATION_TENDER!$A$14:$E$42,5,0)</f>
        <v xml:space="preserve">yyyy-mm-dd                    </v>
      </c>
    </row>
    <row r="39" spans="1:5">
      <c r="A39" s="1" t="s">
        <v>79</v>
      </c>
      <c r="C39" s="1" t="str">
        <f>VLOOKUP($A39,[1]LB_SALES_TRANSCATION_TENDER!$A$14:$E$42,3,0)</f>
        <v>TS</v>
      </c>
      <c r="D39" s="1" t="str">
        <f>VLOOKUP($A39,[1]LB_SALES_TRANSCATION_TENDER!$A$14:$E$42,4,0)</f>
        <v>TIMESTAMP</v>
      </c>
      <c r="E39" s="1" t="str">
        <f>VLOOKUP($A39,[1]LB_SALES_TRANSCATION_TENDER!$A$14:$E$42,5,0)</f>
        <v xml:space="preserve">YYYY-MM-DDBHH:MI:SS.S(6)      </v>
      </c>
    </row>
    <row r="40" spans="1:5">
      <c r="A40" s="1" t="s">
        <v>50</v>
      </c>
      <c r="C40" s="1" t="str">
        <f>VLOOKUP($A40,[1]LB_SALES_TRANSCATION_TENDER!$A$14:$E$42,3,0)</f>
        <v xml:space="preserve">I </v>
      </c>
      <c r="D40" s="1" t="str">
        <f>VLOOKUP($A40,[1]LB_SALES_TRANSCATION_TENDER!$A$14:$E$42,4,0)</f>
        <v>INTEGER</v>
      </c>
      <c r="E40" s="1" t="str">
        <f>VLOOKUP($A40,[1]LB_SALES_TRANSCATION_TENDER!$A$14:$E$42,5,0)</f>
        <v xml:space="preserve">-(10)9                        </v>
      </c>
    </row>
    <row r="41" spans="1:5">
      <c r="A41" s="1" t="s">
        <v>204</v>
      </c>
      <c r="C41" s="1" t="str">
        <f>VLOOKUP($A41,[1]LB_SALES_TRANSCATION_TENDER!$A$14:$E$42,3,0)</f>
        <v xml:space="preserve">D </v>
      </c>
      <c r="D41" s="1" t="str">
        <f>VLOOKUP($A41,[1]LB_SALES_TRANSCATION_TENDER!$A$14:$E$42,4,0)</f>
        <v>DECIMAL</v>
      </c>
      <c r="E41" s="1" t="str">
        <f>VLOOKUP($A41,[1]LB_SALES_TRANSCATION_TENDER!$A$14:$E$42,5,0)</f>
        <v xml:space="preserve">--(19)9.                      </v>
      </c>
    </row>
    <row r="42" spans="1:5">
      <c r="A42" s="1" t="s">
        <v>84</v>
      </c>
      <c r="C42" s="1" t="str">
        <f>VLOOKUP($A42,[1]LB_SALES_TRANSCATION_TENDER!$A$14:$E$42,3,0)</f>
        <v>TS</v>
      </c>
      <c r="D42" s="1" t="str">
        <f>VLOOKUP($A42,[1]LB_SALES_TRANSCATION_TENDER!$A$14:$E$42,4,0)</f>
        <v>TIMESTAMP</v>
      </c>
      <c r="E42" s="1" t="str">
        <f>VLOOKUP($A42,[1]LB_SALES_TRANSCATION_TENDER!$A$14:$E$42,5,0)</f>
        <v xml:space="preserve">YYYY-MM-DDBHH:MI:SS.S(6)      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6648EAA0CCD3459BC9349442296D07" ma:contentTypeVersion="2" ma:contentTypeDescription="Create a new document." ma:contentTypeScope="" ma:versionID="6a552948f1980e87ba345e3caecf0864">
  <xsd:schema xmlns:xsd="http://www.w3.org/2001/XMLSchema" xmlns:xs="http://www.w3.org/2001/XMLSchema" xmlns:p="http://schemas.microsoft.com/office/2006/metadata/properties" xmlns:ns2="90cdb25d-c270-4df8-9310-ff28a637104d" targetNamespace="http://schemas.microsoft.com/office/2006/metadata/properties" ma:root="true" ma:fieldsID="bcfda1a5fb54ce8d2a328901a46029b4" ns2:_="">
    <xsd:import namespace="90cdb25d-c270-4df8-9310-ff28a637104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cdb25d-c270-4df8-9310-ff28a63710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7BBFCF2-E983-4D8D-9AF8-09A2A212BA11}"/>
</file>

<file path=customXml/itemProps2.xml><?xml version="1.0" encoding="utf-8"?>
<ds:datastoreItem xmlns:ds="http://schemas.openxmlformats.org/officeDocument/2006/customXml" ds:itemID="{CE10369D-D1FE-40E0-A212-C445B22CDE51}"/>
</file>

<file path=customXml/itemProps3.xml><?xml version="1.0" encoding="utf-8"?>
<ds:datastoreItem xmlns:ds="http://schemas.openxmlformats.org/officeDocument/2006/customXml" ds:itemID="{C50D809D-1CA4-4267-8544-70646A8B1E4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Ascena Retail Group, Inc.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/>
  <cp:revision/>
  <dcterms:created xsi:type="dcterms:W3CDTF">2019-12-19T10:06:56Z</dcterms:created>
  <dcterms:modified xsi:type="dcterms:W3CDTF">2020-02-25T10:03:35Z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0x010100C66648EAA0CCD3459BC9349442296D07</vt:lpwstr>
  </property>
</Properties>
</file>