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cp-project\ann\"/>
    </mc:Choice>
  </mc:AlternateContent>
  <bookViews>
    <workbookView xWindow="0" yWindow="0" windowWidth="19368" windowHeight="9192" tabRatio="691" firstSheet="7" activeTab="13"/>
  </bookViews>
  <sheets>
    <sheet name="AW_TRANSACTIONS_HEADER" sheetId="1" r:id="rId1"/>
    <sheet name="AW_TRANSACTIONS_RETURNDTL" sheetId="2" r:id="rId2"/>
    <sheet name="AW_TRANSACTIONS_MERCHDTL" sheetId="3" r:id="rId3"/>
    <sheet name="In GCP" sheetId="10" r:id="rId4"/>
    <sheet name="merchandise" sheetId="11" r:id="rId5"/>
    <sheet name="product" sheetId="12" r:id="rId6"/>
    <sheet name="tran-ecom" sheetId="4" r:id="rId7"/>
    <sheet name="tran-line-ecom" sheetId="5" r:id="rId8"/>
    <sheet name="tran-pos" sheetId="6" r:id="rId9"/>
    <sheet name="tranline-pos" sheetId="7" r:id="rId10"/>
    <sheet name="Understanding-return" sheetId="9" r:id="rId11"/>
    <sheet name="Understanding-Line_action_objec" sheetId="13" r:id="rId12"/>
    <sheet name="Sheet9" sheetId="14" r:id="rId13"/>
    <sheet name="Sheet10" sheetId="15" r:id="rId14"/>
    <sheet name="Sheet11" sheetId="16" r:id="rId15"/>
  </sheets>
  <definedNames>
    <definedName name="_xlnm._FilterDatabase" localSheetId="13" hidden="1">Sheet10!$A$1:$Y$13</definedName>
    <definedName name="_xlnm._FilterDatabase" localSheetId="14" hidden="1">Sheet11!$A$1:$R$30</definedName>
    <definedName name="_xlnm._FilterDatabase" localSheetId="7" hidden="1">'tran-line-ecom'!$A$1:$O$25</definedName>
    <definedName name="_xlnm._FilterDatabase" localSheetId="9" hidden="1">'tranline-pos'!$A$1:$O$31</definedName>
    <definedName name="_xlnm._FilterDatabase" localSheetId="10" hidden="1">'Understanding-return'!$A$10:$Y$75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5" l="1"/>
  <c r="C38" i="5"/>
  <c r="C39" i="5"/>
  <c r="C40" i="5"/>
  <c r="C41" i="5"/>
  <c r="C42" i="5"/>
  <c r="C37" i="5"/>
  <c r="C23" i="15"/>
  <c r="C24" i="15"/>
  <c r="C25" i="15"/>
  <c r="C26" i="15"/>
  <c r="C27" i="15"/>
  <c r="C28" i="15" s="1"/>
  <c r="C22" i="15"/>
  <c r="J31" i="14"/>
  <c r="I31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7" i="14"/>
  <c r="I2" i="14"/>
  <c r="I3" i="14"/>
  <c r="I4" i="14"/>
  <c r="I5" i="14"/>
  <c r="I6" i="14"/>
  <c r="I1" i="14"/>
  <c r="C19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" i="14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" i="2"/>
</calcChain>
</file>

<file path=xl/comments1.xml><?xml version="1.0" encoding="utf-8"?>
<comments xmlns="http://schemas.openxmlformats.org/spreadsheetml/2006/main">
  <authors>
    <author>Windows User</author>
  </authors>
  <commentList>
    <comment ref="B1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10- load
20-reversal
30-correction</t>
        </r>
      </text>
    </comment>
    <comment ref="F1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Only value is 16</t>
        </r>
      </text>
    </comment>
    <comment ref="G1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pos_discount_type
1700
450
452
497
451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G11" authorId="0" shapeId="0">
      <text>
        <r>
          <rPr>
            <b/>
            <sz val="9"/>
            <color indexed="81"/>
            <rFont val="Tahoma"/>
            <charset val="1"/>
          </rPr>
          <t>sold</t>
        </r>
      </text>
    </comment>
    <comment ref="G15" authorId="0" shapeId="0">
      <text>
        <r>
          <rPr>
            <sz val="9"/>
            <color indexed="81"/>
            <rFont val="Tahoma"/>
            <charset val="1"/>
          </rPr>
          <t>return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charged</t>
        </r>
      </text>
    </comment>
    <comment ref="G24" authorId="0" shapeId="0">
      <text>
        <r>
          <rPr>
            <b/>
            <sz val="9"/>
            <color indexed="81"/>
            <rFont val="Tahoma"/>
            <charset val="1"/>
          </rPr>
          <t>Refunded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credited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<sst xmlns="http://schemas.openxmlformats.org/spreadsheetml/2006/main" count="1569" uniqueCount="761">
  <si>
    <t xml:space="preserve"> if_entry_no               </t>
  </si>
  <si>
    <t xml:space="preserve"> decimal(12,0)         </t>
  </si>
  <si>
    <t xml:space="preserve">                       </t>
  </si>
  <si>
    <t xml:space="preserve"> interface_control_flag    </t>
  </si>
  <si>
    <t xml:space="preserve"> decimal(3,0)          </t>
  </si>
  <si>
    <t xml:space="preserve"> record_type               </t>
  </si>
  <si>
    <t xml:space="preserve"> string                </t>
  </si>
  <si>
    <t xml:space="preserve"> store_no                  </t>
  </si>
  <si>
    <t xml:space="preserve"> decimal(10,0)         </t>
  </si>
  <si>
    <t xml:space="preserve"> register_no               </t>
  </si>
  <si>
    <t xml:space="preserve"> decimal(5,0)          </t>
  </si>
  <si>
    <t xml:space="preserve"> transaction_date          </t>
  </si>
  <si>
    <t xml:space="preserve"> date                  </t>
  </si>
  <si>
    <t xml:space="preserve"> entry_date_time           </t>
  </si>
  <si>
    <t xml:space="preserve"> transaction_series        </t>
  </si>
  <si>
    <t xml:space="preserve"> transaction_no            </t>
  </si>
  <si>
    <t xml:space="preserve"> cashier_no                </t>
  </si>
  <si>
    <t xml:space="preserve"> transaction_category      </t>
  </si>
  <si>
    <t xml:space="preserve"> tender_total              </t>
  </si>
  <si>
    <t xml:space="preserve"> transaction_void_flag     </t>
  </si>
  <si>
    <t xml:space="preserve"> exception_flag            </t>
  </si>
  <si>
    <t xml:space="preserve"> decimal(1,0)          </t>
  </si>
  <si>
    <t xml:space="preserve"> deposit_declaration_flag  </t>
  </si>
  <si>
    <t xml:space="preserve"> closeout_flag             </t>
  </si>
  <si>
    <t xml:space="preserve"> media_count_flag          </t>
  </si>
  <si>
    <t xml:space="preserve"> tax_override_flag         </t>
  </si>
  <si>
    <t xml:space="preserve"> pos_tax_jurisdiction      </t>
  </si>
  <si>
    <t xml:space="preserve"> employee_no               </t>
  </si>
  <si>
    <t xml:space="preserve"> decimal(9,0)          </t>
  </si>
  <si>
    <t xml:space="preserve"> transaction_remark        </t>
  </si>
  <si>
    <t xml:space="preserve"> updated_by_user_name      </t>
  </si>
  <si>
    <t xml:space="preserve"> company_no                </t>
  </si>
  <si>
    <t xml:space="preserve"> till_no                   </t>
  </si>
  <si>
    <t xml:space="preserve"> decimal(38,0)         </t>
  </si>
  <si>
    <t xml:space="preserve"> batch_id                  </t>
  </si>
  <si>
    <t xml:space="preserve"> bigint                </t>
  </si>
  <si>
    <t xml:space="preserve"> if_entry_no                   </t>
  </si>
  <si>
    <t xml:space="preserve"> interface_control_flag        </t>
  </si>
  <si>
    <t xml:space="preserve"> record_type                   </t>
  </si>
  <si>
    <t xml:space="preserve"> line_id                       </t>
  </si>
  <si>
    <t xml:space="preserve"> return_reason_message         </t>
  </si>
  <si>
    <t xml:space="preserve"> return_reason_code            </t>
  </si>
  <si>
    <t xml:space="preserve"> merchandise_disposition_code  </t>
  </si>
  <si>
    <t xml:space="preserve"> via_warehouse                 </t>
  </si>
  <si>
    <t xml:space="preserve"> original_salesperson          </t>
  </si>
  <si>
    <t xml:space="preserve"> original_salesperson2         </t>
  </si>
  <si>
    <t xml:space="preserve"> return_from_store             </t>
  </si>
  <si>
    <t xml:space="preserve"> return_from_register          </t>
  </si>
  <si>
    <t xml:space="preserve"> return_from_date              </t>
  </si>
  <si>
    <t xml:space="preserve"> return_from_transaction_no    </t>
  </si>
  <si>
    <t xml:space="preserve"> without_receipt_flag          </t>
  </si>
  <si>
    <t xml:space="preserve"> batch_id                      </t>
  </si>
  <si>
    <t xml:space="preserve"> merchandise_category          </t>
  </si>
  <si>
    <t xml:space="preserve"> decimal(4,0)          </t>
  </si>
  <si>
    <t xml:space="preserve"> upc_lookup_division           </t>
  </si>
  <si>
    <t xml:space="preserve"> decimal(2,0)          </t>
  </si>
  <si>
    <t xml:space="preserve"> upc_no                        </t>
  </si>
  <si>
    <t xml:space="preserve"> decimal(14,0)         </t>
  </si>
  <si>
    <t xml:space="preserve"> sku_id                        </t>
  </si>
  <si>
    <t xml:space="preserve"> style_reference_id            </t>
  </si>
  <si>
    <t xml:space="preserve"> decimal(13,0)         </t>
  </si>
  <si>
    <t xml:space="preserve"> class_code                    </t>
  </si>
  <si>
    <t xml:space="preserve"> subclass_code                 </t>
  </si>
  <si>
    <t xml:space="preserve"> pos_identifier_type           </t>
  </si>
  <si>
    <t xml:space="preserve"> pos_identifier                </t>
  </si>
  <si>
    <t xml:space="preserve"> pos_dept_class                </t>
  </si>
  <si>
    <t xml:space="preserve"> units                         </t>
  </si>
  <si>
    <t xml:space="preserve"> decimal(15,0)         </t>
  </si>
  <si>
    <t xml:space="preserve"> salesperson                   </t>
  </si>
  <si>
    <t xml:space="preserve"> decimal(10,4)         </t>
  </si>
  <si>
    <t xml:space="preserve"> salesperson2                  </t>
  </si>
  <si>
    <t xml:space="preserve"> ticket_price                  </t>
  </si>
  <si>
    <t xml:space="preserve"> sold_at_price                 </t>
  </si>
  <si>
    <t xml:space="preserve"> price_override                </t>
  </si>
  <si>
    <t xml:space="preserve"> upc_missing_in_pos_iplu_flag  </t>
  </si>
  <si>
    <t xml:space="preserve"> scanned                       </t>
  </si>
  <si>
    <t xml:space="preserve"> decimal(11,0)         </t>
  </si>
  <si>
    <t xml:space="preserve"> upc_on_file                   </t>
  </si>
  <si>
    <t xml:space="preserve"> plu_price                     </t>
  </si>
  <si>
    <t xml:space="preserve"> origination_store_no          </t>
  </si>
  <si>
    <t xml:space="preserve"> source_store_no               </t>
  </si>
  <si>
    <t xml:space="preserve"> fulfillment_store_no          </t>
  </si>
  <si>
    <t>select * from `p-asna-analytics-002.edl_landing.ann_ann_aw_transactions_header` where</t>
  </si>
  <si>
    <t>store_no=612</t>
  </si>
  <si>
    <t>and register_no=1</t>
  </si>
  <si>
    <t>and transaction_date='2019-03-01'</t>
  </si>
  <si>
    <t>and transaction_no=6021;</t>
  </si>
  <si>
    <t>if_entry_no</t>
  </si>
  <si>
    <t>interface_control_flag</t>
  </si>
  <si>
    <t>record_type</t>
  </si>
  <si>
    <t>store_no</t>
  </si>
  <si>
    <t>register_no</t>
  </si>
  <si>
    <t>transaction_date</t>
  </si>
  <si>
    <t>entry_date_time</t>
  </si>
  <si>
    <t>transaction_series</t>
  </si>
  <si>
    <t>transaction_no</t>
  </si>
  <si>
    <t>cashier_no</t>
  </si>
  <si>
    <t>transaction_category</t>
  </si>
  <si>
    <t>tender_total</t>
  </si>
  <si>
    <t>transaction_void_flag</t>
  </si>
  <si>
    <t>exception_flag</t>
  </si>
  <si>
    <t>deposit_declaration_flag</t>
  </si>
  <si>
    <t>closeout_flag</t>
  </si>
  <si>
    <t>media_count_flag</t>
  </si>
  <si>
    <t>tax_override_flag</t>
  </si>
  <si>
    <t>pos_tax_jurisdiction</t>
  </si>
  <si>
    <t>employee_no</t>
  </si>
  <si>
    <t>transaction_remark</t>
  </si>
  <si>
    <t>updated_by_user_name</t>
  </si>
  <si>
    <t>company_no</t>
  </si>
  <si>
    <t>till_no</t>
  </si>
  <si>
    <t>batch_id</t>
  </si>
  <si>
    <t>H</t>
  </si>
  <si>
    <t>I</t>
  </si>
  <si>
    <t>line_id</t>
  </si>
  <si>
    <t>line_object_type</t>
  </si>
  <si>
    <t>line_object</t>
  </si>
  <si>
    <t>line_action</t>
  </si>
  <si>
    <t>reference_no</t>
  </si>
  <si>
    <t>gross_line_amount</t>
  </si>
  <si>
    <t>pos_discount_amount</t>
  </si>
  <si>
    <t>db_cr_none</t>
  </si>
  <si>
    <t>reference_type</t>
  </si>
  <si>
    <t>voiding_reversal_flag</t>
  </si>
  <si>
    <t>line_void_flag</t>
  </si>
  <si>
    <t>L</t>
  </si>
  <si>
    <t xml:space="preserve">select * from `p-asna-analytics-002.edl_landing.ann_ann_aw_transactions_header` where </t>
  </si>
  <si>
    <t>store_no=1764 and</t>
  </si>
  <si>
    <t>register_no=1 and</t>
  </si>
  <si>
    <t>transaction_date='2019-02-21' and</t>
  </si>
  <si>
    <t>transaction_no=13209;</t>
  </si>
  <si>
    <t>USD</t>
  </si>
  <si>
    <t>XXXXXXX</t>
  </si>
  <si>
    <t>SELECT * FROM `p-asna-analytics-002.edl_landing.ann_ann_aw_transactions_discountdtl`  where if_entry_no in ( 1046307383,</t>
  </si>
  <si>
    <t>);</t>
  </si>
  <si>
    <t>applied_by_line_id</t>
  </si>
  <si>
    <t>pos_discount_level</t>
  </si>
  <si>
    <t>pos_discount_type</t>
  </si>
  <si>
    <t>applied_flag</t>
  </si>
  <si>
    <t>pos_discount_serial_no</t>
  </si>
  <si>
    <t>D</t>
  </si>
  <si>
    <t>name</t>
  </si>
  <si>
    <t>Field name</t>
  </si>
  <si>
    <t>Type</t>
  </si>
  <si>
    <t>date_time</t>
  </si>
  <si>
    <t>STRING</t>
  </si>
  <si>
    <t>sku</t>
  </si>
  <si>
    <t>article</t>
  </si>
  <si>
    <t>dept</t>
  </si>
  <si>
    <t>dept_desc</t>
  </si>
  <si>
    <t>class</t>
  </si>
  <si>
    <t>class_desc</t>
  </si>
  <si>
    <t>color</t>
  </si>
  <si>
    <t>color_desc</t>
  </si>
  <si>
    <t>size</t>
  </si>
  <si>
    <t>size_desc</t>
  </si>
  <si>
    <t>retail_price</t>
  </si>
  <si>
    <t>NUMERIC</t>
  </si>
  <si>
    <t>landed_cost</t>
  </si>
  <si>
    <t>currency</t>
  </si>
  <si>
    <t>original_retail</t>
  </si>
  <si>
    <t>INTEGER</t>
  </si>
  <si>
    <t>Product</t>
  </si>
  <si>
    <t>store_name</t>
  </si>
  <si>
    <t>brand</t>
  </si>
  <si>
    <t>region</t>
  </si>
  <si>
    <t>region_desc</t>
  </si>
  <si>
    <t>district</t>
  </si>
  <si>
    <t>district_desc</t>
  </si>
  <si>
    <t>title_value</t>
  </si>
  <si>
    <t>title_desc</t>
  </si>
  <si>
    <t>regional_vise_president</t>
  </si>
  <si>
    <t>district_manager</t>
  </si>
  <si>
    <t>store_manager</t>
  </si>
  <si>
    <t>search_term1</t>
  </si>
  <si>
    <t>search_term2</t>
  </si>
  <si>
    <t>space_suite</t>
  </si>
  <si>
    <t>street</t>
  </si>
  <si>
    <t>city</t>
  </si>
  <si>
    <t>state</t>
  </si>
  <si>
    <t>zipcode</t>
  </si>
  <si>
    <t>country</t>
  </si>
  <si>
    <t>tax_jurisdiction</t>
  </si>
  <si>
    <t>sales_area</t>
  </si>
  <si>
    <t>sales_area_unit</t>
  </si>
  <si>
    <t>opening_date</t>
  </si>
  <si>
    <t>closing_date</t>
  </si>
  <si>
    <t>climate</t>
  </si>
  <si>
    <t>location</t>
  </si>
  <si>
    <t>rov</t>
  </si>
  <si>
    <t>secondary_location</t>
  </si>
  <si>
    <t>tier</t>
  </si>
  <si>
    <t>tot_sq_ft</t>
  </si>
  <si>
    <t>volume</t>
  </si>
  <si>
    <t>sales_org</t>
  </si>
  <si>
    <t>company_code</t>
  </si>
  <si>
    <t>distribution_channel</t>
  </si>
  <si>
    <t>store_phone_nbr</t>
  </si>
  <si>
    <t>store_time_zone</t>
  </si>
  <si>
    <t>Store</t>
  </si>
  <si>
    <t>style_number</t>
  </si>
  <si>
    <t>style_desc</t>
  </si>
  <si>
    <t>vendor_number</t>
  </si>
  <si>
    <t>intern_excl</t>
  </si>
  <si>
    <t>intern_tallstyle</t>
  </si>
  <si>
    <t>markdwn_week</t>
  </si>
  <si>
    <t>exit_week</t>
  </si>
  <si>
    <t>gift_wrap</t>
  </si>
  <si>
    <t>season</t>
  </si>
  <si>
    <t>season_desc</t>
  </si>
  <si>
    <t>storeset</t>
  </si>
  <si>
    <t>storeset_desc</t>
  </si>
  <si>
    <t>merch_catg</t>
  </si>
  <si>
    <t>merch_catg_desc</t>
  </si>
  <si>
    <t>purch_org</t>
  </si>
  <si>
    <t>ean_upc</t>
  </si>
  <si>
    <t>missy_style</t>
  </si>
  <si>
    <t>petite_style</t>
  </si>
  <si>
    <t>tall_style</t>
  </si>
  <si>
    <t>fabric_profile_value</t>
  </si>
  <si>
    <t>fabric_profile_desc</t>
  </si>
  <si>
    <t>silhouette_profile_value</t>
  </si>
  <si>
    <t>silhouette_profile_desc</t>
  </si>
  <si>
    <t>top_silhouette</t>
  </si>
  <si>
    <t>neckline</t>
  </si>
  <si>
    <t>sleeve_len</t>
  </si>
  <si>
    <t>novelty</t>
  </si>
  <si>
    <t>end_use</t>
  </si>
  <si>
    <t>pyramid</t>
  </si>
  <si>
    <t>plus_style</t>
  </si>
  <si>
    <t>Style</t>
  </si>
  <si>
    <t>Detail</t>
  </si>
  <si>
    <t>merchandise_category</t>
  </si>
  <si>
    <t>upc_lookup_division</t>
  </si>
  <si>
    <t>upc_no</t>
  </si>
  <si>
    <t>sku_id</t>
  </si>
  <si>
    <t>style_reference_id</t>
  </si>
  <si>
    <t>class_code</t>
  </si>
  <si>
    <t>subclass_code</t>
  </si>
  <si>
    <t>pos_identifier_type</t>
  </si>
  <si>
    <t>pos_identifier</t>
  </si>
  <si>
    <t>pos_dept_class</t>
  </si>
  <si>
    <t>units</t>
  </si>
  <si>
    <t>salesperson</t>
  </si>
  <si>
    <t>salesperson2</t>
  </si>
  <si>
    <t>ticket_price</t>
  </si>
  <si>
    <t>sold_at_price</t>
  </si>
  <si>
    <t>price_override</t>
  </si>
  <si>
    <t>upc_missing_in_pos_iplu_flag</t>
  </si>
  <si>
    <t>scanned</t>
  </si>
  <si>
    <t>upc_on_file</t>
  </si>
  <si>
    <t>plu_price</t>
  </si>
  <si>
    <t>origination_store_no</t>
  </si>
  <si>
    <t>source_store_no</t>
  </si>
  <si>
    <t>fulfillment_store_no</t>
  </si>
  <si>
    <t>Row</t>
  </si>
  <si>
    <t>M</t>
  </si>
  <si>
    <t>null</t>
  </si>
  <si>
    <t>Footwear</t>
  </si>
  <si>
    <t>Sandals</t>
  </si>
  <si>
    <t>Black</t>
  </si>
  <si>
    <t>Legwear</t>
  </si>
  <si>
    <t>Socks</t>
  </si>
  <si>
    <t>Whisper White</t>
  </si>
  <si>
    <t>1SIZE</t>
  </si>
  <si>
    <t>Basket Taue</t>
  </si>
  <si>
    <t>Eclipse Blue</t>
  </si>
  <si>
    <t>Dark Ink</t>
  </si>
  <si>
    <t>Oatmeal Heather</t>
  </si>
  <si>
    <t>Jewelry</t>
  </si>
  <si>
    <t>Rings</t>
  </si>
  <si>
    <t>Midnight Depths</t>
  </si>
  <si>
    <t>Small/Medium</t>
  </si>
  <si>
    <t>Medium/Large</t>
  </si>
  <si>
    <t>line</t>
  </si>
  <si>
    <t>Header</t>
  </si>
  <si>
    <t>Line</t>
  </si>
  <si>
    <t>This is an example of return transaction for a POS type transaction .</t>
  </si>
  <si>
    <t>LINE_OBJECT_TYPE</t>
  </si>
  <si>
    <t>LOT Desc</t>
  </si>
  <si>
    <t>LINE_OBJECT</t>
  </si>
  <si>
    <t>LO Desc</t>
  </si>
  <si>
    <t>LINE_ACTION</t>
  </si>
  <si>
    <t>LA Desc</t>
  </si>
  <si>
    <t xml:space="preserve"> Error</t>
  </si>
  <si>
    <t xml:space="preserve"> Rejected</t>
  </si>
  <si>
    <t>721335786356813830'</t>
  </si>
  <si>
    <t xml:space="preserve"> Merchandise</t>
  </si>
  <si>
    <t>Auto complete transaction from C/L reference# lookup</t>
  </si>
  <si>
    <t xml:space="preserve"> Sold</t>
  </si>
  <si>
    <t xml:space="preserve"> Fee</t>
  </si>
  <si>
    <t xml:space="preserve"> Taxable Merchandise</t>
  </si>
  <si>
    <t xml:space="preserve"> Returned</t>
  </si>
  <si>
    <t xml:space="preserve"> Gift Certificate Sale</t>
  </si>
  <si>
    <t xml:space="preserve"> Non Taxable Merchandise</t>
  </si>
  <si>
    <t xml:space="preserve"> Charged</t>
  </si>
  <si>
    <t xml:space="preserve"> Sales Tax</t>
  </si>
  <si>
    <t xml:space="preserve"> Delivery Fee</t>
  </si>
  <si>
    <t xml:space="preserve"> Refunded</t>
  </si>
  <si>
    <t xml:space="preserve"> Tender</t>
  </si>
  <si>
    <t xml:space="preserve"> Internet Shipping Fee</t>
  </si>
  <si>
    <t xml:space="preserve"> Issued</t>
  </si>
  <si>
    <t xml:space="preserve"> Store Expense</t>
  </si>
  <si>
    <t xml:space="preserve"> Gift Box Fee</t>
  </si>
  <si>
    <t xml:space="preserve"> Change Returned</t>
  </si>
  <si>
    <t xml:space="preserve"> Payment</t>
  </si>
  <si>
    <t xml:space="preserve"> Donations</t>
  </si>
  <si>
    <t xml:space="preserve"> Picked up</t>
  </si>
  <si>
    <t xml:space="preserve"> Drawer funds</t>
  </si>
  <si>
    <t xml:space="preserve"> Shopping Bag Fee </t>
  </si>
  <si>
    <t xml:space="preserve"> Tendered</t>
  </si>
  <si>
    <t xml:space="preserve"> Transaction</t>
  </si>
  <si>
    <t xml:space="preserve"> Shopping Bag Liability</t>
  </si>
  <si>
    <t xml:space="preserve"> Disbursed</t>
  </si>
  <si>
    <t xml:space="preserve"> Register</t>
  </si>
  <si>
    <t xml:space="preserve"> DO NOT USE G/C (Initial Load</t>
  </si>
  <si>
    <t xml:space="preserve"> Cashed</t>
  </si>
  <si>
    <r>
      <t>select</t>
    </r>
    <r>
      <rPr>
        <sz val="12"/>
        <color rgb="FF000000"/>
        <rFont val="Courier New"/>
        <family val="1"/>
      </rPr>
      <t> line_object_type, line_object, line_action </t>
    </r>
    <r>
      <rPr>
        <sz val="12"/>
        <color rgb="FF0000FF"/>
        <rFont val="Courier New"/>
        <family val="1"/>
      </rPr>
      <t>from</t>
    </r>
    <r>
      <rPr>
        <sz val="12"/>
        <color rgb="FF000000"/>
        <rFont val="Courier New"/>
        <family val="1"/>
      </rPr>
      <t> ascena_staging.ann_ann_aw_transactions_line </t>
    </r>
    <r>
      <rPr>
        <sz val="12"/>
        <color rgb="FF0000FF"/>
        <rFont val="Courier New"/>
        <family val="1"/>
      </rPr>
      <t>group</t>
    </r>
    <r>
      <rPr>
        <sz val="12"/>
        <color rgb="FF000000"/>
        <rFont val="Courier New"/>
        <family val="1"/>
      </rPr>
      <t> </t>
    </r>
    <r>
      <rPr>
        <sz val="12"/>
        <color rgb="FF0000FF"/>
        <rFont val="Courier New"/>
        <family val="1"/>
      </rPr>
      <t>by</t>
    </r>
    <r>
      <rPr>
        <sz val="12"/>
        <color rgb="FF000000"/>
        <rFont val="Courier New"/>
        <family val="1"/>
      </rPr>
      <t> line_object_type, line_object, line_action ;</t>
    </r>
  </si>
  <si>
    <t xml:space="preserve"> Payroll figures</t>
  </si>
  <si>
    <t xml:space="preserve"> SVS Associate Gift Card</t>
  </si>
  <si>
    <t xml:space="preserve"> Redeemed</t>
  </si>
  <si>
    <t>/*</t>
  </si>
  <si>
    <t xml:space="preserve"> Statistics</t>
  </si>
  <si>
    <t xml:space="preserve"> SVS Gift Card with Discount</t>
  </si>
  <si>
    <t xml:space="preserve"> Credited</t>
  </si>
  <si>
    <t xml:space="preserve"> Item Markdown</t>
  </si>
  <si>
    <t xml:space="preserve"> Foreign exchange</t>
  </si>
  <si>
    <t xml:space="preserve"> Employee Item Markdown</t>
  </si>
  <si>
    <t xml:space="preserve"> PIF Tax</t>
  </si>
  <si>
    <t xml:space="preserve"> Change received</t>
  </si>
  <si>
    <t xml:space="preserve"> CO PIF</t>
  </si>
  <si>
    <t xml:space="preserve"> Deposit declared</t>
  </si>
  <si>
    <t xml:space="preserve"> HST</t>
  </si>
  <si>
    <t xml:space="preserve"> Short</t>
  </si>
  <si>
    <t xml:space="preserve"> GST</t>
  </si>
  <si>
    <t xml:space="preserve"> Counted</t>
  </si>
  <si>
    <t xml:space="preserve"> PST</t>
  </si>
  <si>
    <t xml:space="preserve"> Closing</t>
  </si>
  <si>
    <t>*/</t>
  </si>
  <si>
    <t xml:space="preserve"> Cash</t>
  </si>
  <si>
    <t xml:space="preserve"> Posted to POS records</t>
  </si>
  <si>
    <r>
      <t>select</t>
    </r>
    <r>
      <rPr>
        <sz val="12"/>
        <color rgb="FF000000"/>
        <rFont val="Courier New"/>
        <family val="1"/>
      </rPr>
      <t> </t>
    </r>
    <r>
      <rPr>
        <sz val="12"/>
        <color rgb="FF0000FF"/>
        <rFont val="Courier New"/>
        <family val="1"/>
      </rPr>
      <t>distinct</t>
    </r>
    <r>
      <rPr>
        <sz val="12"/>
        <color rgb="FF000000"/>
        <rFont val="Courier New"/>
        <family val="1"/>
      </rPr>
      <t> line_object_type </t>
    </r>
    <r>
      <rPr>
        <sz val="12"/>
        <color rgb="FF0000FF"/>
        <rFont val="Courier New"/>
        <family val="1"/>
      </rPr>
      <t>from</t>
    </r>
    <r>
      <rPr>
        <sz val="12"/>
        <color rgb="FF000000"/>
        <rFont val="Courier New"/>
        <family val="1"/>
      </rPr>
      <t> ascena_staging.ann_ann_aw_transactions_line t1, ascena_staging.ann_ann_aw_transactions_merchdtl t2 </t>
    </r>
    <r>
      <rPr>
        <sz val="12"/>
        <color rgb="FF0000FF"/>
        <rFont val="Courier New"/>
        <family val="1"/>
      </rPr>
      <t>where</t>
    </r>
    <r>
      <rPr>
        <sz val="12"/>
        <color rgb="FF000000"/>
        <rFont val="Courier New"/>
        <family val="1"/>
      </rPr>
      <t> t1.if_entry_no </t>
    </r>
    <r>
      <rPr>
        <sz val="12"/>
        <color rgb="FF808080"/>
        <rFont val="Courier New"/>
        <family val="1"/>
      </rPr>
      <t>=</t>
    </r>
    <r>
      <rPr>
        <sz val="12"/>
        <color rgb="FF000000"/>
        <rFont val="Courier New"/>
        <family val="1"/>
      </rPr>
      <t> t2.if_entry_no</t>
    </r>
  </si>
  <si>
    <t xml:space="preserve"> Check</t>
  </si>
  <si>
    <t xml:space="preserve"> Forfeited</t>
  </si>
  <si>
    <r>
      <t>and</t>
    </r>
    <r>
      <rPr>
        <sz val="12"/>
        <color rgb="FF000000"/>
        <rFont val="Courier New"/>
        <family val="1"/>
      </rPr>
      <t> t1.line_Id </t>
    </r>
    <r>
      <rPr>
        <sz val="12"/>
        <color rgb="FF808080"/>
        <rFont val="Courier New"/>
        <family val="1"/>
      </rPr>
      <t>=</t>
    </r>
    <r>
      <rPr>
        <sz val="12"/>
        <color rgb="FF000000"/>
        <rFont val="Courier New"/>
        <family val="1"/>
      </rPr>
      <t> t2.line_id;</t>
    </r>
  </si>
  <si>
    <t xml:space="preserve"> Travelers Check</t>
  </si>
  <si>
    <t xml:space="preserve"> Incurred</t>
  </si>
  <si>
    <t xml:space="preserve"> Gift Certificate</t>
  </si>
  <si>
    <t xml:space="preserve"> Recovered</t>
  </si>
  <si>
    <t xml:space="preserve"> Send Check</t>
  </si>
  <si>
    <t xml:space="preserve"> Received</t>
  </si>
  <si>
    <t xml:space="preserve"> Ann Taylor</t>
  </si>
  <si>
    <t xml:space="preserve"> Opening</t>
  </si>
  <si>
    <t xml:space="preserve"> Mastercard</t>
  </si>
  <si>
    <t xml:space="preserve"> Increase</t>
  </si>
  <si>
    <t xml:space="preserve"> American Express</t>
  </si>
  <si>
    <t xml:space="preserve"> Decrease</t>
  </si>
  <si>
    <t xml:space="preserve"> Visa</t>
  </si>
  <si>
    <t xml:space="preserve"> Balance Forward</t>
  </si>
  <si>
    <t xml:space="preserve"> JCB</t>
  </si>
  <si>
    <t xml:space="preserve"> Post Voided</t>
  </si>
  <si>
    <t xml:space="preserve"> Electronic Gift Certificate</t>
  </si>
  <si>
    <t xml:space="preserve"> Recorded</t>
  </si>
  <si>
    <t xml:space="preserve"> Internet SVS Gift Cards</t>
  </si>
  <si>
    <t xml:space="preserve"> Log On</t>
  </si>
  <si>
    <t xml:space="preserve"> SVS Gift Cards</t>
  </si>
  <si>
    <t xml:space="preserve"> Log Off</t>
  </si>
  <si>
    <t xml:space="preserve"> SVS Merchandise Credits</t>
  </si>
  <si>
    <t xml:space="preserve"> No Sale</t>
  </si>
  <si>
    <t xml:space="preserve"> Coupon Mailer Return</t>
  </si>
  <si>
    <t xml:space="preserve"> Debit Card</t>
  </si>
  <si>
    <t xml:space="preserve"> Date Change</t>
  </si>
  <si>
    <t xml:space="preserve"> U.S. Foreign Cash</t>
  </si>
  <si>
    <t xml:space="preserve"> Reset</t>
  </si>
  <si>
    <t xml:space="preserve"> Reward Gift Cards</t>
  </si>
  <si>
    <t xml:space="preserve"> Reversed</t>
  </si>
  <si>
    <r>
      <t>select</t>
    </r>
    <r>
      <rPr>
        <sz val="12"/>
        <color rgb="FF000000"/>
        <rFont val="Courier New"/>
        <family val="1"/>
      </rPr>
      <t> </t>
    </r>
    <r>
      <rPr>
        <sz val="12"/>
        <color rgb="FF0000FF"/>
        <rFont val="Courier New"/>
        <family val="1"/>
      </rPr>
      <t>distinct</t>
    </r>
    <r>
      <rPr>
        <sz val="12"/>
        <color rgb="FF000000"/>
        <rFont val="Courier New"/>
        <family val="1"/>
      </rPr>
      <t> line_object </t>
    </r>
    <r>
      <rPr>
        <sz val="12"/>
        <color rgb="FF0000FF"/>
        <rFont val="Courier New"/>
        <family val="1"/>
      </rPr>
      <t>from</t>
    </r>
    <r>
      <rPr>
        <sz val="12"/>
        <color rgb="FF000000"/>
        <rFont val="Courier New"/>
        <family val="1"/>
      </rPr>
      <t> ascena_staging.ann_ann_aw_transactions_line t1, ascena_staging.ann_ann_aw_transactions_merchdtl t2 </t>
    </r>
    <r>
      <rPr>
        <sz val="12"/>
        <color rgb="FF0000FF"/>
        <rFont val="Courier New"/>
        <family val="1"/>
      </rPr>
      <t>where</t>
    </r>
    <r>
      <rPr>
        <sz val="12"/>
        <color rgb="FF000000"/>
        <rFont val="Courier New"/>
        <family val="1"/>
      </rPr>
      <t> t1.if_entry_no </t>
    </r>
    <r>
      <rPr>
        <sz val="12"/>
        <color rgb="FF808080"/>
        <rFont val="Courier New"/>
        <family val="1"/>
      </rPr>
      <t>=</t>
    </r>
    <r>
      <rPr>
        <sz val="12"/>
        <color rgb="FF000000"/>
        <rFont val="Courier New"/>
        <family val="1"/>
      </rPr>
      <t> t2.if_entry_no</t>
    </r>
  </si>
  <si>
    <t xml:space="preserve"> Foxwoods Reward Points</t>
  </si>
  <si>
    <t xml:space="preserve"> Deducted</t>
  </si>
  <si>
    <t xml:space="preserve"> Merch. Credit Issued</t>
  </si>
  <si>
    <t xml:space="preserve"> Merch. Credit Redeemed</t>
  </si>
  <si>
    <t xml:space="preserve"> Invalid Credit Card</t>
  </si>
  <si>
    <t xml:space="preserve"> MasterCard Canada</t>
  </si>
  <si>
    <t xml:space="preserve"> Diners Canada</t>
  </si>
  <si>
    <t xml:space="preserve"> Visa Canada</t>
  </si>
  <si>
    <t xml:space="preserve"> American Express Canada</t>
  </si>
  <si>
    <t xml:space="preserve"> JCB Canada</t>
  </si>
  <si>
    <t xml:space="preserve"> Discover Canada</t>
  </si>
  <si>
    <t xml:space="preserve"> Debit Card Canada</t>
  </si>
  <si>
    <r>
      <t>select</t>
    </r>
    <r>
      <rPr>
        <sz val="12"/>
        <color rgb="FF000000"/>
        <rFont val="Courier New"/>
        <family val="1"/>
      </rPr>
      <t> </t>
    </r>
    <r>
      <rPr>
        <sz val="12"/>
        <color rgb="FF0000FF"/>
        <rFont val="Courier New"/>
        <family val="1"/>
      </rPr>
      <t>distinct</t>
    </r>
    <r>
      <rPr>
        <sz val="12"/>
        <color rgb="FF000000"/>
        <rFont val="Courier New"/>
        <family val="1"/>
      </rPr>
      <t> line_action </t>
    </r>
    <r>
      <rPr>
        <sz val="12"/>
        <color rgb="FF0000FF"/>
        <rFont val="Courier New"/>
        <family val="1"/>
      </rPr>
      <t>from</t>
    </r>
    <r>
      <rPr>
        <sz val="12"/>
        <color rgb="FF000000"/>
        <rFont val="Courier New"/>
        <family val="1"/>
      </rPr>
      <t> ascena_staging.ann_ann_aw_transactions_line t1, ascena_staging.ann_ann_aw_transactions_merchdtl t2 </t>
    </r>
    <r>
      <rPr>
        <sz val="12"/>
        <color rgb="FF0000FF"/>
        <rFont val="Courier New"/>
        <family val="1"/>
      </rPr>
      <t>where</t>
    </r>
    <r>
      <rPr>
        <sz val="12"/>
        <color rgb="FF000000"/>
        <rFont val="Courier New"/>
        <family val="1"/>
      </rPr>
      <t> t1.if_entry_no </t>
    </r>
    <r>
      <rPr>
        <sz val="12"/>
        <color rgb="FF808080"/>
        <rFont val="Courier New"/>
        <family val="1"/>
      </rPr>
      <t>=</t>
    </r>
    <r>
      <rPr>
        <sz val="12"/>
        <color rgb="FF000000"/>
        <rFont val="Courier New"/>
        <family val="1"/>
      </rPr>
      <t> t2.if_entry_no</t>
    </r>
  </si>
  <si>
    <t xml:space="preserve"> Wardrobe Gift Certificate</t>
  </si>
  <si>
    <t xml:space="preserve"> Reward Certificate</t>
  </si>
  <si>
    <t xml:space="preserve"> Diners Club</t>
  </si>
  <si>
    <t xml:space="preserve"> Discover</t>
  </si>
  <si>
    <t xml:space="preserve"> Ann Taylor Adjustment</t>
  </si>
  <si>
    <t xml:space="preserve"> Mastercard Adjustment</t>
  </si>
  <si>
    <t xml:space="preserve"> Amex Adjustment</t>
  </si>
  <si>
    <t xml:space="preserve"> Visa Adjustment</t>
  </si>
  <si>
    <t xml:space="preserve"> JCB Adjustment</t>
  </si>
  <si>
    <t xml:space="preserve"> Diners Club Adjustment</t>
  </si>
  <si>
    <t xml:space="preserve"> Discover Adjustment</t>
  </si>
  <si>
    <t xml:space="preserve"> Mall Gift Certificate (Check)</t>
  </si>
  <si>
    <t xml:space="preserve"> AT Mastercard</t>
  </si>
  <si>
    <t xml:space="preserve"> CoBranded Rewards</t>
  </si>
  <si>
    <t xml:space="preserve"> Style Rewards</t>
  </si>
  <si>
    <t xml:space="preserve"> Paypal</t>
  </si>
  <si>
    <t xml:space="preserve"> Banco Popular (Debit)</t>
  </si>
  <si>
    <t xml:space="preserve"> Gift Certificate (Smart Card)</t>
  </si>
  <si>
    <t xml:space="preserve"> Gift Cert. Issued Prior to 91</t>
  </si>
  <si>
    <t xml:space="preserve"> Gift Cert. Escheated</t>
  </si>
  <si>
    <t xml:space="preserve"> Stolen Gift Cert. Never Issued</t>
  </si>
  <si>
    <t xml:space="preserve"> Gift Cert. Redeemed Twice</t>
  </si>
  <si>
    <t xml:space="preserve"> Gift Cert. Redeem Wrong Amount</t>
  </si>
  <si>
    <t xml:space="preserve"> Merch. Cr. Never Issued</t>
  </si>
  <si>
    <t xml:space="preserve"> Merch. Cr. Redeemed Twice</t>
  </si>
  <si>
    <t xml:space="preserve"> Merch. Cr. Redeem Wrong Amout</t>
  </si>
  <si>
    <t xml:space="preserve"> Promotional Cards Expired</t>
  </si>
  <si>
    <t xml:space="preserve"> Reward Cert. Redeemed Twice</t>
  </si>
  <si>
    <t xml:space="preserve"> Reward Cert. Redeem Wrong Amt.</t>
  </si>
  <si>
    <t xml:space="preserve"> GC Issued as Misc. Mdse COGS</t>
  </si>
  <si>
    <t xml:space="preserve"> Gift Cert Clearance Offset</t>
  </si>
  <si>
    <t xml:space="preserve"> Gift Cert. Never Issued</t>
  </si>
  <si>
    <t xml:space="preserve"> Appeasement Gift Certificate</t>
  </si>
  <si>
    <t xml:space="preserve"> Appeasement Credit Card</t>
  </si>
  <si>
    <t xml:space="preserve"> Merch. Credit Coupon promotion</t>
  </si>
  <si>
    <t xml:space="preserve"> Merchandise Credit Escheated</t>
  </si>
  <si>
    <t xml:space="preserve"> SVS Gift Card No Match</t>
  </si>
  <si>
    <t xml:space="preserve"> SVS Merch Credit No Match</t>
  </si>
  <si>
    <t xml:space="preserve"> Reward Gift Cards No Match</t>
  </si>
  <si>
    <t xml:space="preserve"> Reward Certificate Expired</t>
  </si>
  <si>
    <t xml:space="preserve"> Electronic Gift Cert Escheated</t>
  </si>
  <si>
    <t xml:space="preserve"> SVS Gift Card Escheated</t>
  </si>
  <si>
    <t xml:space="preserve"> SVS Merch Cards Escheated</t>
  </si>
  <si>
    <t xml:space="preserve"> Electr. Gift Cert Wrong Amount</t>
  </si>
  <si>
    <t xml:space="preserve"> Electr. Gift Cert Never Issued</t>
  </si>
  <si>
    <t xml:space="preserve"> CoBranded Rewards No Match</t>
  </si>
  <si>
    <t xml:space="preserve"> Style Rewards No Match</t>
  </si>
  <si>
    <t xml:space="preserve"> Non DDS Supplies</t>
  </si>
  <si>
    <t xml:space="preserve"> Client Services</t>
  </si>
  <si>
    <t xml:space="preserve"> Emergency Store Travel</t>
  </si>
  <si>
    <t xml:space="preserve"> Dry Cleaning/Repairs</t>
  </si>
  <si>
    <t xml:space="preserve"> Postage</t>
  </si>
  <si>
    <t xml:space="preserve"> Change Request/ Redeem Send Ch</t>
  </si>
  <si>
    <t xml:space="preserve"> Opening Float Adjustment</t>
  </si>
  <si>
    <t xml:space="preserve"> Store Fund</t>
  </si>
  <si>
    <t xml:space="preserve"> Generic write off</t>
  </si>
  <si>
    <t xml:space="preserve"> Gift Certificate Escheated</t>
  </si>
  <si>
    <t xml:space="preserve"> Internet SVS G/C write off</t>
  </si>
  <si>
    <t xml:space="preserve"> SVS Gift Card write off</t>
  </si>
  <si>
    <t xml:space="preserve"> SVS Merch Credit write off</t>
  </si>
  <si>
    <t xml:space="preserve"> Reward Gift Cards write off</t>
  </si>
  <si>
    <t xml:space="preserve"> AnnTaylor Card Payment</t>
  </si>
  <si>
    <t xml:space="preserve"> Drawer Fund</t>
  </si>
  <si>
    <t xml:space="preserve"> POS Transaction</t>
  </si>
  <si>
    <t xml:space="preserve"> Claim Check</t>
  </si>
  <si>
    <t xml:space="preserve"> Blank Header</t>
  </si>
  <si>
    <t xml:space="preserve"> Customer Liability Adjustment</t>
  </si>
  <si>
    <t xml:space="preserve"> Debit Reversal Failure</t>
  </si>
  <si>
    <t xml:space="preserve"> Electronic Signature Captured</t>
  </si>
  <si>
    <t xml:space="preserve"> [023] Authorization Code</t>
  </si>
  <si>
    <t xml:space="preserve"> Account Lookup</t>
  </si>
  <si>
    <t xml:space="preserve"> L&amp;G Events Raffle 2300 800200 L&amp;G 9905</t>
  </si>
  <si>
    <t xml:space="preserve"> Registered Hard Totals 1</t>
  </si>
  <si>
    <t xml:space="preserve"> Registered Hard Totals 2</t>
  </si>
  <si>
    <t xml:space="preserve"> Account Payment</t>
  </si>
  <si>
    <t xml:space="preserve"> Cash Drawer Totals</t>
  </si>
  <si>
    <t xml:space="preserve"> Entered Counts</t>
  </si>
  <si>
    <t xml:space="preserve"> Receipt Reprint eReceipt Resent</t>
  </si>
  <si>
    <t xml:space="preserve"> Transaction auto completion</t>
  </si>
  <si>
    <t xml:space="preserve"> SVS Gift card loads</t>
  </si>
  <si>
    <t xml:space="preserve"> Reward Certificates load</t>
  </si>
  <si>
    <t xml:space="preserve"> AT Visa Reward Certificates</t>
  </si>
  <si>
    <t xml:space="preserve"> MCO Direct 2300 720130 CORP</t>
  </si>
  <si>
    <t xml:space="preserve"> Merchant Assoc. 2300 701600 ATF 710</t>
  </si>
  <si>
    <t xml:space="preserve"> 9903 Stoner Bunting 12% discount</t>
  </si>
  <si>
    <t xml:space="preserve"> Professional Service 2300 740900 ATL</t>
  </si>
  <si>
    <t xml:space="preserve"> Consumer Promo 2300 670800 ATS 3001</t>
  </si>
  <si>
    <t xml:space="preserve"> MCard Special Events 2300 801300 ATS 3010</t>
  </si>
  <si>
    <t xml:space="preserve"> 9904 Stoner Bunting 15% discount</t>
  </si>
  <si>
    <t xml:space="preserve"> Public relations 2400 685300 ATL 3001</t>
  </si>
  <si>
    <t xml:space="preserve"> Consumer Promo 2300 670800 ATL 3001</t>
  </si>
  <si>
    <t xml:space="preserve"> Consumer Promo 2400 670800 ATL 3001</t>
  </si>
  <si>
    <t xml:space="preserve"> Style Rewards 2300 402500</t>
  </si>
  <si>
    <t xml:space="preserve"> Professional Service 2300 740900 AT COM 2520</t>
  </si>
  <si>
    <t xml:space="preserve"> Comp Liabiity 2300 240200 CORP ATR </t>
  </si>
  <si>
    <t xml:space="preserve"> Corporate Charitable</t>
  </si>
  <si>
    <t xml:space="preserve"> MCard Client Experience 2300 622300 ATS 6001</t>
  </si>
  <si>
    <t xml:space="preserve"> Special Events 2300 801300 ATL 3010</t>
  </si>
  <si>
    <t xml:space="preserve"> Special Events 2300 801300 ATF 3010</t>
  </si>
  <si>
    <t xml:space="preserve"> Grand Opening 2300 690200 ATFS 3001</t>
  </si>
  <si>
    <t xml:space="preserve"> Cobrand Rewards 2300 402530</t>
  </si>
  <si>
    <t xml:space="preserve"> Settlement Claims write off</t>
  </si>
  <si>
    <t xml:space="preserve"> MCard Professional Service 1100 740900 LOS 5101</t>
  </si>
  <si>
    <t xml:space="preserve"> Merchant Assoc. 2300 701600 ATF 1260</t>
  </si>
  <si>
    <t xml:space="preserve"> Consumer Promo 2300 670800 ATL 3010</t>
  </si>
  <si>
    <t xml:space="preserve"> SVS Miscellaneous</t>
  </si>
  <si>
    <t xml:space="preserve"> Consumer Promo 2300 670800 ATS 3010</t>
  </si>
  <si>
    <t xml:space="preserve"> Online Marketing 2300 675300 ATL 2520</t>
  </si>
  <si>
    <t xml:space="preserve"> 9902 Stoner Bunting 10% discount</t>
  </si>
  <si>
    <t xml:space="preserve"> Bulk Purchase 2300 725140 ATR 1274</t>
  </si>
  <si>
    <t xml:space="preserve"> Consult Service 2300 740100 ATL 3010</t>
  </si>
  <si>
    <t xml:space="preserve"> Public Relations 2400 685300 ATS 3010</t>
  </si>
  <si>
    <t xml:space="preserve"> Public Relations 2300 685300 ATS 3010</t>
  </si>
  <si>
    <t xml:space="preserve"> Special Event 2400 801300 ATS 3010</t>
  </si>
  <si>
    <t xml:space="preserve"> Bulk Purchase 1100 725140 CORP 1274</t>
  </si>
  <si>
    <t xml:space="preserve"> Grand Opening 2300 690200 LOS 3001</t>
  </si>
  <si>
    <t xml:space="preserve"> Consult Service 2300 740100 ATS 3010</t>
  </si>
  <si>
    <t xml:space="preserve"> Reward &amp; Recognition 2300 622200 ATS </t>
  </si>
  <si>
    <t xml:space="preserve"> Charitable 1100 801100  CTO 1015 </t>
  </si>
  <si>
    <t xml:space="preserve"> Creative Materials 2300 705120 ATL 3020</t>
  </si>
  <si>
    <t xml:space="preserve"> Charitable 1100 801100 ATL 1010</t>
  </si>
  <si>
    <t xml:space="preserve"> Creative Material 2400 705120 ATL 3001</t>
  </si>
  <si>
    <t xml:space="preserve"> Special Events 1100 801300 CORP 1015</t>
  </si>
  <si>
    <t xml:space="preserve"> Online Marketing 2300 675300 ATS 2520</t>
  </si>
  <si>
    <t xml:space="preserve"> Donations 2300 801000 CORP</t>
  </si>
  <si>
    <t xml:space="preserve"> MCard Contests 2300 622100 ATF</t>
  </si>
  <si>
    <t xml:space="preserve"> MCard Contests 2300 622100 LOS </t>
  </si>
  <si>
    <t xml:space="preserve"> Public Relations 2300 685300 ATL 3001 </t>
  </si>
  <si>
    <t xml:space="preserve"> Recruitment 2300 631100 1160</t>
  </si>
  <si>
    <t xml:space="preserve"> Self Insured Medical 1100 620510 CORP</t>
  </si>
  <si>
    <t xml:space="preserve"> Professional Service 1100 740900 LOS </t>
  </si>
  <si>
    <t xml:space="preserve"> Merchant Assoc. 2300 701600 ATF 1270</t>
  </si>
  <si>
    <t xml:space="preserve"> Field Recruitment 2300 631110 1150</t>
  </si>
  <si>
    <t xml:space="preserve"> MCO Direct 2400 720130 CORP</t>
  </si>
  <si>
    <t xml:space="preserve"> SVS GC Reconciliation</t>
  </si>
  <si>
    <t xml:space="preserve"> MCard Contests 2300 622100 ATS </t>
  </si>
  <si>
    <t xml:space="preserve"> Special Events 2300 801300 ATS 3010</t>
  </si>
  <si>
    <t xml:space="preserve"> Comp Liabilty 1100 240200 </t>
  </si>
  <si>
    <t xml:space="preserve"> Merchant Assoc. 2300 701600 ATF 717</t>
  </si>
  <si>
    <t xml:space="preserve"> Recruitment 1100 631100 1160</t>
  </si>
  <si>
    <t xml:space="preserve"> MCard Contests 2300 622100 ATL </t>
  </si>
  <si>
    <t xml:space="preserve"> Donations 1100 801000  CORP 1015</t>
  </si>
  <si>
    <t xml:space="preserve"> Database Mgt. Strategy 2300 671210 ATL</t>
  </si>
  <si>
    <t xml:space="preserve"> Donations 1100 801000  Management 1010</t>
  </si>
  <si>
    <t xml:space="preserve"> Creative Materials 2400 705120 ATS 3001</t>
  </si>
  <si>
    <t xml:space="preserve"> Gift Certificate Negative</t>
  </si>
  <si>
    <t xml:space="preserve"> Consumer Promotions 1100 670800 AT 2601</t>
  </si>
  <si>
    <t xml:space="preserve"> Creative Materials 2300 705120 ATL 3001</t>
  </si>
  <si>
    <t xml:space="preserve"> Online Marketing 2300 675300 ATL 3020</t>
  </si>
  <si>
    <t xml:space="preserve"> Special Event 2400 801300 ATL 3010</t>
  </si>
  <si>
    <t xml:space="preserve"> Client Experience 2300 622300 ATS 6001</t>
  </si>
  <si>
    <t xml:space="preserve"> Merchant Assoc. 2300 701600 ATF 1262</t>
  </si>
  <si>
    <t xml:space="preserve"> Merchant Assoc. 2300 701600 ATF 1261</t>
  </si>
  <si>
    <t xml:space="preserve"> Merchant Assoc. 2300 701600 LOS 3016</t>
  </si>
  <si>
    <t xml:space="preserve"> ATL Blackhawk 2300 260200</t>
  </si>
  <si>
    <t xml:space="preserve"> ATS Blackhawk 2300 260200</t>
  </si>
  <si>
    <t xml:space="preserve"> Special Event 2300 801300 ATL 3001</t>
  </si>
  <si>
    <t xml:space="preserve"> Charitable 1100 801100 ATS 1010</t>
  </si>
  <si>
    <t xml:space="preserve"> Special Events 1100 801300 CORP 1010</t>
  </si>
  <si>
    <t xml:space="preserve"> MCard Special Events 2300 801300 ATS 3001</t>
  </si>
  <si>
    <t xml:space="preserve"> Merchant Assoc. 2300 701600 LOS 2938</t>
  </si>
  <si>
    <t xml:space="preserve"> Lease 3015 </t>
  </si>
  <si>
    <t xml:space="preserve"> SVS Gift Card Replacement</t>
  </si>
  <si>
    <t xml:space="preserve"> SVS Merch Card Replacement</t>
  </si>
  <si>
    <t xml:space="preserve"> Internal Client Tragedy</t>
  </si>
  <si>
    <t xml:space="preserve"> Outreach Sweeptakes</t>
  </si>
  <si>
    <t xml:space="preserve"> Dress for Success Toronto</t>
  </si>
  <si>
    <t xml:space="preserve"> Canada Gift Card</t>
  </si>
  <si>
    <t xml:space="preserve"> Medical Program Incentive</t>
  </si>
  <si>
    <t xml:space="preserve"> MS Fundraiser</t>
  </si>
  <si>
    <t xml:space="preserve"> Canadian Bloggers</t>
  </si>
  <si>
    <t xml:space="preserve"> Black Friday Mystery Card Winner Canada</t>
  </si>
  <si>
    <t xml:space="preserve"> SVS Gift Wrap Cards</t>
  </si>
  <si>
    <t xml:space="preserve"> ATS Appeasement</t>
  </si>
  <si>
    <t xml:space="preserve"> ATL Appeasement</t>
  </si>
  <si>
    <t xml:space="preserve"> Seattle Children's Hospital</t>
  </si>
  <si>
    <t xml:space="preserve"> Settlement of Liability Claim</t>
  </si>
  <si>
    <t xml:space="preserve"> People Insider Email Blast Program</t>
  </si>
  <si>
    <t xml:space="preserve"> Babies Heart Fund Gala</t>
  </si>
  <si>
    <t xml:space="preserve"> Social Media Contest </t>
  </si>
  <si>
    <t xml:space="preserve"> Hepburn Exhibit Fashion Show</t>
  </si>
  <si>
    <t xml:space="preserve"> Lease 2231</t>
  </si>
  <si>
    <t xml:space="preserve"> Lease 3068</t>
  </si>
  <si>
    <t xml:space="preserve"> Step Up </t>
  </si>
  <si>
    <t xml:space="preserve"> Sweeps Winners 2400 680310 ATS 3001</t>
  </si>
  <si>
    <t xml:space="preserve"> L&amp;G Events 2300 640900 LOFT 3001</t>
  </si>
  <si>
    <t xml:space="preserve"> ANNpower Fellows Delegation Trip 2400 801000 ATS 1010</t>
  </si>
  <si>
    <t xml:space="preserve"> Ann Taylor Marketing Sweeps Winners 2300 671100 ATS 3010</t>
  </si>
  <si>
    <t xml:space="preserve"> L&amp;G Events 2300 800200 L&amp;G 9001</t>
  </si>
  <si>
    <t xml:space="preserve"> Sweepstakes Winners 2300 671100 LOFT 3010</t>
  </si>
  <si>
    <t xml:space="preserve"> L&amp;G Client 2300 800200 L&amp;G 9001</t>
  </si>
  <si>
    <t xml:space="preserve"> Sweepstakes winnings 2400 690700 ATS 3001</t>
  </si>
  <si>
    <t xml:space="preserve"> Charitable Lease Agreements 2300 701600 LOS 3069</t>
  </si>
  <si>
    <t xml:space="preserve"> Gift for District Manager 2300 622200 ATS 6001</t>
  </si>
  <si>
    <t xml:space="preserve"> L&amp;G Events 2300 670800 L&amp;G 9901</t>
  </si>
  <si>
    <t xml:space="preserve"> L&amp;G Events 2300 801300 L&amp;G 9901</t>
  </si>
  <si>
    <t xml:space="preserve"> LOFT for LIFE Sweepstakes 2300 675300 LOFT 3020</t>
  </si>
  <si>
    <t xml:space="preserve"> L&amp;G Summer 2015 Sweepstakes 2300 675300 L&amp;G 9801</t>
  </si>
  <si>
    <t xml:space="preserve"> Carlsbad Outlets Lease 2300 701600 ATF 9001</t>
  </si>
  <si>
    <t xml:space="preserve"> Fortune Summit 1100 601300 CORP 1015</t>
  </si>
  <si>
    <t xml:space="preserve"> ANNCS </t>
  </si>
  <si>
    <t xml:space="preserve"> ALGCS</t>
  </si>
  <si>
    <t xml:space="preserve"> LOFCS</t>
  </si>
  <si>
    <t xml:space="preserve"> AT Fall Instagram Contest 2300 680600 AT 3001</t>
  </si>
  <si>
    <t xml:space="preserve"> L&amp;G Events 2300 676900 LG 3001</t>
  </si>
  <si>
    <t xml:space="preserve"> RVP Client Appeasement 2300 622300 LOFT 6001</t>
  </si>
  <si>
    <t xml:space="preserve"> GC by Leadership Team 2300 685300 AT 9901</t>
  </si>
  <si>
    <t xml:space="preserve"> GC by Leadership Team 2300 740900 AT 9901</t>
  </si>
  <si>
    <t xml:space="preserve"> LOFT BCRF Giveaway 2300 740900 ATL 9801</t>
  </si>
  <si>
    <t xml:space="preserve"> Charitable Lease Agreements 2300 701600 ATS 9001</t>
  </si>
  <si>
    <t xml:space="preserve"> Connection 2016 Raffle 1100 800600 CORP 2210</t>
  </si>
  <si>
    <t xml:space="preserve"> ASCENA 1100 740900 CORP 1290</t>
  </si>
  <si>
    <t xml:space="preserve"> Lease Required Advertising</t>
  </si>
  <si>
    <t xml:space="preserve"> ATS SummerSweepstakes 23001199053001670800</t>
  </si>
  <si>
    <t xml:space="preserve"> Mall Storage Rental Payment</t>
  </si>
  <si>
    <t xml:space="preserve"> Cash Star Promotions</t>
  </si>
  <si>
    <t xml:space="preserve"> LOFT Charitable Donation 23001200001010800700</t>
  </si>
  <si>
    <t xml:space="preserve"> LOFT Missing Credits to GC 23001299059001725170</t>
  </si>
  <si>
    <t xml:space="preserve"> ATS Missing Credits to GC 23001199059001725170</t>
  </si>
  <si>
    <t xml:space="preserve"> ATF Missing Credits to GC 23001399059001725170</t>
  </si>
  <si>
    <t xml:space="preserve"> LOFT Client Issue</t>
  </si>
  <si>
    <t xml:space="preserve"> Asena Inter Company  Canada 1100 165320</t>
  </si>
  <si>
    <t xml:space="preserve"> Asena Inter Company U.S. 1100 165320</t>
  </si>
  <si>
    <t xml:space="preserve"> ATF/LOS Mall Marketing/Lease Requirements</t>
  </si>
  <si>
    <t xml:space="preserve"> LOS Mall Marketing Lease Requirements</t>
  </si>
  <si>
    <t xml:space="preserve"> ATS Burlington Store Reopening Raffle</t>
  </si>
  <si>
    <t xml:space="preserve"> Herlead Fellowship 11006000001015801100</t>
  </si>
  <si>
    <t xml:space="preserve"> ATF Lease Required</t>
  </si>
  <si>
    <t xml:space="preserve"> Loft Outlet Marketing 230014671100</t>
  </si>
  <si>
    <t xml:space="preserve"> LOS New Store</t>
  </si>
  <si>
    <t xml:space="preserve"> Influencer Community Incentive</t>
  </si>
  <si>
    <t xml:space="preserve"> Windy City Live Audience</t>
  </si>
  <si>
    <t xml:space="preserve"> LOFT Plus Micro Influencers</t>
  </si>
  <si>
    <t xml:space="preserve"> Client Appeasement Delivery Fee</t>
  </si>
  <si>
    <t xml:space="preserve"> Ann Taylor Factory Influencers 23001399013001700000</t>
  </si>
  <si>
    <t xml:space="preserve"> Roslyn S. Jaffe Alumni &amp; Award Winners 11008013006000000000</t>
  </si>
  <si>
    <t xml:space="preserve"> Gift Certificate promotion</t>
  </si>
  <si>
    <t xml:space="preserve"> ATL Charitable write off</t>
  </si>
  <si>
    <t xml:space="preserve"> ATL.COM Promotions write off</t>
  </si>
  <si>
    <t xml:space="preserve"> ATL Contests write off</t>
  </si>
  <si>
    <t xml:space="preserve"> Style Rewards write off</t>
  </si>
  <si>
    <t xml:space="preserve"> ATL Public Relations write off</t>
  </si>
  <si>
    <t xml:space="preserve"> ATS Charitable write off</t>
  </si>
  <si>
    <t xml:space="preserve"> ATF Charitable write off</t>
  </si>
  <si>
    <t xml:space="preserve"> Loft Direct Marketing write off</t>
  </si>
  <si>
    <t xml:space="preserve"> Corporate Charitable write off</t>
  </si>
  <si>
    <t xml:space="preserve"> ATS Contests write off</t>
  </si>
  <si>
    <t xml:space="preserve"> Client Appeasements write off</t>
  </si>
  <si>
    <t xml:space="preserve"> LOS Client Drawing write off</t>
  </si>
  <si>
    <t xml:space="preserve"> Corp Office Quarterly write off</t>
  </si>
  <si>
    <t xml:space="preserve"> ATS Public Relations write off</t>
  </si>
  <si>
    <t xml:space="preserve"> ATF Public Relations write off</t>
  </si>
  <si>
    <t xml:space="preserve"> ATF Contests write</t>
  </si>
  <si>
    <t xml:space="preserve"> Reward Card Revenue write</t>
  </si>
  <si>
    <t xml:space="preserve"> AT Visa Reward Certificates write</t>
  </si>
  <si>
    <t xml:space="preserve"> AT.COM Promotions write</t>
  </si>
  <si>
    <t xml:space="preserve"> Electronic GC escheated</t>
  </si>
  <si>
    <t xml:space="preserve"> ATF Charitable Lease Req write off</t>
  </si>
  <si>
    <t xml:space="preserve"> Breast Cancer Research write off</t>
  </si>
  <si>
    <t xml:space="preserve"> AT.COM Contest write off</t>
  </si>
  <si>
    <t xml:space="preserve"> Loft Sweepstakes write off</t>
  </si>
  <si>
    <t xml:space="preserve"> Charitable Contribution write off</t>
  </si>
  <si>
    <t xml:space="preserve"> DeActivation</t>
  </si>
  <si>
    <t xml:space="preserve"> DeActivations</t>
  </si>
  <si>
    <t xml:space="preserve"> Cobranded Rewards write off</t>
  </si>
  <si>
    <t xml:space="preserve"> ATF Contest 2 write off</t>
  </si>
  <si>
    <t xml:space="preserve"> Restitution GC write off</t>
  </si>
  <si>
    <t xml:space="preserve"> Restitution MC write off</t>
  </si>
  <si>
    <t xml:space="preserve"> St Jude Fundraiser write</t>
  </si>
  <si>
    <t xml:space="preserve"> Stoner Bunting Write off 9903</t>
  </si>
  <si>
    <t xml:space="preserve"> Blogger Outreach write off</t>
  </si>
  <si>
    <t xml:space="preserve"> Bulk Purchase write off</t>
  </si>
  <si>
    <t xml:space="preserve"> Contest Incentive Writeoff 622100</t>
  </si>
  <si>
    <t xml:space="preserve"> Misc General Mgt. writeoff</t>
  </si>
  <si>
    <t xml:space="preserve"> SVS Merch Card Duplicates write off</t>
  </si>
  <si>
    <t xml:space="preserve"> Stoner Bunting Write off 9904</t>
  </si>
  <si>
    <t xml:space="preserve"> Stoner Bunting Write off 9902</t>
  </si>
  <si>
    <t xml:space="preserve"> Reward Video Associates write off</t>
  </si>
  <si>
    <t xml:space="preserve"> Good Friday Mystery Bounceback write off</t>
  </si>
  <si>
    <t xml:space="preserve"> Labor Day Contest write off</t>
  </si>
  <si>
    <t xml:space="preserve"> SVS Merch Card Treasury Escheated</t>
  </si>
  <si>
    <t xml:space="preserve"> SVS Gift Card Treasury Escheated</t>
  </si>
  <si>
    <t xml:space="preserve"> Canada Black Friday Write Off </t>
  </si>
  <si>
    <t xml:space="preserve"> The View Gift Card Giveaway Write Off</t>
  </si>
  <si>
    <t xml:space="preserve"> Black Friday Mystery Card Write Off</t>
  </si>
  <si>
    <t xml:space="preserve"> Loft Win for Life Write Off</t>
  </si>
  <si>
    <t xml:space="preserve"> St. Jude Donation Write Off</t>
  </si>
  <si>
    <t xml:space="preserve"> Grand Opening Sweepstakes Write Off</t>
  </si>
  <si>
    <t xml:space="preserve"> Monthly Ratings and Reviews Swpstks Write Off </t>
  </si>
  <si>
    <t xml:space="preserve"> SVS Gift Wrap Write off</t>
  </si>
  <si>
    <t xml:space="preserve"> ATS Blackhawk Write off</t>
  </si>
  <si>
    <t xml:space="preserve"> LOFT Blackhawk Write off</t>
  </si>
  <si>
    <t xml:space="preserve"> Recruitment write off</t>
  </si>
  <si>
    <t xml:space="preserve"> MCard Special Events write off</t>
  </si>
  <si>
    <t xml:space="preserve"> Mcard Professional Service 1100740900 LOS 5101 Write off</t>
  </si>
  <si>
    <t xml:space="preserve"> Gift Card Promo write off</t>
  </si>
  <si>
    <t xml:space="preserve"> Merch Card Promo write off</t>
  </si>
  <si>
    <t xml:space="preserve"> Merch Assoc 2300 701600 ATF 1260 writeoff</t>
  </si>
  <si>
    <t xml:space="preserve"> AT Marketing 2300 671100 ATS 3010 writeoff</t>
  </si>
  <si>
    <t xml:space="preserve"> L&amp;G Summer 2015 Sweepstakes write off</t>
  </si>
  <si>
    <t xml:space="preserve"> CashStar 9908 writeoff 2310 110120 ANN </t>
  </si>
  <si>
    <t xml:space="preserve"> CashStar 9910 writeoff 2310 110120 ATL</t>
  </si>
  <si>
    <t xml:space="preserve"> Consumer Promotions 11006000012601670800 write off</t>
  </si>
  <si>
    <t xml:space="preserve"> Cash Star Promotions writeoff</t>
  </si>
  <si>
    <t xml:space="preserve"> Charitable 1100801100 CTO 1015 write off</t>
  </si>
  <si>
    <t xml:space="preserve"> ATF Lease write off</t>
  </si>
  <si>
    <t xml:space="preserve">Ann Taylor Factory Influencers - 23001399013001740500 </t>
  </si>
  <si>
    <t>Ann Taylor Factory Influencers - 23001399013001740500 write-off</t>
  </si>
  <si>
    <t xml:space="preserve"> 1672 - Roslyn S. Jaffe Alumni &amp; Award Winners - 11008013006000011015</t>
  </si>
  <si>
    <t xml:space="preserve"> Cashier</t>
  </si>
  <si>
    <t xml:space="preserve"> Clock In</t>
  </si>
  <si>
    <t xml:space="preserve"> Clock Out</t>
  </si>
  <si>
    <t xml:space="preserve"> Departure for Break</t>
  </si>
  <si>
    <t xml:space="preserve"> Return from Break</t>
  </si>
  <si>
    <t xml:space="preserve"> Departure for Lunch </t>
  </si>
  <si>
    <t xml:space="preserve"> Return from Lunch </t>
  </si>
  <si>
    <t xml:space="preserve"> Sales</t>
  </si>
  <si>
    <t xml:space="preserve"> Returns</t>
  </si>
  <si>
    <t xml:space="preserve"> # Items Sold</t>
  </si>
  <si>
    <t xml:space="preserve"> # Items Returned</t>
  </si>
  <si>
    <t xml:space="preserve"> Coupon Mailer</t>
  </si>
  <si>
    <t xml:space="preserve"> Loyal Reward</t>
  </si>
  <si>
    <t xml:space="preserve"> Amex Bonus Points</t>
  </si>
  <si>
    <t xml:space="preserve"> Discover Bonus Points</t>
  </si>
  <si>
    <t xml:space="preserve"> Ann Taylor Card Bonus Points</t>
  </si>
  <si>
    <t xml:space="preserve"> Diners Bonus Points</t>
  </si>
  <si>
    <t xml:space="preserve"> JCB Bonus Points</t>
  </si>
  <si>
    <t xml:space="preserve"> MasterCard Bonus Points</t>
  </si>
  <si>
    <t xml:space="preserve"> Ann Taylor MarterCard  Bonus Points</t>
  </si>
  <si>
    <t xml:space="preserve"> AT Gift Card Inquiry</t>
  </si>
  <si>
    <t xml:space="preserve"> AT Gift Card Reload</t>
  </si>
  <si>
    <t xml:space="preserve"> AT Gift Card Cashed</t>
  </si>
  <si>
    <t xml:space="preserve"> AT Merch Card Cashed</t>
  </si>
  <si>
    <t xml:space="preserve"> Quick Credit</t>
  </si>
  <si>
    <t xml:space="preserve"> Style Rewards Inquiry</t>
  </si>
  <si>
    <t xml:space="preserve"> CoBranded Rewards Inquiry</t>
  </si>
  <si>
    <t xml:space="preserve"> Visa Bonus Points</t>
  </si>
  <si>
    <t xml:space="preserve"> Traveler Check</t>
  </si>
  <si>
    <t xml:space="preserve"> House Charge</t>
  </si>
  <si>
    <t xml:space="preserve"> Merchandise Credit</t>
  </si>
  <si>
    <t xml:space="preserve"> Misc. Tender 2</t>
  </si>
  <si>
    <t xml:space="preserve"> Anntaylor</t>
  </si>
  <si>
    <t xml:space="preserve"> Amex/Optima</t>
  </si>
  <si>
    <t xml:space="preserve"> Hour Of Day</t>
  </si>
  <si>
    <t xml:space="preserve"> # Of Transactions</t>
  </si>
  <si>
    <t xml:space="preserve"> Net Item Movement Sign</t>
  </si>
  <si>
    <t xml:space="preserve"> Net Sales</t>
  </si>
  <si>
    <t xml:space="preserve"> Credit Card 6</t>
  </si>
  <si>
    <t xml:space="preserve"> One deposit</t>
  </si>
  <si>
    <t xml:space="preserve"> Closeout Counts for Register #</t>
  </si>
  <si>
    <t xml:space="preserve"> Net Sales Sign</t>
  </si>
  <si>
    <t xml:space="preserve"> Promo markdown</t>
  </si>
  <si>
    <t xml:space="preserve"> SVS Gift Card Markdown</t>
  </si>
  <si>
    <t xml:space="preserve"> Event Markdown</t>
  </si>
  <si>
    <t xml:space="preserve"> Associate Gift Card Discount</t>
  </si>
  <si>
    <t xml:space="preserve"> Price override markdown</t>
  </si>
  <si>
    <t>return_reason_message</t>
  </si>
  <si>
    <t>return_reason_code</t>
  </si>
  <si>
    <t>merchandise_disposition_code</t>
  </si>
  <si>
    <t>via_warehouse</t>
  </si>
  <si>
    <t>original_salesperson</t>
  </si>
  <si>
    <t>original_salesperson2</t>
  </si>
  <si>
    <t>return_from_store</t>
  </si>
  <si>
    <t>return_from_register</t>
  </si>
  <si>
    <t>return_from_date</t>
  </si>
  <si>
    <t>return_from_transaction_no</t>
  </si>
  <si>
    <t>without_receipt_flag</t>
  </si>
  <si>
    <t>R</t>
  </si>
  <si>
    <t>return</t>
  </si>
  <si>
    <t xml:space="preserve">The original transaction </t>
  </si>
  <si>
    <t>return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</si>
</sst>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Inherit"/>
    </font>
    <font>
      <sz val="8"/>
      <color theme="1"/>
      <name val="Inherit"/>
    </font>
    <font>
      <i/>
      <sz val="8"/>
      <color theme="1"/>
      <name val="Inherit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ourier New"/>
      <family val="1"/>
    </font>
    <font>
      <sz val="12"/>
      <color rgb="FF000000"/>
      <name val="Courier New"/>
      <family val="1"/>
    </font>
    <font>
      <sz val="12"/>
      <color rgb="FF008080"/>
      <name val="Courier New"/>
      <family val="1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808080"/>
      <name val="Courier New"/>
      <family val="1"/>
    </font>
    <font>
      <sz val="12"/>
      <name val="Courier New"/>
      <family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D3D3D3"/>
      </top>
      <bottom style="medium">
        <color rgb="FF000000"/>
      </bottom>
      <diagonal/>
    </border>
    <border>
      <left/>
      <right/>
      <top/>
      <bottom style="medium">
        <color rgb="FFD3D3D3"/>
      </bottom>
      <diagonal/>
    </border>
    <border>
      <left style="medium">
        <color rgb="FFEEEEEE"/>
      </left>
      <right/>
      <top/>
      <bottom style="medium">
        <color rgb="FFD3D3D3"/>
      </bottom>
      <diagonal/>
    </border>
    <border>
      <left/>
      <right/>
      <top style="medium">
        <color rgb="FFD3D3D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EEEEEE"/>
      </left>
      <right/>
      <top style="medium">
        <color rgb="FFD3D3D3"/>
      </top>
      <bottom style="medium">
        <color rgb="FFD3D3D3"/>
      </bottom>
      <diagonal/>
    </border>
  </borders>
  <cellStyleXfs count="2">
    <xf numFmtId="0" fontId="0" fillId="0" borderId="0"/>
    <xf numFmtId="0" fontId="11" fillId="0" borderId="0"/>
  </cellStyleXfs>
  <cellXfs count="65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0" fillId="8" borderId="0" xfId="0" applyFill="1"/>
    <xf numFmtId="0" fontId="1" fillId="7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14" fontId="0" fillId="8" borderId="0" xfId="0" applyNumberFormat="1" applyFill="1"/>
    <xf numFmtId="22" fontId="0" fillId="8" borderId="0" xfId="0" applyNumberFormat="1" applyFill="1"/>
    <xf numFmtId="0" fontId="0" fillId="11" borderId="0" xfId="0" applyFill="1"/>
    <xf numFmtId="0" fontId="0" fillId="2" borderId="0" xfId="0" applyFill="1"/>
    <xf numFmtId="0" fontId="7" fillId="11" borderId="3" xfId="0" applyFont="1" applyFill="1" applyBorder="1" applyAlignment="1">
      <alignment horizontal="left" vertical="top" wrapText="1"/>
    </xf>
    <xf numFmtId="0" fontId="7" fillId="11" borderId="4" xfId="0" applyFont="1" applyFill="1" applyBorder="1" applyAlignment="1">
      <alignment horizontal="right" vertical="center" wrapText="1"/>
    </xf>
    <xf numFmtId="0" fontId="7" fillId="11" borderId="4" xfId="0" applyFont="1" applyFill="1" applyBorder="1" applyAlignment="1">
      <alignment horizontal="left" vertical="center" wrapText="1"/>
    </xf>
    <xf numFmtId="0" fontId="7" fillId="11" borderId="4" xfId="0" applyFont="1" applyFill="1" applyBorder="1" applyAlignment="1">
      <alignment horizontal="left" vertical="top" wrapText="1"/>
    </xf>
    <xf numFmtId="0" fontId="6" fillId="12" borderId="2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top" wrapText="1"/>
    </xf>
    <xf numFmtId="0" fontId="7" fillId="11" borderId="1" xfId="0" applyFont="1" applyFill="1" applyBorder="1" applyAlignment="1">
      <alignment horizontal="right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right" vertical="center" wrapText="1"/>
    </xf>
    <xf numFmtId="0" fontId="0" fillId="11" borderId="5" xfId="0" applyFill="1" applyBorder="1"/>
    <xf numFmtId="12" fontId="7" fillId="11" borderId="4" xfId="0" applyNumberFormat="1" applyFont="1" applyFill="1" applyBorder="1" applyAlignment="1">
      <alignment horizontal="left" vertical="center" wrapText="1"/>
    </xf>
    <xf numFmtId="0" fontId="4" fillId="2" borderId="0" xfId="0" applyFont="1" applyFill="1"/>
    <xf numFmtId="0" fontId="0" fillId="2" borderId="6" xfId="0" applyFill="1" applyBorder="1"/>
    <xf numFmtId="0" fontId="4" fillId="2" borderId="1" xfId="0" applyFont="1" applyFill="1" applyBorder="1"/>
    <xf numFmtId="0" fontId="5" fillId="13" borderId="1" xfId="1" applyFont="1" applyFill="1" applyBorder="1" applyAlignment="1">
      <alignment horizontal="center"/>
    </xf>
    <xf numFmtId="0" fontId="5" fillId="13" borderId="7" xfId="1" applyFont="1" applyFill="1" applyBorder="1" applyAlignment="1">
      <alignment horizontal="center"/>
    </xf>
    <xf numFmtId="0" fontId="12" fillId="0" borderId="0" xfId="0" applyFont="1"/>
    <xf numFmtId="0" fontId="11" fillId="0" borderId="1" xfId="1" applyBorder="1"/>
    <xf numFmtId="0" fontId="11" fillId="0" borderId="7" xfId="1" applyBorder="1"/>
    <xf numFmtId="0" fontId="13" fillId="0" borderId="0" xfId="0" applyFont="1"/>
    <xf numFmtId="0" fontId="11" fillId="0" borderId="1" xfId="1" applyFont="1" applyBorder="1"/>
    <xf numFmtId="0" fontId="11" fillId="0" borderId="7" xfId="1" applyFont="1" applyBorder="1"/>
    <xf numFmtId="0" fontId="4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8" fillId="0" borderId="1" xfId="0" applyFont="1" applyBorder="1"/>
    <xf numFmtId="0" fontId="19" fillId="0" borderId="1" xfId="1" applyFont="1" applyBorder="1"/>
    <xf numFmtId="0" fontId="11" fillId="0" borderId="0" xfId="1"/>
    <xf numFmtId="0" fontId="20" fillId="0" borderId="0" xfId="0" applyFont="1"/>
    <xf numFmtId="0" fontId="12" fillId="0" borderId="1" xfId="0" applyFont="1" applyBorder="1"/>
    <xf numFmtId="0" fontId="21" fillId="0" borderId="1" xfId="0" applyFont="1" applyBorder="1"/>
    <xf numFmtId="0" fontId="18" fillId="0" borderId="1" xfId="1" applyFont="1" applyBorder="1"/>
    <xf numFmtId="0" fontId="0" fillId="0" borderId="8" xfId="0" applyFill="1" applyBorder="1"/>
    <xf numFmtId="0" fontId="7" fillId="11" borderId="9" xfId="0" applyFont="1" applyFill="1" applyBorder="1" applyAlignment="1">
      <alignment horizontal="right" vertical="center" wrapText="1"/>
    </xf>
    <xf numFmtId="0" fontId="7" fillId="11" borderId="9" xfId="0" applyFont="1" applyFill="1" applyBorder="1" applyAlignment="1">
      <alignment horizontal="left" vertical="top" wrapText="1"/>
    </xf>
  </cellXfs>
  <cellStyles count="2">
    <cellStyle name="Normal" xfId="0" builtinId="0"/>
    <cellStyle name="Normal 2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6" sqref="A6"/>
    </sheetView>
  </sheetViews>
  <sheetFormatPr defaultRowHeight="14.4"/>
  <cols>
    <col min="1" max="1" width="24" bestFit="1" customWidth="1"/>
    <col min="2" max="2" width="16.44140625" bestFit="1" customWidth="1"/>
    <col min="3" max="3" width="10.88671875" bestFit="1" customWidth="1"/>
  </cols>
  <sheetData>
    <row r="1" spans="1:9">
      <c r="A1" t="s">
        <v>0</v>
      </c>
      <c r="B1" t="s">
        <v>1</v>
      </c>
      <c r="C1" t="s">
        <v>2</v>
      </c>
      <c r="I1" t="s">
        <v>2</v>
      </c>
    </row>
    <row r="2" spans="1:9">
      <c r="A2" t="s">
        <v>3</v>
      </c>
      <c r="B2" t="s">
        <v>4</v>
      </c>
      <c r="C2" t="s">
        <v>2</v>
      </c>
      <c r="I2" t="s">
        <v>2</v>
      </c>
    </row>
    <row r="3" spans="1:9">
      <c r="A3" t="s">
        <v>5</v>
      </c>
      <c r="B3" t="s">
        <v>6</v>
      </c>
      <c r="C3" t="s">
        <v>2</v>
      </c>
      <c r="I3" t="s">
        <v>2</v>
      </c>
    </row>
    <row r="4" spans="1:9">
      <c r="A4" t="s">
        <v>7</v>
      </c>
      <c r="B4" t="s">
        <v>8</v>
      </c>
      <c r="C4" t="s">
        <v>2</v>
      </c>
      <c r="I4" t="s">
        <v>2</v>
      </c>
    </row>
    <row r="5" spans="1:9">
      <c r="A5" t="s">
        <v>9</v>
      </c>
      <c r="B5" t="s">
        <v>10</v>
      </c>
      <c r="C5" t="s">
        <v>2</v>
      </c>
      <c r="I5" t="s">
        <v>2</v>
      </c>
    </row>
    <row r="6" spans="1:9">
      <c r="A6" t="s">
        <v>11</v>
      </c>
      <c r="B6" t="s">
        <v>12</v>
      </c>
      <c r="C6" t="s">
        <v>2</v>
      </c>
      <c r="I6" t="s">
        <v>2</v>
      </c>
    </row>
    <row r="7" spans="1:9">
      <c r="A7" t="s">
        <v>13</v>
      </c>
      <c r="B7" t="s">
        <v>6</v>
      </c>
      <c r="C7" t="s">
        <v>2</v>
      </c>
      <c r="I7" t="s">
        <v>2</v>
      </c>
    </row>
    <row r="8" spans="1:9">
      <c r="A8" t="s">
        <v>14</v>
      </c>
      <c r="B8" t="s">
        <v>6</v>
      </c>
      <c r="C8" t="s">
        <v>2</v>
      </c>
      <c r="I8" t="s">
        <v>2</v>
      </c>
    </row>
    <row r="9" spans="1:9">
      <c r="A9" t="s">
        <v>15</v>
      </c>
      <c r="B9" t="s">
        <v>8</v>
      </c>
      <c r="C9" t="s">
        <v>2</v>
      </c>
      <c r="I9" t="s">
        <v>2</v>
      </c>
    </row>
    <row r="10" spans="1:9">
      <c r="A10" t="s">
        <v>16</v>
      </c>
      <c r="B10" t="s">
        <v>8</v>
      </c>
      <c r="C10" t="s">
        <v>2</v>
      </c>
      <c r="I10" t="s">
        <v>2</v>
      </c>
    </row>
    <row r="11" spans="1:9">
      <c r="A11" t="s">
        <v>17</v>
      </c>
      <c r="B11" t="s">
        <v>4</v>
      </c>
      <c r="C11" t="s">
        <v>2</v>
      </c>
      <c r="I11" t="s">
        <v>2</v>
      </c>
    </row>
    <row r="12" spans="1:9">
      <c r="A12" t="s">
        <v>18</v>
      </c>
      <c r="B12" t="s">
        <v>1</v>
      </c>
      <c r="C12" t="s">
        <v>2</v>
      </c>
      <c r="I12" t="s">
        <v>2</v>
      </c>
    </row>
    <row r="13" spans="1:9">
      <c r="A13" t="s">
        <v>19</v>
      </c>
      <c r="B13" t="s">
        <v>10</v>
      </c>
      <c r="C13" t="s">
        <v>2</v>
      </c>
      <c r="I13" t="s">
        <v>2</v>
      </c>
    </row>
    <row r="14" spans="1:9">
      <c r="A14" t="s">
        <v>20</v>
      </c>
      <c r="B14" t="s">
        <v>21</v>
      </c>
      <c r="C14" t="s">
        <v>2</v>
      </c>
      <c r="I14" t="s">
        <v>2</v>
      </c>
    </row>
    <row r="15" spans="1:9">
      <c r="A15" t="s">
        <v>22</v>
      </c>
      <c r="B15" t="s">
        <v>21</v>
      </c>
      <c r="C15" t="s">
        <v>2</v>
      </c>
      <c r="I15" t="s">
        <v>2</v>
      </c>
    </row>
    <row r="16" spans="1:9">
      <c r="A16" t="s">
        <v>23</v>
      </c>
      <c r="B16" t="s">
        <v>21</v>
      </c>
      <c r="C16" t="s">
        <v>2</v>
      </c>
      <c r="I16" t="s">
        <v>2</v>
      </c>
    </row>
    <row r="17" spans="1:9">
      <c r="A17" t="s">
        <v>24</v>
      </c>
      <c r="B17" t="s">
        <v>21</v>
      </c>
      <c r="C17" t="s">
        <v>2</v>
      </c>
      <c r="I17" t="s">
        <v>2</v>
      </c>
    </row>
    <row r="18" spans="1:9">
      <c r="A18" t="s">
        <v>25</v>
      </c>
      <c r="B18" t="s">
        <v>21</v>
      </c>
      <c r="C18" t="s">
        <v>2</v>
      </c>
      <c r="I18" t="s">
        <v>2</v>
      </c>
    </row>
    <row r="19" spans="1:9">
      <c r="A19" t="s">
        <v>26</v>
      </c>
      <c r="B19" t="s">
        <v>6</v>
      </c>
      <c r="C19" t="s">
        <v>2</v>
      </c>
      <c r="I19" t="s">
        <v>2</v>
      </c>
    </row>
    <row r="20" spans="1:9">
      <c r="A20" t="s">
        <v>27</v>
      </c>
      <c r="B20" t="s">
        <v>28</v>
      </c>
      <c r="C20" t="s">
        <v>2</v>
      </c>
      <c r="I20" t="s">
        <v>2</v>
      </c>
    </row>
    <row r="21" spans="1:9">
      <c r="A21" t="s">
        <v>29</v>
      </c>
      <c r="B21" t="s">
        <v>6</v>
      </c>
      <c r="C21" t="s">
        <v>2</v>
      </c>
      <c r="I21" t="s">
        <v>2</v>
      </c>
    </row>
    <row r="22" spans="1:9">
      <c r="A22" t="s">
        <v>30</v>
      </c>
      <c r="B22" t="s">
        <v>6</v>
      </c>
      <c r="C22" t="s">
        <v>2</v>
      </c>
      <c r="I22" t="s">
        <v>2</v>
      </c>
    </row>
    <row r="23" spans="1:9">
      <c r="A23" t="s">
        <v>31</v>
      </c>
      <c r="B23" t="s">
        <v>10</v>
      </c>
      <c r="C23" t="s">
        <v>2</v>
      </c>
      <c r="I23" t="s">
        <v>2</v>
      </c>
    </row>
    <row r="24" spans="1:9">
      <c r="A24" t="s">
        <v>32</v>
      </c>
      <c r="B24" t="s">
        <v>33</v>
      </c>
      <c r="C24" t="s">
        <v>2</v>
      </c>
      <c r="I24" t="s">
        <v>2</v>
      </c>
    </row>
    <row r="25" spans="1:9">
      <c r="A25" t="s">
        <v>34</v>
      </c>
      <c r="B25" t="s">
        <v>35</v>
      </c>
      <c r="C25" t="s">
        <v>2</v>
      </c>
      <c r="I25" t="s">
        <v>2</v>
      </c>
    </row>
    <row r="26" spans="1:9">
      <c r="I26" t="s">
        <v>2</v>
      </c>
    </row>
    <row r="27" spans="1:9">
      <c r="I27" t="s">
        <v>2</v>
      </c>
    </row>
    <row r="28" spans="1:9">
      <c r="I28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7" sqref="E7"/>
    </sheetView>
  </sheetViews>
  <sheetFormatPr defaultRowHeight="14.4"/>
  <cols>
    <col min="1" max="1" width="11.33203125" bestFit="1" customWidth="1"/>
    <col min="2" max="2" width="20.88671875" bestFit="1" customWidth="1"/>
    <col min="3" max="3" width="11.6640625" bestFit="1" customWidth="1"/>
    <col min="4" max="4" width="7.109375" bestFit="1" customWidth="1"/>
    <col min="5" max="5" width="16.109375" bestFit="1" customWidth="1"/>
    <col min="6" max="6" width="11" bestFit="1" customWidth="1"/>
    <col min="7" max="7" width="10.88671875" bestFit="1" customWidth="1"/>
    <col min="8" max="8" width="13.109375" bestFit="1" customWidth="1"/>
    <col min="9" max="9" width="18.109375" bestFit="1" customWidth="1"/>
    <col min="10" max="10" width="20.88671875" bestFit="1" customWidth="1"/>
    <col min="11" max="11" width="11.44140625" bestFit="1" customWidth="1"/>
    <col min="12" max="12" width="14.88671875" bestFit="1" customWidth="1"/>
    <col min="13" max="13" width="20.33203125" bestFit="1" customWidth="1"/>
    <col min="14" max="14" width="13.6640625" bestFit="1" customWidth="1"/>
    <col min="15" max="15" width="9" bestFit="1" customWidth="1"/>
  </cols>
  <sheetData>
    <row r="1" spans="1:15">
      <c r="A1" s="3" t="s">
        <v>87</v>
      </c>
      <c r="B1" s="3" t="s">
        <v>88</v>
      </c>
      <c r="C1" s="3" t="s">
        <v>89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124</v>
      </c>
      <c r="O1" s="3" t="s">
        <v>111</v>
      </c>
    </row>
    <row r="2" spans="1:15">
      <c r="A2" s="7">
        <v>1045415371</v>
      </c>
      <c r="B2" s="7">
        <v>10</v>
      </c>
      <c r="C2" s="7" t="s">
        <v>125</v>
      </c>
      <c r="D2" s="7">
        <v>2</v>
      </c>
      <c r="E2" s="7">
        <v>5</v>
      </c>
      <c r="F2" s="7">
        <v>500</v>
      </c>
      <c r="G2" s="7">
        <v>11</v>
      </c>
      <c r="H2" s="7"/>
      <c r="I2" s="7">
        <v>0</v>
      </c>
      <c r="J2" s="7">
        <v>0</v>
      </c>
      <c r="K2" s="7">
        <v>-1</v>
      </c>
      <c r="L2" s="7">
        <v>0</v>
      </c>
      <c r="M2" s="7">
        <v>1</v>
      </c>
      <c r="N2" s="7">
        <v>0</v>
      </c>
      <c r="O2" s="7">
        <v>20190221</v>
      </c>
    </row>
    <row r="3" spans="1:15">
      <c r="A3" s="7">
        <v>1045415371</v>
      </c>
      <c r="B3" s="7">
        <v>10</v>
      </c>
      <c r="C3" s="7" t="s">
        <v>125</v>
      </c>
      <c r="D3" s="7">
        <v>1</v>
      </c>
      <c r="E3" s="7">
        <v>1</v>
      </c>
      <c r="F3" s="7">
        <v>100</v>
      </c>
      <c r="G3" s="7">
        <v>1</v>
      </c>
      <c r="H3" s="7">
        <v>26715223</v>
      </c>
      <c r="I3" s="7">
        <v>8950</v>
      </c>
      <c r="J3" s="7">
        <v>0</v>
      </c>
      <c r="K3" s="7">
        <v>-1</v>
      </c>
      <c r="L3" s="7">
        <v>0</v>
      </c>
      <c r="M3" s="7">
        <v>1</v>
      </c>
      <c r="N3" s="7">
        <v>0</v>
      </c>
      <c r="O3" s="7">
        <v>20190221</v>
      </c>
    </row>
    <row r="4" spans="1:15">
      <c r="A4" s="7">
        <v>1045415371</v>
      </c>
      <c r="B4" s="7">
        <v>10</v>
      </c>
      <c r="C4" s="7" t="s">
        <v>125</v>
      </c>
      <c r="D4" s="7">
        <v>4</v>
      </c>
      <c r="E4" s="7">
        <v>5</v>
      </c>
      <c r="F4" s="7">
        <v>500</v>
      </c>
      <c r="G4" s="7">
        <v>11</v>
      </c>
      <c r="H4" s="7"/>
      <c r="I4" s="7">
        <v>0</v>
      </c>
      <c r="J4" s="7">
        <v>0</v>
      </c>
      <c r="K4" s="7">
        <v>-1</v>
      </c>
      <c r="L4" s="7">
        <v>0</v>
      </c>
      <c r="M4" s="7">
        <v>1</v>
      </c>
      <c r="N4" s="7">
        <v>0</v>
      </c>
      <c r="O4" s="7">
        <v>20190221</v>
      </c>
    </row>
    <row r="5" spans="1:15">
      <c r="A5" s="7">
        <v>1045415371</v>
      </c>
      <c r="B5" s="7">
        <v>10</v>
      </c>
      <c r="C5" s="7" t="s">
        <v>125</v>
      </c>
      <c r="D5" s="7">
        <v>5</v>
      </c>
      <c r="E5" s="7">
        <v>6</v>
      </c>
      <c r="F5" s="7">
        <v>600</v>
      </c>
      <c r="G5" s="7">
        <v>28</v>
      </c>
      <c r="H5" s="7"/>
      <c r="I5" s="6">
        <v>5500</v>
      </c>
      <c r="J5" s="7">
        <v>0</v>
      </c>
      <c r="K5" s="7">
        <v>1</v>
      </c>
      <c r="L5" s="7">
        <v>0</v>
      </c>
      <c r="M5" s="7">
        <v>1</v>
      </c>
      <c r="N5" s="7">
        <v>0</v>
      </c>
      <c r="O5" s="7">
        <v>20190221</v>
      </c>
    </row>
    <row r="6" spans="1:15">
      <c r="A6" s="7">
        <v>1045415371</v>
      </c>
      <c r="B6" s="7">
        <v>10</v>
      </c>
      <c r="C6" s="7" t="s">
        <v>125</v>
      </c>
      <c r="D6" s="7">
        <v>3</v>
      </c>
      <c r="E6" s="7">
        <v>5</v>
      </c>
      <c r="F6" s="7">
        <v>500</v>
      </c>
      <c r="G6" s="7">
        <v>11</v>
      </c>
      <c r="H6" s="7"/>
      <c r="I6" s="7">
        <v>0</v>
      </c>
      <c r="J6" s="7">
        <v>0</v>
      </c>
      <c r="K6" s="7">
        <v>-1</v>
      </c>
      <c r="L6" s="7">
        <v>0</v>
      </c>
      <c r="M6" s="7">
        <v>1</v>
      </c>
      <c r="N6" s="7">
        <v>0</v>
      </c>
      <c r="O6" s="7">
        <v>20190221</v>
      </c>
    </row>
    <row r="7" spans="1:15">
      <c r="A7" s="7">
        <v>1045415371</v>
      </c>
      <c r="B7" s="7">
        <v>10</v>
      </c>
      <c r="C7" s="7" t="s">
        <v>125</v>
      </c>
      <c r="D7" s="7">
        <v>6</v>
      </c>
      <c r="E7" s="7">
        <v>6</v>
      </c>
      <c r="F7" s="7">
        <v>600</v>
      </c>
      <c r="G7" s="7">
        <v>28</v>
      </c>
      <c r="H7" s="7"/>
      <c r="I7" s="6">
        <v>3450</v>
      </c>
      <c r="J7" s="7">
        <v>0</v>
      </c>
      <c r="K7" s="7">
        <v>1</v>
      </c>
      <c r="L7" s="7">
        <v>0</v>
      </c>
      <c r="M7" s="7">
        <v>1</v>
      </c>
      <c r="N7" s="7">
        <v>0</v>
      </c>
      <c r="O7" s="7">
        <v>20190221</v>
      </c>
    </row>
    <row r="8" spans="1:15">
      <c r="A8" s="8">
        <v>1045785855</v>
      </c>
      <c r="B8" s="8">
        <v>20</v>
      </c>
      <c r="C8" s="8" t="s">
        <v>125</v>
      </c>
      <c r="D8" s="8">
        <v>3</v>
      </c>
      <c r="E8" s="8">
        <v>5</v>
      </c>
      <c r="F8" s="8">
        <v>500</v>
      </c>
      <c r="G8" s="8">
        <v>11</v>
      </c>
      <c r="H8" s="8"/>
      <c r="I8" s="8">
        <v>0</v>
      </c>
      <c r="J8" s="8">
        <v>0</v>
      </c>
      <c r="K8" s="8">
        <v>-1</v>
      </c>
      <c r="L8" s="8">
        <v>0</v>
      </c>
      <c r="M8" s="8">
        <v>1</v>
      </c>
      <c r="N8" s="8">
        <v>0</v>
      </c>
      <c r="O8" s="8">
        <v>20190225</v>
      </c>
    </row>
    <row r="9" spans="1:15">
      <c r="A9" s="8">
        <v>1045785855</v>
      </c>
      <c r="B9" s="8">
        <v>20</v>
      </c>
      <c r="C9" s="8" t="s">
        <v>125</v>
      </c>
      <c r="D9" s="8">
        <v>1</v>
      </c>
      <c r="E9" s="8">
        <v>1</v>
      </c>
      <c r="F9" s="8">
        <v>100</v>
      </c>
      <c r="G9" s="8">
        <v>1</v>
      </c>
      <c r="H9" s="8">
        <v>26715223</v>
      </c>
      <c r="I9" s="8">
        <v>-8950</v>
      </c>
      <c r="J9" s="8">
        <v>0</v>
      </c>
      <c r="K9" s="8">
        <v>-1</v>
      </c>
      <c r="L9" s="8">
        <v>0</v>
      </c>
      <c r="M9" s="8">
        <v>1</v>
      </c>
      <c r="N9" s="8">
        <v>0</v>
      </c>
      <c r="O9" s="8">
        <v>20190225</v>
      </c>
    </row>
    <row r="10" spans="1:15">
      <c r="A10" s="8">
        <v>1045785855</v>
      </c>
      <c r="B10" s="8">
        <v>20</v>
      </c>
      <c r="C10" s="8" t="s">
        <v>125</v>
      </c>
      <c r="D10" s="8">
        <v>4</v>
      </c>
      <c r="E10" s="8">
        <v>5</v>
      </c>
      <c r="F10" s="8">
        <v>500</v>
      </c>
      <c r="G10" s="8">
        <v>11</v>
      </c>
      <c r="H10" s="8"/>
      <c r="I10" s="8">
        <v>0</v>
      </c>
      <c r="J10" s="8">
        <v>0</v>
      </c>
      <c r="K10" s="8">
        <v>-1</v>
      </c>
      <c r="L10" s="8">
        <v>0</v>
      </c>
      <c r="M10" s="8">
        <v>1</v>
      </c>
      <c r="N10" s="8">
        <v>0</v>
      </c>
      <c r="O10" s="8">
        <v>20190225</v>
      </c>
    </row>
    <row r="11" spans="1:15">
      <c r="A11" s="8">
        <v>1045785855</v>
      </c>
      <c r="B11" s="8">
        <v>20</v>
      </c>
      <c r="C11" s="8" t="s">
        <v>125</v>
      </c>
      <c r="D11" s="8">
        <v>2</v>
      </c>
      <c r="E11" s="8">
        <v>5</v>
      </c>
      <c r="F11" s="8">
        <v>500</v>
      </c>
      <c r="G11" s="8">
        <v>11</v>
      </c>
      <c r="H11" s="8"/>
      <c r="I11" s="8">
        <v>0</v>
      </c>
      <c r="J11" s="8">
        <v>0</v>
      </c>
      <c r="K11" s="8">
        <v>-1</v>
      </c>
      <c r="L11" s="8">
        <v>0</v>
      </c>
      <c r="M11" s="8">
        <v>1</v>
      </c>
      <c r="N11" s="8">
        <v>0</v>
      </c>
      <c r="O11" s="8">
        <v>20190225</v>
      </c>
    </row>
    <row r="12" spans="1:15">
      <c r="A12" s="8">
        <v>1045785855</v>
      </c>
      <c r="B12" s="8">
        <v>20</v>
      </c>
      <c r="C12" s="8" t="s">
        <v>125</v>
      </c>
      <c r="D12" s="8">
        <v>5</v>
      </c>
      <c r="E12" s="8">
        <v>6</v>
      </c>
      <c r="F12" s="8">
        <v>600</v>
      </c>
      <c r="G12" s="8">
        <v>28</v>
      </c>
      <c r="H12" s="8"/>
      <c r="I12" s="8">
        <v>-5500</v>
      </c>
      <c r="J12" s="8">
        <v>0</v>
      </c>
      <c r="K12" s="8">
        <v>1</v>
      </c>
      <c r="L12" s="8">
        <v>0</v>
      </c>
      <c r="M12" s="8">
        <v>1</v>
      </c>
      <c r="N12" s="8">
        <v>0</v>
      </c>
      <c r="O12" s="8">
        <v>20190225</v>
      </c>
    </row>
    <row r="13" spans="1:15">
      <c r="A13" s="8">
        <v>1045785855</v>
      </c>
      <c r="B13" s="8">
        <v>20</v>
      </c>
      <c r="C13" s="8" t="s">
        <v>125</v>
      </c>
      <c r="D13" s="8">
        <v>6</v>
      </c>
      <c r="E13" s="8">
        <v>6</v>
      </c>
      <c r="F13" s="8">
        <v>600</v>
      </c>
      <c r="G13" s="8">
        <v>28</v>
      </c>
      <c r="H13" s="8"/>
      <c r="I13" s="8">
        <v>-3450</v>
      </c>
      <c r="J13" s="8">
        <v>0</v>
      </c>
      <c r="K13" s="8">
        <v>1</v>
      </c>
      <c r="L13" s="8">
        <v>0</v>
      </c>
      <c r="M13" s="8">
        <v>1</v>
      </c>
      <c r="N13" s="8">
        <v>0</v>
      </c>
      <c r="O13" s="8">
        <v>20190225</v>
      </c>
    </row>
    <row r="14" spans="1:15">
      <c r="A14" s="20">
        <v>1045785856</v>
      </c>
      <c r="B14" s="20">
        <v>30</v>
      </c>
      <c r="C14" s="20" t="s">
        <v>125</v>
      </c>
      <c r="D14" s="20">
        <v>4</v>
      </c>
      <c r="E14" s="20">
        <v>5</v>
      </c>
      <c r="F14" s="20">
        <v>500</v>
      </c>
      <c r="G14" s="20">
        <v>11</v>
      </c>
      <c r="H14" s="20"/>
      <c r="I14" s="20">
        <v>0</v>
      </c>
      <c r="J14" s="20">
        <v>0</v>
      </c>
      <c r="K14" s="20">
        <v>-1</v>
      </c>
      <c r="L14" s="20">
        <v>0</v>
      </c>
      <c r="M14" s="20">
        <v>1</v>
      </c>
      <c r="N14" s="20">
        <v>0</v>
      </c>
      <c r="O14" s="20">
        <v>20190225</v>
      </c>
    </row>
    <row r="15" spans="1:15">
      <c r="A15" s="20">
        <v>1045785856</v>
      </c>
      <c r="B15" s="20">
        <v>30</v>
      </c>
      <c r="C15" s="20" t="s">
        <v>125</v>
      </c>
      <c r="D15" s="20">
        <v>1</v>
      </c>
      <c r="E15" s="20">
        <v>1</v>
      </c>
      <c r="F15" s="20">
        <v>100</v>
      </c>
      <c r="G15" s="20">
        <v>1</v>
      </c>
      <c r="H15" s="20">
        <v>26715223</v>
      </c>
      <c r="I15" s="20">
        <v>5500</v>
      </c>
      <c r="J15" s="20">
        <v>0</v>
      </c>
      <c r="K15" s="20">
        <v>-1</v>
      </c>
      <c r="L15" s="20">
        <v>0</v>
      </c>
      <c r="M15" s="20">
        <v>1</v>
      </c>
      <c r="N15" s="20">
        <v>0</v>
      </c>
      <c r="O15" s="20">
        <v>20190225</v>
      </c>
    </row>
    <row r="16" spans="1:15">
      <c r="A16" s="20">
        <v>1045785856</v>
      </c>
      <c r="B16" s="20">
        <v>30</v>
      </c>
      <c r="C16" s="20" t="s">
        <v>125</v>
      </c>
      <c r="D16" s="20">
        <v>2</v>
      </c>
      <c r="E16" s="20">
        <v>5</v>
      </c>
      <c r="F16" s="20">
        <v>500</v>
      </c>
      <c r="G16" s="20">
        <v>11</v>
      </c>
      <c r="H16" s="20"/>
      <c r="I16" s="20">
        <v>0</v>
      </c>
      <c r="J16" s="20">
        <v>0</v>
      </c>
      <c r="K16" s="20">
        <v>-1</v>
      </c>
      <c r="L16" s="20">
        <v>0</v>
      </c>
      <c r="M16" s="20">
        <v>1</v>
      </c>
      <c r="N16" s="20">
        <v>0</v>
      </c>
      <c r="O16" s="20">
        <v>20190225</v>
      </c>
    </row>
    <row r="17" spans="1:15">
      <c r="A17" s="20">
        <v>1045785856</v>
      </c>
      <c r="B17" s="20">
        <v>30</v>
      </c>
      <c r="C17" s="20" t="s">
        <v>125</v>
      </c>
      <c r="D17" s="20">
        <v>6</v>
      </c>
      <c r="E17" s="20">
        <v>6</v>
      </c>
      <c r="F17" s="20">
        <v>600</v>
      </c>
      <c r="G17" s="20">
        <v>28</v>
      </c>
      <c r="H17" s="20"/>
      <c r="I17" s="20">
        <v>0</v>
      </c>
      <c r="J17" s="20">
        <v>0</v>
      </c>
      <c r="K17" s="20">
        <v>1</v>
      </c>
      <c r="L17" s="20">
        <v>0</v>
      </c>
      <c r="M17" s="20">
        <v>1</v>
      </c>
      <c r="N17" s="20">
        <v>0</v>
      </c>
      <c r="O17" s="20">
        <v>20190225</v>
      </c>
    </row>
    <row r="18" spans="1:15">
      <c r="A18" s="20">
        <v>1045785856</v>
      </c>
      <c r="B18" s="20">
        <v>30</v>
      </c>
      <c r="C18" s="20" t="s">
        <v>125</v>
      </c>
      <c r="D18" s="20">
        <v>5</v>
      </c>
      <c r="E18" s="20">
        <v>6</v>
      </c>
      <c r="F18" s="20">
        <v>600</v>
      </c>
      <c r="G18" s="20">
        <v>28</v>
      </c>
      <c r="H18" s="20"/>
      <c r="I18" s="20">
        <v>5500</v>
      </c>
      <c r="J18" s="20">
        <v>0</v>
      </c>
      <c r="K18" s="20">
        <v>1</v>
      </c>
      <c r="L18" s="20">
        <v>0</v>
      </c>
      <c r="M18" s="20">
        <v>1</v>
      </c>
      <c r="N18" s="20">
        <v>0</v>
      </c>
      <c r="O18" s="20">
        <v>20190225</v>
      </c>
    </row>
    <row r="19" spans="1:15">
      <c r="A19" s="20">
        <v>1045785856</v>
      </c>
      <c r="B19" s="20">
        <v>30</v>
      </c>
      <c r="C19" s="20" t="s">
        <v>125</v>
      </c>
      <c r="D19" s="20">
        <v>3</v>
      </c>
      <c r="E19" s="20">
        <v>5</v>
      </c>
      <c r="F19" s="20">
        <v>500</v>
      </c>
      <c r="G19" s="20">
        <v>11</v>
      </c>
      <c r="H19" s="20"/>
      <c r="I19" s="20">
        <v>0</v>
      </c>
      <c r="J19" s="20">
        <v>0</v>
      </c>
      <c r="K19" s="20">
        <v>-1</v>
      </c>
      <c r="L19" s="20">
        <v>0</v>
      </c>
      <c r="M19" s="20">
        <v>1</v>
      </c>
      <c r="N19" s="20">
        <v>0</v>
      </c>
      <c r="O19" s="20">
        <v>20190225</v>
      </c>
    </row>
    <row r="20" spans="1:15">
      <c r="A20" s="21">
        <v>1045785857</v>
      </c>
      <c r="B20" s="21">
        <v>20</v>
      </c>
      <c r="C20" s="21" t="s">
        <v>125</v>
      </c>
      <c r="D20" s="21">
        <v>2</v>
      </c>
      <c r="E20" s="21">
        <v>5</v>
      </c>
      <c r="F20" s="21">
        <v>500</v>
      </c>
      <c r="G20" s="21">
        <v>11</v>
      </c>
      <c r="H20" s="21"/>
      <c r="I20" s="21">
        <v>0</v>
      </c>
      <c r="J20" s="21">
        <v>0</v>
      </c>
      <c r="K20" s="21">
        <v>-1</v>
      </c>
      <c r="L20" s="21">
        <v>0</v>
      </c>
      <c r="M20" s="21">
        <v>1</v>
      </c>
      <c r="N20" s="21">
        <v>0</v>
      </c>
      <c r="O20" s="21">
        <v>20190225</v>
      </c>
    </row>
    <row r="21" spans="1:15">
      <c r="A21" s="21">
        <v>1045785857</v>
      </c>
      <c r="B21" s="21">
        <v>20</v>
      </c>
      <c r="C21" s="21" t="s">
        <v>125</v>
      </c>
      <c r="D21" s="21">
        <v>3</v>
      </c>
      <c r="E21" s="21">
        <v>5</v>
      </c>
      <c r="F21" s="21">
        <v>500</v>
      </c>
      <c r="G21" s="21">
        <v>11</v>
      </c>
      <c r="H21" s="21"/>
      <c r="I21" s="21">
        <v>0</v>
      </c>
      <c r="J21" s="21">
        <v>0</v>
      </c>
      <c r="K21" s="21">
        <v>-1</v>
      </c>
      <c r="L21" s="21">
        <v>0</v>
      </c>
      <c r="M21" s="21">
        <v>1</v>
      </c>
      <c r="N21" s="21">
        <v>0</v>
      </c>
      <c r="O21" s="21">
        <v>20190225</v>
      </c>
    </row>
    <row r="22" spans="1:15">
      <c r="A22" s="21">
        <v>1045785857</v>
      </c>
      <c r="B22" s="21">
        <v>20</v>
      </c>
      <c r="C22" s="21" t="s">
        <v>125</v>
      </c>
      <c r="D22" s="21">
        <v>1</v>
      </c>
      <c r="E22" s="21">
        <v>1</v>
      </c>
      <c r="F22" s="21">
        <v>100</v>
      </c>
      <c r="G22" s="21">
        <v>1</v>
      </c>
      <c r="H22" s="21">
        <v>26715223</v>
      </c>
      <c r="I22" s="21">
        <v>-5500</v>
      </c>
      <c r="J22" s="21">
        <v>0</v>
      </c>
      <c r="K22" s="21">
        <v>-1</v>
      </c>
      <c r="L22" s="21">
        <v>0</v>
      </c>
      <c r="M22" s="21">
        <v>1</v>
      </c>
      <c r="N22" s="21">
        <v>0</v>
      </c>
      <c r="O22" s="21">
        <v>20190225</v>
      </c>
    </row>
    <row r="23" spans="1:15">
      <c r="A23" s="21">
        <v>1045785857</v>
      </c>
      <c r="B23" s="21">
        <v>20</v>
      </c>
      <c r="C23" s="21" t="s">
        <v>125</v>
      </c>
      <c r="D23" s="21">
        <v>5</v>
      </c>
      <c r="E23" s="21">
        <v>6</v>
      </c>
      <c r="F23" s="21">
        <v>600</v>
      </c>
      <c r="G23" s="21">
        <v>28</v>
      </c>
      <c r="H23" s="21"/>
      <c r="I23" s="21">
        <v>-5500</v>
      </c>
      <c r="J23" s="21">
        <v>0</v>
      </c>
      <c r="K23" s="21">
        <v>1</v>
      </c>
      <c r="L23" s="21">
        <v>0</v>
      </c>
      <c r="M23" s="21">
        <v>1</v>
      </c>
      <c r="N23" s="21">
        <v>0</v>
      </c>
      <c r="O23" s="21">
        <v>20190225</v>
      </c>
    </row>
    <row r="24" spans="1:15">
      <c r="A24" s="21">
        <v>1045785857</v>
      </c>
      <c r="B24" s="21">
        <v>20</v>
      </c>
      <c r="C24" s="21" t="s">
        <v>125</v>
      </c>
      <c r="D24" s="21">
        <v>6</v>
      </c>
      <c r="E24" s="21">
        <v>6</v>
      </c>
      <c r="F24" s="21">
        <v>600</v>
      </c>
      <c r="G24" s="21">
        <v>28</v>
      </c>
      <c r="H24" s="21"/>
      <c r="I24" s="21">
        <v>0</v>
      </c>
      <c r="J24" s="21">
        <v>0</v>
      </c>
      <c r="K24" s="21">
        <v>1</v>
      </c>
      <c r="L24" s="21">
        <v>0</v>
      </c>
      <c r="M24" s="21">
        <v>1</v>
      </c>
      <c r="N24" s="21">
        <v>0</v>
      </c>
      <c r="O24" s="21">
        <v>20190225</v>
      </c>
    </row>
    <row r="25" spans="1:15">
      <c r="A25" s="21">
        <v>1045785857</v>
      </c>
      <c r="B25" s="21">
        <v>20</v>
      </c>
      <c r="C25" s="21" t="s">
        <v>125</v>
      </c>
      <c r="D25" s="21">
        <v>4</v>
      </c>
      <c r="E25" s="21">
        <v>5</v>
      </c>
      <c r="F25" s="21">
        <v>500</v>
      </c>
      <c r="G25" s="21">
        <v>11</v>
      </c>
      <c r="H25" s="21"/>
      <c r="I25" s="21">
        <v>0</v>
      </c>
      <c r="J25" s="21">
        <v>0</v>
      </c>
      <c r="K25" s="21">
        <v>-1</v>
      </c>
      <c r="L25" s="21">
        <v>0</v>
      </c>
      <c r="M25" s="21">
        <v>1</v>
      </c>
      <c r="N25" s="21">
        <v>0</v>
      </c>
      <c r="O25" s="21">
        <v>20190225</v>
      </c>
    </row>
    <row r="26" spans="1:15">
      <c r="A26" s="10">
        <v>1045785858</v>
      </c>
      <c r="B26" s="10">
        <v>30</v>
      </c>
      <c r="C26" s="10" t="s">
        <v>125</v>
      </c>
      <c r="D26" s="10">
        <v>2</v>
      </c>
      <c r="E26" s="10">
        <v>5</v>
      </c>
      <c r="F26" s="10">
        <v>500</v>
      </c>
      <c r="G26" s="10">
        <v>11</v>
      </c>
      <c r="H26" s="10"/>
      <c r="I26" s="10">
        <v>0</v>
      </c>
      <c r="J26" s="10">
        <v>0</v>
      </c>
      <c r="K26" s="10">
        <v>-1</v>
      </c>
      <c r="L26" s="10">
        <v>0</v>
      </c>
      <c r="M26" s="10">
        <v>1</v>
      </c>
      <c r="N26" s="10">
        <v>0</v>
      </c>
      <c r="O26" s="10">
        <v>20190225</v>
      </c>
    </row>
    <row r="27" spans="1:15">
      <c r="A27" s="10">
        <v>1045785858</v>
      </c>
      <c r="B27" s="10">
        <v>30</v>
      </c>
      <c r="C27" s="10" t="s">
        <v>125</v>
      </c>
      <c r="D27" s="10">
        <v>4</v>
      </c>
      <c r="E27" s="10">
        <v>5</v>
      </c>
      <c r="F27" s="10">
        <v>500</v>
      </c>
      <c r="G27" s="10">
        <v>11</v>
      </c>
      <c r="H27" s="10"/>
      <c r="I27" s="10">
        <v>0</v>
      </c>
      <c r="J27" s="10">
        <v>0</v>
      </c>
      <c r="K27" s="10">
        <v>-1</v>
      </c>
      <c r="L27" s="10">
        <v>0</v>
      </c>
      <c r="M27" s="10">
        <v>1</v>
      </c>
      <c r="N27" s="10">
        <v>0</v>
      </c>
      <c r="O27" s="10">
        <v>20190225</v>
      </c>
    </row>
    <row r="28" spans="1:15">
      <c r="A28" s="10">
        <v>1045785858</v>
      </c>
      <c r="B28" s="10">
        <v>30</v>
      </c>
      <c r="C28" s="10" t="s">
        <v>125</v>
      </c>
      <c r="D28" s="10">
        <v>1</v>
      </c>
      <c r="E28" s="10">
        <v>1</v>
      </c>
      <c r="F28" s="10">
        <v>100</v>
      </c>
      <c r="G28" s="10">
        <v>1</v>
      </c>
      <c r="H28" s="10">
        <v>26715223</v>
      </c>
      <c r="I28" s="10">
        <v>8950</v>
      </c>
      <c r="J28" s="10">
        <v>0</v>
      </c>
      <c r="K28" s="10">
        <v>-1</v>
      </c>
      <c r="L28" s="10">
        <v>0</v>
      </c>
      <c r="M28" s="10">
        <v>1</v>
      </c>
      <c r="N28" s="10">
        <v>0</v>
      </c>
      <c r="O28" s="10">
        <v>20190225</v>
      </c>
    </row>
    <row r="29" spans="1:15">
      <c r="A29" s="10">
        <v>1045785858</v>
      </c>
      <c r="B29" s="10">
        <v>30</v>
      </c>
      <c r="C29" s="10" t="s">
        <v>125</v>
      </c>
      <c r="D29" s="10">
        <v>3</v>
      </c>
      <c r="E29" s="10">
        <v>5</v>
      </c>
      <c r="F29" s="10">
        <v>500</v>
      </c>
      <c r="G29" s="10">
        <v>11</v>
      </c>
      <c r="H29" s="10"/>
      <c r="I29" s="10">
        <v>0</v>
      </c>
      <c r="J29" s="10">
        <v>0</v>
      </c>
      <c r="K29" s="10">
        <v>-1</v>
      </c>
      <c r="L29" s="10">
        <v>0</v>
      </c>
      <c r="M29" s="10">
        <v>1</v>
      </c>
      <c r="N29" s="10">
        <v>0</v>
      </c>
      <c r="O29" s="10">
        <v>20190225</v>
      </c>
    </row>
    <row r="30" spans="1:15">
      <c r="A30" s="10">
        <v>1045785858</v>
      </c>
      <c r="B30" s="10">
        <v>30</v>
      </c>
      <c r="C30" s="10" t="s">
        <v>125</v>
      </c>
      <c r="D30" s="10">
        <v>5</v>
      </c>
      <c r="E30" s="10">
        <v>6</v>
      </c>
      <c r="F30" s="10">
        <v>600</v>
      </c>
      <c r="G30" s="10">
        <v>28</v>
      </c>
      <c r="H30" s="10"/>
      <c r="I30" s="10">
        <v>5500</v>
      </c>
      <c r="J30" s="10">
        <v>0</v>
      </c>
      <c r="K30" s="10">
        <v>1</v>
      </c>
      <c r="L30" s="10">
        <v>0</v>
      </c>
      <c r="M30" s="10">
        <v>1</v>
      </c>
      <c r="N30" s="10">
        <v>0</v>
      </c>
      <c r="O30" s="10">
        <v>20190225</v>
      </c>
    </row>
    <row r="31" spans="1:15">
      <c r="A31" s="10">
        <v>1045785858</v>
      </c>
      <c r="B31" s="10">
        <v>30</v>
      </c>
      <c r="C31" s="10" t="s">
        <v>125</v>
      </c>
      <c r="D31" s="10">
        <v>6</v>
      </c>
      <c r="E31" s="10">
        <v>6</v>
      </c>
      <c r="F31" s="10">
        <v>600</v>
      </c>
      <c r="G31" s="10">
        <v>28</v>
      </c>
      <c r="H31" s="10"/>
      <c r="I31" s="10">
        <v>3450</v>
      </c>
      <c r="J31" s="10">
        <v>0</v>
      </c>
      <c r="K31" s="10">
        <v>1</v>
      </c>
      <c r="L31" s="10">
        <v>0</v>
      </c>
      <c r="M31" s="10">
        <v>1</v>
      </c>
      <c r="N31" s="10">
        <v>0</v>
      </c>
      <c r="O31" s="10">
        <v>20190225</v>
      </c>
    </row>
  </sheetData>
  <autoFilter ref="A1:O31"/>
  <sortState ref="A2:O31">
    <sortCondition ref="A2:A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Y117"/>
  <sheetViews>
    <sheetView topLeftCell="A4" zoomScale="89" zoomScaleNormal="89" workbookViewId="0">
      <selection activeCell="A80" sqref="A80"/>
    </sheetView>
  </sheetViews>
  <sheetFormatPr defaultRowHeight="14.4"/>
  <cols>
    <col min="1" max="1" width="11" bestFit="1" customWidth="1"/>
    <col min="2" max="2" width="23.109375" bestFit="1" customWidth="1"/>
    <col min="3" max="3" width="16.88671875" bestFit="1" customWidth="1"/>
    <col min="4" max="4" width="10.44140625" customWidth="1"/>
    <col min="5" max="5" width="16.44140625" customWidth="1"/>
    <col min="6" max="6" width="15" bestFit="1" customWidth="1"/>
    <col min="7" max="7" width="15.109375" customWidth="1"/>
    <col min="8" max="8" width="12" customWidth="1"/>
    <col min="9" max="9" width="19" customWidth="1"/>
    <col min="10" max="10" width="19.109375" customWidth="1"/>
    <col min="11" max="11" width="15.44140625" customWidth="1"/>
    <col min="12" max="12" width="15" customWidth="1"/>
    <col min="13" max="13" width="18.109375" customWidth="1"/>
    <col min="14" max="14" width="21" customWidth="1"/>
    <col min="15" max="15" width="12.33203125" customWidth="1"/>
    <col min="21" max="21" width="19.77734375" customWidth="1"/>
  </cols>
  <sheetData>
    <row r="1" spans="1:25">
      <c r="A1" t="s">
        <v>277</v>
      </c>
    </row>
    <row r="2" spans="1:25">
      <c r="A2" t="s">
        <v>759</v>
      </c>
    </row>
    <row r="5" spans="1:25">
      <c r="A5" s="41" t="s">
        <v>275</v>
      </c>
    </row>
    <row r="6" spans="1:25">
      <c r="A6" s="3" t="s">
        <v>87</v>
      </c>
      <c r="B6" s="3" t="s">
        <v>88</v>
      </c>
      <c r="C6" s="3" t="s">
        <v>89</v>
      </c>
      <c r="D6" s="3" t="s">
        <v>90</v>
      </c>
      <c r="E6" s="3" t="s">
        <v>91</v>
      </c>
      <c r="F6" s="3" t="s">
        <v>92</v>
      </c>
      <c r="G6" s="3" t="s">
        <v>93</v>
      </c>
      <c r="H6" s="3" t="s">
        <v>94</v>
      </c>
      <c r="I6" s="3" t="s">
        <v>95</v>
      </c>
      <c r="J6" s="3" t="s">
        <v>96</v>
      </c>
      <c r="K6" s="3" t="s">
        <v>97</v>
      </c>
      <c r="L6" s="3" t="s">
        <v>98</v>
      </c>
      <c r="M6" s="3" t="s">
        <v>99</v>
      </c>
      <c r="N6" s="3" t="s">
        <v>100</v>
      </c>
      <c r="O6" s="3" t="s">
        <v>101</v>
      </c>
      <c r="P6" s="3" t="s">
        <v>102</v>
      </c>
      <c r="Q6" s="3" t="s">
        <v>103</v>
      </c>
      <c r="R6" s="3" t="s">
        <v>104</v>
      </c>
      <c r="S6" s="3" t="s">
        <v>105</v>
      </c>
      <c r="T6" s="3" t="s">
        <v>106</v>
      </c>
      <c r="U6" s="3" t="s">
        <v>107</v>
      </c>
      <c r="V6" s="3" t="s">
        <v>108</v>
      </c>
      <c r="W6" s="3" t="s">
        <v>109</v>
      </c>
      <c r="X6" s="3" t="s">
        <v>110</v>
      </c>
      <c r="Y6" s="3" t="s">
        <v>111</v>
      </c>
    </row>
    <row r="7" spans="1:25">
      <c r="A7" s="3">
        <v>1036103181</v>
      </c>
      <c r="B7" s="3">
        <v>10</v>
      </c>
      <c r="C7" s="3" t="s">
        <v>112</v>
      </c>
      <c r="D7" s="3">
        <v>709</v>
      </c>
      <c r="E7" s="3">
        <v>6</v>
      </c>
      <c r="F7" s="4">
        <v>43449</v>
      </c>
      <c r="G7" s="5">
        <v>43449.597766203704</v>
      </c>
      <c r="H7" s="3"/>
      <c r="I7" s="3">
        <v>6697</v>
      </c>
      <c r="J7" s="3">
        <v>404673</v>
      </c>
      <c r="K7" s="3">
        <v>1</v>
      </c>
      <c r="L7" s="3">
        <v>15137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/>
      <c r="T7" s="3"/>
      <c r="U7" s="3" t="s">
        <v>131</v>
      </c>
      <c r="V7" s="3"/>
      <c r="W7" s="3">
        <v>3</v>
      </c>
      <c r="X7" s="3"/>
      <c r="Y7" s="3">
        <v>20181215</v>
      </c>
    </row>
    <row r="8" spans="1:25">
      <c r="A8" s="3">
        <v>1036103182</v>
      </c>
      <c r="B8" s="3">
        <v>10</v>
      </c>
      <c r="C8" s="3" t="s">
        <v>112</v>
      </c>
      <c r="D8" s="3">
        <v>709</v>
      </c>
      <c r="E8" s="3">
        <v>6</v>
      </c>
      <c r="F8" s="4">
        <v>43449</v>
      </c>
      <c r="G8" s="5">
        <v>43449.600810185184</v>
      </c>
      <c r="H8" s="3"/>
      <c r="I8" s="3">
        <v>6698</v>
      </c>
      <c r="J8" s="3">
        <v>404673</v>
      </c>
      <c r="K8" s="3">
        <v>1</v>
      </c>
      <c r="L8" s="42">
        <v>-2241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/>
      <c r="T8" s="3"/>
      <c r="U8" s="3" t="s">
        <v>131</v>
      </c>
      <c r="V8" s="3"/>
      <c r="W8" s="3">
        <v>3</v>
      </c>
      <c r="X8" s="3"/>
      <c r="Y8" s="3">
        <v>20181215</v>
      </c>
    </row>
    <row r="9" spans="1:25">
      <c r="A9" s="41" t="s">
        <v>276</v>
      </c>
    </row>
    <row r="10" spans="1:25">
      <c r="A10" s="3" t="s">
        <v>87</v>
      </c>
      <c r="B10" s="3" t="s">
        <v>88</v>
      </c>
      <c r="C10" s="3" t="s">
        <v>89</v>
      </c>
      <c r="D10" s="3" t="s">
        <v>114</v>
      </c>
      <c r="E10" s="3" t="s">
        <v>115</v>
      </c>
      <c r="F10" s="3" t="s">
        <v>116</v>
      </c>
      <c r="G10" s="3" t="s">
        <v>117</v>
      </c>
      <c r="H10" s="3" t="s">
        <v>118</v>
      </c>
      <c r="I10" s="3" t="s">
        <v>119</v>
      </c>
      <c r="J10" s="3" t="s">
        <v>120</v>
      </c>
      <c r="K10" s="3" t="s">
        <v>121</v>
      </c>
      <c r="L10" s="3" t="s">
        <v>122</v>
      </c>
      <c r="M10" s="3" t="s">
        <v>123</v>
      </c>
      <c r="N10" s="3" t="s">
        <v>124</v>
      </c>
      <c r="O10" s="3" t="s">
        <v>111</v>
      </c>
    </row>
    <row r="11" spans="1:25" hidden="1">
      <c r="A11" s="3">
        <v>1036103182</v>
      </c>
      <c r="B11" s="3">
        <v>10</v>
      </c>
      <c r="C11" s="3" t="s">
        <v>125</v>
      </c>
      <c r="D11" s="7">
        <v>24</v>
      </c>
      <c r="E11" s="3">
        <v>1</v>
      </c>
      <c r="F11" s="3">
        <v>100</v>
      </c>
      <c r="G11" s="3">
        <v>1</v>
      </c>
      <c r="H11" s="3">
        <v>26318936</v>
      </c>
      <c r="I11" s="3">
        <v>6999</v>
      </c>
      <c r="J11" s="3">
        <v>4450</v>
      </c>
      <c r="K11" s="3">
        <v>-1</v>
      </c>
      <c r="L11" s="3">
        <v>0</v>
      </c>
      <c r="M11" s="3">
        <v>1</v>
      </c>
      <c r="N11" s="3">
        <v>0</v>
      </c>
      <c r="O11" s="3">
        <v>20181215</v>
      </c>
    </row>
    <row r="12" spans="1:25" hidden="1">
      <c r="A12" s="3">
        <v>1036103182</v>
      </c>
      <c r="B12" s="3">
        <v>10</v>
      </c>
      <c r="C12" s="3" t="s">
        <v>125</v>
      </c>
      <c r="D12" s="7">
        <v>1</v>
      </c>
      <c r="E12" s="3">
        <v>1</v>
      </c>
      <c r="F12" s="3">
        <v>100</v>
      </c>
      <c r="G12" s="3">
        <v>1</v>
      </c>
      <c r="H12" s="3">
        <v>26274843</v>
      </c>
      <c r="I12" s="3">
        <v>6999</v>
      </c>
      <c r="J12" s="3">
        <v>5214</v>
      </c>
      <c r="K12" s="3">
        <v>-1</v>
      </c>
      <c r="L12" s="3">
        <v>0</v>
      </c>
      <c r="M12" s="3">
        <v>1</v>
      </c>
      <c r="N12" s="3">
        <v>0</v>
      </c>
      <c r="O12" s="3">
        <v>20181215</v>
      </c>
    </row>
    <row r="13" spans="1:25" hidden="1">
      <c r="A13" s="3">
        <v>1036103182</v>
      </c>
      <c r="B13" s="3">
        <v>10</v>
      </c>
      <c r="C13" s="3" t="s">
        <v>125</v>
      </c>
      <c r="D13" s="7">
        <v>45</v>
      </c>
      <c r="E13" s="3">
        <v>1</v>
      </c>
      <c r="F13" s="3">
        <v>100</v>
      </c>
      <c r="G13" s="3">
        <v>2</v>
      </c>
      <c r="H13" s="3">
        <v>26318936</v>
      </c>
      <c r="I13" s="3">
        <v>6999</v>
      </c>
      <c r="J13" s="3">
        <v>4000</v>
      </c>
      <c r="K13" s="3">
        <v>1</v>
      </c>
      <c r="L13" s="3">
        <v>0</v>
      </c>
      <c r="M13" s="3">
        <v>1</v>
      </c>
      <c r="N13" s="3">
        <v>0</v>
      </c>
      <c r="O13" s="3">
        <v>20181215</v>
      </c>
    </row>
    <row r="14" spans="1:25" hidden="1">
      <c r="A14" s="3">
        <v>1036103182</v>
      </c>
      <c r="B14" s="3">
        <v>10</v>
      </c>
      <c r="C14" s="3" t="s">
        <v>125</v>
      </c>
      <c r="D14" s="7">
        <v>7</v>
      </c>
      <c r="E14" s="3">
        <v>1</v>
      </c>
      <c r="F14" s="3">
        <v>100</v>
      </c>
      <c r="G14" s="3">
        <v>1</v>
      </c>
      <c r="H14" s="3">
        <v>25715989</v>
      </c>
      <c r="I14" s="3">
        <v>1499</v>
      </c>
      <c r="J14" s="3">
        <v>225</v>
      </c>
      <c r="K14" s="3">
        <v>-1</v>
      </c>
      <c r="L14" s="3">
        <v>0</v>
      </c>
      <c r="M14" s="3">
        <v>1</v>
      </c>
      <c r="N14" s="3">
        <v>0</v>
      </c>
      <c r="O14" s="3">
        <v>20181215</v>
      </c>
    </row>
    <row r="15" spans="1:25" hidden="1">
      <c r="A15" s="3">
        <v>1036103182</v>
      </c>
      <c r="B15" s="3">
        <v>10</v>
      </c>
      <c r="C15" s="3" t="s">
        <v>125</v>
      </c>
      <c r="D15" s="7">
        <v>60</v>
      </c>
      <c r="E15" s="3">
        <v>1</v>
      </c>
      <c r="F15" s="3">
        <v>100</v>
      </c>
      <c r="G15" s="3">
        <v>2</v>
      </c>
      <c r="H15" s="3">
        <v>26318714</v>
      </c>
      <c r="I15" s="3">
        <v>6999</v>
      </c>
      <c r="J15" s="3">
        <v>4000</v>
      </c>
      <c r="K15" s="3">
        <v>1</v>
      </c>
      <c r="L15" s="3">
        <v>0</v>
      </c>
      <c r="M15" s="3">
        <v>1</v>
      </c>
      <c r="N15" s="3">
        <v>0</v>
      </c>
      <c r="O15" s="3">
        <v>20181215</v>
      </c>
    </row>
    <row r="16" spans="1:25" hidden="1">
      <c r="A16" s="3">
        <v>1036103182</v>
      </c>
      <c r="B16" s="3">
        <v>10</v>
      </c>
      <c r="C16" s="3" t="s">
        <v>125</v>
      </c>
      <c r="D16" s="7">
        <v>50</v>
      </c>
      <c r="E16" s="3">
        <v>1</v>
      </c>
      <c r="F16" s="3">
        <v>100</v>
      </c>
      <c r="G16" s="3">
        <v>2</v>
      </c>
      <c r="H16" s="3">
        <v>26318875</v>
      </c>
      <c r="I16" s="3">
        <v>6999</v>
      </c>
      <c r="J16" s="3">
        <v>4000</v>
      </c>
      <c r="K16" s="3">
        <v>1</v>
      </c>
      <c r="L16" s="3">
        <v>0</v>
      </c>
      <c r="M16" s="3">
        <v>1</v>
      </c>
      <c r="N16" s="3">
        <v>0</v>
      </c>
      <c r="O16" s="3">
        <v>20181215</v>
      </c>
    </row>
    <row r="17" spans="1:15" hidden="1">
      <c r="A17" s="3">
        <v>1036103182</v>
      </c>
      <c r="B17" s="3">
        <v>10</v>
      </c>
      <c r="C17" s="3" t="s">
        <v>125</v>
      </c>
      <c r="D17" s="7">
        <v>18</v>
      </c>
      <c r="E17" s="3">
        <v>1</v>
      </c>
      <c r="F17" s="3">
        <v>100</v>
      </c>
      <c r="G17" s="3">
        <v>1</v>
      </c>
      <c r="H17" s="3">
        <v>26318714</v>
      </c>
      <c r="I17" s="3">
        <v>6999</v>
      </c>
      <c r="J17" s="3">
        <v>4450</v>
      </c>
      <c r="K17" s="3">
        <v>-1</v>
      </c>
      <c r="L17" s="3">
        <v>0</v>
      </c>
      <c r="M17" s="3">
        <v>1</v>
      </c>
      <c r="N17" s="3">
        <v>0</v>
      </c>
      <c r="O17" s="3">
        <v>20181215</v>
      </c>
    </row>
    <row r="18" spans="1:15" hidden="1">
      <c r="A18" s="3">
        <v>1036103182</v>
      </c>
      <c r="B18" s="3">
        <v>10</v>
      </c>
      <c r="C18" s="3" t="s">
        <v>125</v>
      </c>
      <c r="D18" s="7">
        <v>36</v>
      </c>
      <c r="E18" s="3">
        <v>1</v>
      </c>
      <c r="F18" s="3">
        <v>100</v>
      </c>
      <c r="G18" s="3">
        <v>2</v>
      </c>
      <c r="H18" s="3">
        <v>26274843</v>
      </c>
      <c r="I18" s="3">
        <v>6999</v>
      </c>
      <c r="J18" s="3">
        <v>4899</v>
      </c>
      <c r="K18" s="3">
        <v>1</v>
      </c>
      <c r="L18" s="3">
        <v>0</v>
      </c>
      <c r="M18" s="3">
        <v>1</v>
      </c>
      <c r="N18" s="3">
        <v>0</v>
      </c>
      <c r="O18" s="3">
        <v>20181215</v>
      </c>
    </row>
    <row r="19" spans="1:15" hidden="1">
      <c r="A19" s="3">
        <v>1036103182</v>
      </c>
      <c r="B19" s="3">
        <v>10</v>
      </c>
      <c r="C19" s="3" t="s">
        <v>125</v>
      </c>
      <c r="D19" s="7">
        <v>12</v>
      </c>
      <c r="E19" s="3">
        <v>1</v>
      </c>
      <c r="F19" s="3">
        <v>100</v>
      </c>
      <c r="G19" s="3">
        <v>1</v>
      </c>
      <c r="H19" s="3">
        <v>25530872</v>
      </c>
      <c r="I19" s="3">
        <v>3499</v>
      </c>
      <c r="J19" s="3">
        <v>2012</v>
      </c>
      <c r="K19" s="3">
        <v>-1</v>
      </c>
      <c r="L19" s="3">
        <v>0</v>
      </c>
      <c r="M19" s="3">
        <v>1</v>
      </c>
      <c r="N19" s="3">
        <v>0</v>
      </c>
      <c r="O19" s="3">
        <v>20181215</v>
      </c>
    </row>
    <row r="20" spans="1:15" hidden="1">
      <c r="A20" s="3">
        <v>1036103182</v>
      </c>
      <c r="B20" s="3">
        <v>10</v>
      </c>
      <c r="C20" s="3" t="s">
        <v>125</v>
      </c>
      <c r="D20" s="7">
        <v>30</v>
      </c>
      <c r="E20" s="3">
        <v>1</v>
      </c>
      <c r="F20" s="3">
        <v>100</v>
      </c>
      <c r="G20" s="3">
        <v>1</v>
      </c>
      <c r="H20" s="3">
        <v>26318875</v>
      </c>
      <c r="I20" s="3">
        <v>6999</v>
      </c>
      <c r="J20" s="3">
        <v>4450</v>
      </c>
      <c r="K20" s="3">
        <v>-1</v>
      </c>
      <c r="L20" s="3">
        <v>0</v>
      </c>
      <c r="M20" s="3">
        <v>1</v>
      </c>
      <c r="N20" s="3">
        <v>0</v>
      </c>
      <c r="O20" s="3">
        <v>20181215</v>
      </c>
    </row>
    <row r="21" spans="1:15" hidden="1">
      <c r="A21" s="3">
        <v>1036103182</v>
      </c>
      <c r="B21" s="3">
        <v>10</v>
      </c>
      <c r="C21" s="3" t="s">
        <v>125</v>
      </c>
      <c r="D21" s="7">
        <v>55</v>
      </c>
      <c r="E21" s="3">
        <v>1</v>
      </c>
      <c r="F21" s="3">
        <v>100</v>
      </c>
      <c r="G21" s="3">
        <v>2</v>
      </c>
      <c r="H21" s="3">
        <v>25530872</v>
      </c>
      <c r="I21" s="3">
        <v>3499</v>
      </c>
      <c r="J21" s="3">
        <v>1750</v>
      </c>
      <c r="K21" s="3">
        <v>1</v>
      </c>
      <c r="L21" s="3">
        <v>0</v>
      </c>
      <c r="M21" s="3">
        <v>1</v>
      </c>
      <c r="N21" s="3">
        <v>0</v>
      </c>
      <c r="O21" s="3">
        <v>20181215</v>
      </c>
    </row>
    <row r="22" spans="1:15" hidden="1">
      <c r="A22" s="3">
        <v>1036103182</v>
      </c>
      <c r="B22" s="3">
        <v>10</v>
      </c>
      <c r="C22" s="3" t="s">
        <v>125</v>
      </c>
      <c r="D22" s="7">
        <v>41</v>
      </c>
      <c r="E22" s="3">
        <v>1</v>
      </c>
      <c r="F22" s="3">
        <v>100</v>
      </c>
      <c r="G22" s="3">
        <v>2</v>
      </c>
      <c r="H22" s="3">
        <v>25715989</v>
      </c>
      <c r="I22" s="3">
        <v>1499</v>
      </c>
      <c r="J22" s="3">
        <v>0</v>
      </c>
      <c r="K22" s="3">
        <v>1</v>
      </c>
      <c r="L22" s="3">
        <v>0</v>
      </c>
      <c r="M22" s="3">
        <v>1</v>
      </c>
      <c r="N22" s="3">
        <v>0</v>
      </c>
      <c r="O22" s="3">
        <v>20181215</v>
      </c>
    </row>
    <row r="23" spans="1:15" hidden="1">
      <c r="A23" s="3">
        <v>1036103182</v>
      </c>
      <c r="B23" s="3">
        <v>10</v>
      </c>
      <c r="C23" s="3" t="s">
        <v>125</v>
      </c>
      <c r="D23" s="3">
        <v>34</v>
      </c>
      <c r="E23" s="3">
        <v>5</v>
      </c>
      <c r="F23" s="3">
        <v>500</v>
      </c>
      <c r="G23" s="3">
        <v>11</v>
      </c>
      <c r="H23" s="3"/>
      <c r="I23" s="3">
        <v>95</v>
      </c>
      <c r="J23" s="3">
        <v>0</v>
      </c>
      <c r="K23" s="3">
        <v>-1</v>
      </c>
      <c r="L23" s="3">
        <v>0</v>
      </c>
      <c r="M23" s="3">
        <v>1</v>
      </c>
      <c r="N23" s="3">
        <v>0</v>
      </c>
      <c r="O23" s="3">
        <v>20181215</v>
      </c>
    </row>
    <row r="24" spans="1:15" hidden="1">
      <c r="A24" s="3">
        <v>1036103182</v>
      </c>
      <c r="B24" s="3">
        <v>10</v>
      </c>
      <c r="C24" s="3" t="s">
        <v>125</v>
      </c>
      <c r="D24" s="3">
        <v>58</v>
      </c>
      <c r="E24" s="3">
        <v>5</v>
      </c>
      <c r="F24" s="3">
        <v>500</v>
      </c>
      <c r="G24" s="3">
        <v>12</v>
      </c>
      <c r="H24" s="3"/>
      <c r="I24" s="3">
        <v>65</v>
      </c>
      <c r="J24" s="3">
        <v>0</v>
      </c>
      <c r="K24" s="3">
        <v>1</v>
      </c>
      <c r="L24" s="3">
        <v>0</v>
      </c>
      <c r="M24" s="3">
        <v>1</v>
      </c>
      <c r="N24" s="3">
        <v>0</v>
      </c>
      <c r="O24" s="3">
        <v>20181215</v>
      </c>
    </row>
    <row r="25" spans="1:15" hidden="1">
      <c r="A25" s="3">
        <v>1036103182</v>
      </c>
      <c r="B25" s="3">
        <v>10</v>
      </c>
      <c r="C25" s="3" t="s">
        <v>125</v>
      </c>
      <c r="D25" s="3">
        <v>21</v>
      </c>
      <c r="E25" s="3">
        <v>5</v>
      </c>
      <c r="F25" s="3">
        <v>500</v>
      </c>
      <c r="G25" s="3">
        <v>11</v>
      </c>
      <c r="H25" s="3"/>
      <c r="I25" s="3">
        <v>10</v>
      </c>
      <c r="J25" s="3">
        <v>0</v>
      </c>
      <c r="K25" s="3">
        <v>-1</v>
      </c>
      <c r="L25" s="3">
        <v>0</v>
      </c>
      <c r="M25" s="3">
        <v>1</v>
      </c>
      <c r="N25" s="3">
        <v>0</v>
      </c>
      <c r="O25" s="3">
        <v>20181215</v>
      </c>
    </row>
    <row r="26" spans="1:15" hidden="1">
      <c r="A26" s="3">
        <v>1036103182</v>
      </c>
      <c r="B26" s="3">
        <v>10</v>
      </c>
      <c r="C26" s="3" t="s">
        <v>125</v>
      </c>
      <c r="D26" s="3">
        <v>42</v>
      </c>
      <c r="E26" s="3">
        <v>5</v>
      </c>
      <c r="F26" s="3">
        <v>500</v>
      </c>
      <c r="G26" s="3">
        <v>12</v>
      </c>
      <c r="H26" s="3"/>
      <c r="I26" s="3">
        <v>5</v>
      </c>
      <c r="J26" s="3">
        <v>0</v>
      </c>
      <c r="K26" s="3">
        <v>1</v>
      </c>
      <c r="L26" s="3">
        <v>0</v>
      </c>
      <c r="M26" s="3">
        <v>1</v>
      </c>
      <c r="N26" s="3">
        <v>0</v>
      </c>
      <c r="O26" s="3">
        <v>20181215</v>
      </c>
    </row>
    <row r="27" spans="1:15" hidden="1">
      <c r="A27" s="3">
        <v>1036103182</v>
      </c>
      <c r="B27" s="3">
        <v>10</v>
      </c>
      <c r="C27" s="3" t="s">
        <v>125</v>
      </c>
      <c r="D27" s="3">
        <v>28</v>
      </c>
      <c r="E27" s="3">
        <v>5</v>
      </c>
      <c r="F27" s="3">
        <v>500</v>
      </c>
      <c r="G27" s="3">
        <v>11</v>
      </c>
      <c r="H27" s="3"/>
      <c r="I27" s="3">
        <v>95</v>
      </c>
      <c r="J27" s="3">
        <v>0</v>
      </c>
      <c r="K27" s="3">
        <v>-1</v>
      </c>
      <c r="L27" s="3">
        <v>0</v>
      </c>
      <c r="M27" s="3">
        <v>1</v>
      </c>
      <c r="N27" s="3">
        <v>0</v>
      </c>
      <c r="O27" s="3">
        <v>20181215</v>
      </c>
    </row>
    <row r="28" spans="1:15" hidden="1">
      <c r="A28" s="3">
        <v>1036103182</v>
      </c>
      <c r="B28" s="3">
        <v>10</v>
      </c>
      <c r="C28" s="3" t="s">
        <v>125</v>
      </c>
      <c r="D28" s="3">
        <v>4</v>
      </c>
      <c r="E28" s="3">
        <v>5</v>
      </c>
      <c r="F28" s="3">
        <v>500</v>
      </c>
      <c r="G28" s="3">
        <v>11</v>
      </c>
      <c r="H28" s="3"/>
      <c r="I28" s="3">
        <v>7</v>
      </c>
      <c r="J28" s="3">
        <v>0</v>
      </c>
      <c r="K28" s="3">
        <v>-1</v>
      </c>
      <c r="L28" s="3">
        <v>0</v>
      </c>
      <c r="M28" s="3">
        <v>1</v>
      </c>
      <c r="N28" s="3">
        <v>0</v>
      </c>
      <c r="O28" s="3">
        <v>20181215</v>
      </c>
    </row>
    <row r="29" spans="1:15" hidden="1">
      <c r="A29" s="3">
        <v>1036103182</v>
      </c>
      <c r="B29" s="3">
        <v>10</v>
      </c>
      <c r="C29" s="3" t="s">
        <v>125</v>
      </c>
      <c r="D29" s="3">
        <v>59</v>
      </c>
      <c r="E29" s="3">
        <v>5</v>
      </c>
      <c r="F29" s="3">
        <v>500</v>
      </c>
      <c r="G29" s="3">
        <v>11</v>
      </c>
      <c r="H29" s="3"/>
      <c r="I29" s="3">
        <v>0</v>
      </c>
      <c r="J29" s="3">
        <v>0</v>
      </c>
      <c r="K29" s="3">
        <v>-1</v>
      </c>
      <c r="L29" s="3">
        <v>0</v>
      </c>
      <c r="M29" s="3">
        <v>1</v>
      </c>
      <c r="N29" s="3">
        <v>0</v>
      </c>
      <c r="O29" s="3">
        <v>20181215</v>
      </c>
    </row>
    <row r="30" spans="1:15" hidden="1">
      <c r="A30" s="3">
        <v>1036103182</v>
      </c>
      <c r="B30" s="3">
        <v>10</v>
      </c>
      <c r="C30" s="3" t="s">
        <v>125</v>
      </c>
      <c r="D30" s="3">
        <v>54</v>
      </c>
      <c r="E30" s="3">
        <v>5</v>
      </c>
      <c r="F30" s="3">
        <v>500</v>
      </c>
      <c r="G30" s="3">
        <v>11</v>
      </c>
      <c r="H30" s="3"/>
      <c r="I30" s="3">
        <v>0</v>
      </c>
      <c r="J30" s="3">
        <v>0</v>
      </c>
      <c r="K30" s="3">
        <v>-1</v>
      </c>
      <c r="L30" s="3">
        <v>0</v>
      </c>
      <c r="M30" s="3">
        <v>1</v>
      </c>
      <c r="N30" s="3">
        <v>0</v>
      </c>
      <c r="O30" s="3">
        <v>20181215</v>
      </c>
    </row>
    <row r="31" spans="1:15" hidden="1">
      <c r="A31" s="3">
        <v>1036103182</v>
      </c>
      <c r="B31" s="3">
        <v>10</v>
      </c>
      <c r="C31" s="3" t="s">
        <v>125</v>
      </c>
      <c r="D31" s="3">
        <v>38</v>
      </c>
      <c r="E31" s="3">
        <v>5</v>
      </c>
      <c r="F31" s="3">
        <v>500</v>
      </c>
      <c r="G31" s="3">
        <v>12</v>
      </c>
      <c r="H31" s="3"/>
      <c r="I31" s="3">
        <v>8</v>
      </c>
      <c r="J31" s="3">
        <v>0</v>
      </c>
      <c r="K31" s="3">
        <v>1</v>
      </c>
      <c r="L31" s="3">
        <v>0</v>
      </c>
      <c r="M31" s="3">
        <v>1</v>
      </c>
      <c r="N31" s="3">
        <v>0</v>
      </c>
      <c r="O31" s="3">
        <v>20181215</v>
      </c>
    </row>
    <row r="32" spans="1:15" hidden="1">
      <c r="A32" s="3">
        <v>1036103182</v>
      </c>
      <c r="B32" s="3">
        <v>10</v>
      </c>
      <c r="C32" s="3" t="s">
        <v>125</v>
      </c>
      <c r="D32" s="3">
        <v>53</v>
      </c>
      <c r="E32" s="3">
        <v>5</v>
      </c>
      <c r="F32" s="3">
        <v>500</v>
      </c>
      <c r="G32" s="3">
        <v>12</v>
      </c>
      <c r="H32" s="3"/>
      <c r="I32" s="3">
        <v>113</v>
      </c>
      <c r="J32" s="3">
        <v>0</v>
      </c>
      <c r="K32" s="3">
        <v>1</v>
      </c>
      <c r="L32" s="3">
        <v>0</v>
      </c>
      <c r="M32" s="3">
        <v>1</v>
      </c>
      <c r="N32" s="3">
        <v>0</v>
      </c>
      <c r="O32" s="3">
        <v>20181215</v>
      </c>
    </row>
    <row r="33" spans="1:15" hidden="1">
      <c r="A33" s="3">
        <v>1036103182</v>
      </c>
      <c r="B33" s="3">
        <v>10</v>
      </c>
      <c r="C33" s="3" t="s">
        <v>125</v>
      </c>
      <c r="D33" s="3">
        <v>39</v>
      </c>
      <c r="E33" s="3">
        <v>5</v>
      </c>
      <c r="F33" s="3">
        <v>500</v>
      </c>
      <c r="G33" s="3">
        <v>12</v>
      </c>
      <c r="H33" s="3"/>
      <c r="I33" s="3">
        <v>79</v>
      </c>
      <c r="J33" s="3">
        <v>0</v>
      </c>
      <c r="K33" s="3">
        <v>1</v>
      </c>
      <c r="L33" s="3">
        <v>0</v>
      </c>
      <c r="M33" s="3">
        <v>1</v>
      </c>
      <c r="N33" s="3">
        <v>0</v>
      </c>
      <c r="O33" s="3">
        <v>20181215</v>
      </c>
    </row>
    <row r="34" spans="1:15" hidden="1">
      <c r="A34" s="3">
        <v>1036103182</v>
      </c>
      <c r="B34" s="3">
        <v>10</v>
      </c>
      <c r="C34" s="3" t="s">
        <v>125</v>
      </c>
      <c r="D34" s="3">
        <v>49</v>
      </c>
      <c r="E34" s="3">
        <v>5</v>
      </c>
      <c r="F34" s="3">
        <v>500</v>
      </c>
      <c r="G34" s="3">
        <v>11</v>
      </c>
      <c r="H34" s="3"/>
      <c r="I34" s="3">
        <v>0</v>
      </c>
      <c r="J34" s="3">
        <v>0</v>
      </c>
      <c r="K34" s="3">
        <v>-1</v>
      </c>
      <c r="L34" s="3">
        <v>0</v>
      </c>
      <c r="M34" s="3">
        <v>1</v>
      </c>
      <c r="N34" s="3">
        <v>0</v>
      </c>
      <c r="O34" s="3">
        <v>20181215</v>
      </c>
    </row>
    <row r="35" spans="1:15" hidden="1">
      <c r="A35" s="3">
        <v>1036103182</v>
      </c>
      <c r="B35" s="3">
        <v>10</v>
      </c>
      <c r="C35" s="3" t="s">
        <v>125</v>
      </c>
      <c r="D35" s="3">
        <v>43</v>
      </c>
      <c r="E35" s="3">
        <v>5</v>
      </c>
      <c r="F35" s="3">
        <v>500</v>
      </c>
      <c r="G35" s="3">
        <v>12</v>
      </c>
      <c r="H35" s="3"/>
      <c r="I35" s="3">
        <v>56</v>
      </c>
      <c r="J35" s="3">
        <v>0</v>
      </c>
      <c r="K35" s="3">
        <v>1</v>
      </c>
      <c r="L35" s="3">
        <v>0</v>
      </c>
      <c r="M35" s="3">
        <v>1</v>
      </c>
      <c r="N35" s="3">
        <v>0</v>
      </c>
      <c r="O35" s="3">
        <v>20181215</v>
      </c>
    </row>
    <row r="36" spans="1:15" hidden="1">
      <c r="A36" s="3">
        <v>1036103182</v>
      </c>
      <c r="B36" s="3">
        <v>10</v>
      </c>
      <c r="C36" s="3" t="s">
        <v>125</v>
      </c>
      <c r="D36" s="3">
        <v>52</v>
      </c>
      <c r="E36" s="3">
        <v>5</v>
      </c>
      <c r="F36" s="3">
        <v>500</v>
      </c>
      <c r="G36" s="3">
        <v>12</v>
      </c>
      <c r="H36" s="3"/>
      <c r="I36" s="3">
        <v>11</v>
      </c>
      <c r="J36" s="3">
        <v>0</v>
      </c>
      <c r="K36" s="3">
        <v>1</v>
      </c>
      <c r="L36" s="3">
        <v>0</v>
      </c>
      <c r="M36" s="3">
        <v>1</v>
      </c>
      <c r="N36" s="3">
        <v>0</v>
      </c>
      <c r="O36" s="3">
        <v>20181215</v>
      </c>
    </row>
    <row r="37" spans="1:15" hidden="1">
      <c r="A37" s="3">
        <v>1036103182</v>
      </c>
      <c r="B37" s="3">
        <v>10</v>
      </c>
      <c r="C37" s="3" t="s">
        <v>125</v>
      </c>
      <c r="D37" s="3">
        <v>40</v>
      </c>
      <c r="E37" s="3">
        <v>5</v>
      </c>
      <c r="F37" s="3">
        <v>500</v>
      </c>
      <c r="G37" s="3">
        <v>11</v>
      </c>
      <c r="H37" s="3"/>
      <c r="I37" s="3">
        <v>0</v>
      </c>
      <c r="J37" s="3">
        <v>0</v>
      </c>
      <c r="K37" s="3">
        <v>-1</v>
      </c>
      <c r="L37" s="3">
        <v>0</v>
      </c>
      <c r="M37" s="3">
        <v>1</v>
      </c>
      <c r="N37" s="3">
        <v>0</v>
      </c>
      <c r="O37" s="3">
        <v>20181215</v>
      </c>
    </row>
    <row r="38" spans="1:15" hidden="1">
      <c r="A38" s="3">
        <v>1036103182</v>
      </c>
      <c r="B38" s="3">
        <v>10</v>
      </c>
      <c r="C38" s="3" t="s">
        <v>125</v>
      </c>
      <c r="D38" s="3">
        <v>62</v>
      </c>
      <c r="E38" s="3">
        <v>5</v>
      </c>
      <c r="F38" s="3">
        <v>500</v>
      </c>
      <c r="G38" s="3">
        <v>12</v>
      </c>
      <c r="H38" s="3"/>
      <c r="I38" s="3">
        <v>12</v>
      </c>
      <c r="J38" s="3">
        <v>0</v>
      </c>
      <c r="K38" s="3">
        <v>1</v>
      </c>
      <c r="L38" s="3">
        <v>0</v>
      </c>
      <c r="M38" s="3">
        <v>1</v>
      </c>
      <c r="N38" s="3">
        <v>0</v>
      </c>
      <c r="O38" s="3">
        <v>20181215</v>
      </c>
    </row>
    <row r="39" spans="1:15" hidden="1">
      <c r="A39" s="3">
        <v>1036103182</v>
      </c>
      <c r="B39" s="3">
        <v>10</v>
      </c>
      <c r="C39" s="3" t="s">
        <v>125</v>
      </c>
      <c r="D39" s="3">
        <v>63</v>
      </c>
      <c r="E39" s="3">
        <v>5</v>
      </c>
      <c r="F39" s="3">
        <v>500</v>
      </c>
      <c r="G39" s="3">
        <v>12</v>
      </c>
      <c r="H39" s="3"/>
      <c r="I39" s="3">
        <v>112</v>
      </c>
      <c r="J39" s="3">
        <v>0</v>
      </c>
      <c r="K39" s="3">
        <v>1</v>
      </c>
      <c r="L39" s="3">
        <v>0</v>
      </c>
      <c r="M39" s="3">
        <v>1</v>
      </c>
      <c r="N39" s="3">
        <v>0</v>
      </c>
      <c r="O39" s="3">
        <v>20181215</v>
      </c>
    </row>
    <row r="40" spans="1:15" hidden="1">
      <c r="A40" s="3">
        <v>1036103182</v>
      </c>
      <c r="B40" s="3">
        <v>10</v>
      </c>
      <c r="C40" s="3" t="s">
        <v>125</v>
      </c>
      <c r="D40" s="3">
        <v>35</v>
      </c>
      <c r="E40" s="3">
        <v>5</v>
      </c>
      <c r="F40" s="3">
        <v>500</v>
      </c>
      <c r="G40" s="3">
        <v>11</v>
      </c>
      <c r="H40" s="3"/>
      <c r="I40" s="3">
        <v>0</v>
      </c>
      <c r="J40" s="3">
        <v>0</v>
      </c>
      <c r="K40" s="3">
        <v>-1</v>
      </c>
      <c r="L40" s="3">
        <v>0</v>
      </c>
      <c r="M40" s="3">
        <v>1</v>
      </c>
      <c r="N40" s="3">
        <v>0</v>
      </c>
      <c r="O40" s="3">
        <v>20181215</v>
      </c>
    </row>
    <row r="41" spans="1:15" hidden="1">
      <c r="A41" s="3">
        <v>1036103182</v>
      </c>
      <c r="B41" s="3">
        <v>10</v>
      </c>
      <c r="C41" s="3" t="s">
        <v>125</v>
      </c>
      <c r="D41" s="3">
        <v>9</v>
      </c>
      <c r="E41" s="3">
        <v>5</v>
      </c>
      <c r="F41" s="3">
        <v>500</v>
      </c>
      <c r="G41" s="3">
        <v>11</v>
      </c>
      <c r="H41" s="3"/>
      <c r="I41" s="3">
        <v>5</v>
      </c>
      <c r="J41" s="3">
        <v>0</v>
      </c>
      <c r="K41" s="3">
        <v>-1</v>
      </c>
      <c r="L41" s="3">
        <v>0</v>
      </c>
      <c r="M41" s="3">
        <v>1</v>
      </c>
      <c r="N41" s="3">
        <v>0</v>
      </c>
      <c r="O41" s="3">
        <v>20181215</v>
      </c>
    </row>
    <row r="42" spans="1:15" hidden="1">
      <c r="A42" s="3">
        <v>1036103182</v>
      </c>
      <c r="B42" s="3">
        <v>10</v>
      </c>
      <c r="C42" s="3" t="s">
        <v>125</v>
      </c>
      <c r="D42" s="3">
        <v>48</v>
      </c>
      <c r="E42" s="3">
        <v>5</v>
      </c>
      <c r="F42" s="3">
        <v>500</v>
      </c>
      <c r="G42" s="3">
        <v>12</v>
      </c>
      <c r="H42" s="3"/>
      <c r="I42" s="3">
        <v>113</v>
      </c>
      <c r="J42" s="3">
        <v>0</v>
      </c>
      <c r="K42" s="3">
        <v>1</v>
      </c>
      <c r="L42" s="3">
        <v>0</v>
      </c>
      <c r="M42" s="3">
        <v>1</v>
      </c>
      <c r="N42" s="3">
        <v>0</v>
      </c>
      <c r="O42" s="3">
        <v>20181215</v>
      </c>
    </row>
    <row r="43" spans="1:15" hidden="1">
      <c r="A43" s="3">
        <v>1036103182</v>
      </c>
      <c r="B43" s="3">
        <v>10</v>
      </c>
      <c r="C43" s="3" t="s">
        <v>125</v>
      </c>
      <c r="D43" s="3">
        <v>47</v>
      </c>
      <c r="E43" s="3">
        <v>5</v>
      </c>
      <c r="F43" s="3">
        <v>500</v>
      </c>
      <c r="G43" s="3">
        <v>12</v>
      </c>
      <c r="H43" s="3"/>
      <c r="I43" s="3">
        <v>11</v>
      </c>
      <c r="J43" s="3">
        <v>0</v>
      </c>
      <c r="K43" s="3">
        <v>1</v>
      </c>
      <c r="L43" s="3">
        <v>0</v>
      </c>
      <c r="M43" s="3">
        <v>1</v>
      </c>
      <c r="N43" s="3">
        <v>0</v>
      </c>
      <c r="O43" s="3">
        <v>20181215</v>
      </c>
    </row>
    <row r="44" spans="1:15" hidden="1">
      <c r="A44" s="3">
        <v>1036103182</v>
      </c>
      <c r="B44" s="3">
        <v>10</v>
      </c>
      <c r="C44" s="3" t="s">
        <v>125</v>
      </c>
      <c r="D44" s="3">
        <v>44</v>
      </c>
      <c r="E44" s="3">
        <v>5</v>
      </c>
      <c r="F44" s="3">
        <v>500</v>
      </c>
      <c r="G44" s="3">
        <v>11</v>
      </c>
      <c r="H44" s="3"/>
      <c r="I44" s="3">
        <v>0</v>
      </c>
      <c r="J44" s="3">
        <v>0</v>
      </c>
      <c r="K44" s="3">
        <v>-1</v>
      </c>
      <c r="L44" s="3">
        <v>0</v>
      </c>
      <c r="M44" s="3">
        <v>1</v>
      </c>
      <c r="N44" s="3">
        <v>0</v>
      </c>
      <c r="O44" s="3">
        <v>20181215</v>
      </c>
    </row>
    <row r="45" spans="1:15" hidden="1">
      <c r="A45" s="3">
        <v>1036103182</v>
      </c>
      <c r="B45" s="3">
        <v>10</v>
      </c>
      <c r="C45" s="3" t="s">
        <v>125</v>
      </c>
      <c r="D45" s="3">
        <v>11</v>
      </c>
      <c r="E45" s="3">
        <v>5</v>
      </c>
      <c r="F45" s="3">
        <v>500</v>
      </c>
      <c r="G45" s="3">
        <v>11</v>
      </c>
      <c r="H45" s="3"/>
      <c r="I45" s="3">
        <v>0</v>
      </c>
      <c r="J45" s="3">
        <v>0</v>
      </c>
      <c r="K45" s="3">
        <v>-1</v>
      </c>
      <c r="L45" s="3">
        <v>0</v>
      </c>
      <c r="M45" s="3">
        <v>1</v>
      </c>
      <c r="N45" s="3">
        <v>0</v>
      </c>
      <c r="O45" s="3">
        <v>20181215</v>
      </c>
    </row>
    <row r="46" spans="1:15" hidden="1">
      <c r="A46" s="3">
        <v>1036103182</v>
      </c>
      <c r="B46" s="3">
        <v>10</v>
      </c>
      <c r="C46" s="3" t="s">
        <v>125</v>
      </c>
      <c r="D46" s="3">
        <v>27</v>
      </c>
      <c r="E46" s="3">
        <v>5</v>
      </c>
      <c r="F46" s="3">
        <v>500</v>
      </c>
      <c r="G46" s="3">
        <v>11</v>
      </c>
      <c r="H46" s="3"/>
      <c r="I46" s="3">
        <v>10</v>
      </c>
      <c r="J46" s="3">
        <v>0</v>
      </c>
      <c r="K46" s="3">
        <v>-1</v>
      </c>
      <c r="L46" s="3">
        <v>0</v>
      </c>
      <c r="M46" s="3">
        <v>1</v>
      </c>
      <c r="N46" s="3">
        <v>0</v>
      </c>
      <c r="O46" s="3">
        <v>20181215</v>
      </c>
    </row>
    <row r="47" spans="1:15" hidden="1">
      <c r="A47" s="3">
        <v>1036103182</v>
      </c>
      <c r="B47" s="3">
        <v>10</v>
      </c>
      <c r="C47" s="3" t="s">
        <v>125</v>
      </c>
      <c r="D47" s="3">
        <v>57</v>
      </c>
      <c r="E47" s="3">
        <v>5</v>
      </c>
      <c r="F47" s="3">
        <v>500</v>
      </c>
      <c r="G47" s="3">
        <v>12</v>
      </c>
      <c r="H47" s="3"/>
      <c r="I47" s="3">
        <v>7</v>
      </c>
      <c r="J47" s="3">
        <v>0</v>
      </c>
      <c r="K47" s="3">
        <v>1</v>
      </c>
      <c r="L47" s="3">
        <v>0</v>
      </c>
      <c r="M47" s="3">
        <v>1</v>
      </c>
      <c r="N47" s="3">
        <v>0</v>
      </c>
      <c r="O47" s="3">
        <v>20181215</v>
      </c>
    </row>
    <row r="48" spans="1:15" hidden="1">
      <c r="A48" s="3">
        <v>1036103182</v>
      </c>
      <c r="B48" s="3">
        <v>10</v>
      </c>
      <c r="C48" s="3" t="s">
        <v>125</v>
      </c>
      <c r="D48" s="3">
        <v>10</v>
      </c>
      <c r="E48" s="3">
        <v>5</v>
      </c>
      <c r="F48" s="3">
        <v>500</v>
      </c>
      <c r="G48" s="3">
        <v>11</v>
      </c>
      <c r="H48" s="3"/>
      <c r="I48" s="3">
        <v>47</v>
      </c>
      <c r="J48" s="3">
        <v>0</v>
      </c>
      <c r="K48" s="3">
        <v>-1</v>
      </c>
      <c r="L48" s="3">
        <v>0</v>
      </c>
      <c r="M48" s="3">
        <v>1</v>
      </c>
      <c r="N48" s="3">
        <v>0</v>
      </c>
      <c r="O48" s="3">
        <v>20181215</v>
      </c>
    </row>
    <row r="49" spans="1:15" hidden="1">
      <c r="A49" s="3">
        <v>1036103182</v>
      </c>
      <c r="B49" s="3">
        <v>10</v>
      </c>
      <c r="C49" s="3" t="s">
        <v>125</v>
      </c>
      <c r="D49" s="3">
        <v>64</v>
      </c>
      <c r="E49" s="3">
        <v>5</v>
      </c>
      <c r="F49" s="3">
        <v>500</v>
      </c>
      <c r="G49" s="3">
        <v>11</v>
      </c>
      <c r="H49" s="3"/>
      <c r="I49" s="3">
        <v>0</v>
      </c>
      <c r="J49" s="3">
        <v>0</v>
      </c>
      <c r="K49" s="3">
        <v>-1</v>
      </c>
      <c r="L49" s="3">
        <v>0</v>
      </c>
      <c r="M49" s="3">
        <v>1</v>
      </c>
      <c r="N49" s="3">
        <v>0</v>
      </c>
      <c r="O49" s="3">
        <v>20181215</v>
      </c>
    </row>
    <row r="50" spans="1:15" hidden="1">
      <c r="A50" s="3">
        <v>1036103182</v>
      </c>
      <c r="B50" s="3">
        <v>10</v>
      </c>
      <c r="C50" s="3" t="s">
        <v>125</v>
      </c>
      <c r="D50" s="3">
        <v>17</v>
      </c>
      <c r="E50" s="3">
        <v>5</v>
      </c>
      <c r="F50" s="3">
        <v>500</v>
      </c>
      <c r="G50" s="3">
        <v>11</v>
      </c>
      <c r="H50" s="3"/>
      <c r="I50" s="3">
        <v>0</v>
      </c>
      <c r="J50" s="3">
        <v>0</v>
      </c>
      <c r="K50" s="3">
        <v>-1</v>
      </c>
      <c r="L50" s="3">
        <v>0</v>
      </c>
      <c r="M50" s="3">
        <v>1</v>
      </c>
      <c r="N50" s="3">
        <v>0</v>
      </c>
      <c r="O50" s="3">
        <v>20181215</v>
      </c>
    </row>
    <row r="51" spans="1:15" hidden="1">
      <c r="A51" s="3">
        <v>1036103182</v>
      </c>
      <c r="B51" s="3">
        <v>10</v>
      </c>
      <c r="C51" s="3" t="s">
        <v>125</v>
      </c>
      <c r="D51" s="3">
        <v>33</v>
      </c>
      <c r="E51" s="3">
        <v>5</v>
      </c>
      <c r="F51" s="3">
        <v>500</v>
      </c>
      <c r="G51" s="3">
        <v>11</v>
      </c>
      <c r="H51" s="3"/>
      <c r="I51" s="3">
        <v>10</v>
      </c>
      <c r="J51" s="3">
        <v>0</v>
      </c>
      <c r="K51" s="3">
        <v>-1</v>
      </c>
      <c r="L51" s="3">
        <v>0</v>
      </c>
      <c r="M51" s="3">
        <v>1</v>
      </c>
      <c r="N51" s="3">
        <v>0</v>
      </c>
      <c r="O51" s="3">
        <v>20181215</v>
      </c>
    </row>
    <row r="52" spans="1:15" hidden="1">
      <c r="A52" s="3">
        <v>1036103182</v>
      </c>
      <c r="B52" s="3">
        <v>10</v>
      </c>
      <c r="C52" s="3" t="s">
        <v>125</v>
      </c>
      <c r="D52" s="3">
        <v>29</v>
      </c>
      <c r="E52" s="3">
        <v>5</v>
      </c>
      <c r="F52" s="3">
        <v>500</v>
      </c>
      <c r="G52" s="3">
        <v>11</v>
      </c>
      <c r="H52" s="3"/>
      <c r="I52" s="3">
        <v>0</v>
      </c>
      <c r="J52" s="3">
        <v>0</v>
      </c>
      <c r="K52" s="3">
        <v>-1</v>
      </c>
      <c r="L52" s="3">
        <v>0</v>
      </c>
      <c r="M52" s="3">
        <v>1</v>
      </c>
      <c r="N52" s="3">
        <v>0</v>
      </c>
      <c r="O52" s="3">
        <v>20181215</v>
      </c>
    </row>
    <row r="53" spans="1:15" hidden="1">
      <c r="A53" s="3">
        <v>1036103182</v>
      </c>
      <c r="B53" s="3">
        <v>10</v>
      </c>
      <c r="C53" s="3" t="s">
        <v>125</v>
      </c>
      <c r="D53" s="3">
        <v>5</v>
      </c>
      <c r="E53" s="3">
        <v>5</v>
      </c>
      <c r="F53" s="3">
        <v>500</v>
      </c>
      <c r="G53" s="3">
        <v>11</v>
      </c>
      <c r="H53" s="3"/>
      <c r="I53" s="3">
        <v>67</v>
      </c>
      <c r="J53" s="3">
        <v>0</v>
      </c>
      <c r="K53" s="3">
        <v>-1</v>
      </c>
      <c r="L53" s="3">
        <v>0</v>
      </c>
      <c r="M53" s="3">
        <v>1</v>
      </c>
      <c r="N53" s="3">
        <v>0</v>
      </c>
      <c r="O53" s="3">
        <v>20181215</v>
      </c>
    </row>
    <row r="54" spans="1:15" hidden="1">
      <c r="A54" s="3">
        <v>1036103182</v>
      </c>
      <c r="B54" s="3">
        <v>10</v>
      </c>
      <c r="C54" s="3" t="s">
        <v>125</v>
      </c>
      <c r="D54" s="3">
        <v>6</v>
      </c>
      <c r="E54" s="3">
        <v>5</v>
      </c>
      <c r="F54" s="3">
        <v>500</v>
      </c>
      <c r="G54" s="3">
        <v>11</v>
      </c>
      <c r="H54" s="3"/>
      <c r="I54" s="3">
        <v>0</v>
      </c>
      <c r="J54" s="3">
        <v>0</v>
      </c>
      <c r="K54" s="3">
        <v>-1</v>
      </c>
      <c r="L54" s="3">
        <v>0</v>
      </c>
      <c r="M54" s="3">
        <v>1</v>
      </c>
      <c r="N54" s="3">
        <v>0</v>
      </c>
      <c r="O54" s="3">
        <v>20181215</v>
      </c>
    </row>
    <row r="55" spans="1:15" hidden="1">
      <c r="A55" s="3">
        <v>1036103182</v>
      </c>
      <c r="B55" s="3">
        <v>10</v>
      </c>
      <c r="C55" s="3" t="s">
        <v>125</v>
      </c>
      <c r="D55" s="3">
        <v>15</v>
      </c>
      <c r="E55" s="3">
        <v>5</v>
      </c>
      <c r="F55" s="3">
        <v>500</v>
      </c>
      <c r="G55" s="3">
        <v>11</v>
      </c>
      <c r="H55" s="3"/>
      <c r="I55" s="3">
        <v>6</v>
      </c>
      <c r="J55" s="3">
        <v>0</v>
      </c>
      <c r="K55" s="3">
        <v>-1</v>
      </c>
      <c r="L55" s="3">
        <v>0</v>
      </c>
      <c r="M55" s="3">
        <v>1</v>
      </c>
      <c r="N55" s="3">
        <v>0</v>
      </c>
      <c r="O55" s="3">
        <v>20181215</v>
      </c>
    </row>
    <row r="56" spans="1:15" hidden="1">
      <c r="A56" s="3">
        <v>1036103182</v>
      </c>
      <c r="B56" s="3">
        <v>10</v>
      </c>
      <c r="C56" s="3" t="s">
        <v>125</v>
      </c>
      <c r="D56" s="3">
        <v>23</v>
      </c>
      <c r="E56" s="3">
        <v>5</v>
      </c>
      <c r="F56" s="3">
        <v>500</v>
      </c>
      <c r="G56" s="3">
        <v>11</v>
      </c>
      <c r="H56" s="3"/>
      <c r="I56" s="3">
        <v>0</v>
      </c>
      <c r="J56" s="3">
        <v>0</v>
      </c>
      <c r="K56" s="3">
        <v>-1</v>
      </c>
      <c r="L56" s="3">
        <v>0</v>
      </c>
      <c r="M56" s="3">
        <v>1</v>
      </c>
      <c r="N56" s="3">
        <v>0</v>
      </c>
      <c r="O56" s="3">
        <v>20181215</v>
      </c>
    </row>
    <row r="57" spans="1:15" hidden="1">
      <c r="A57" s="3">
        <v>1036103182</v>
      </c>
      <c r="B57" s="3">
        <v>10</v>
      </c>
      <c r="C57" s="3" t="s">
        <v>125</v>
      </c>
      <c r="D57" s="3">
        <v>16</v>
      </c>
      <c r="E57" s="3">
        <v>5</v>
      </c>
      <c r="F57" s="3">
        <v>500</v>
      </c>
      <c r="G57" s="3">
        <v>11</v>
      </c>
      <c r="H57" s="3"/>
      <c r="I57" s="3">
        <v>56</v>
      </c>
      <c r="J57" s="3">
        <v>0</v>
      </c>
      <c r="K57" s="3">
        <v>-1</v>
      </c>
      <c r="L57" s="3">
        <v>0</v>
      </c>
      <c r="M57" s="3">
        <v>1</v>
      </c>
      <c r="N57" s="3">
        <v>0</v>
      </c>
      <c r="O57" s="3">
        <v>20181215</v>
      </c>
    </row>
    <row r="58" spans="1:15" hidden="1">
      <c r="A58" s="3">
        <v>1036103182</v>
      </c>
      <c r="B58" s="3">
        <v>10</v>
      </c>
      <c r="C58" s="3" t="s">
        <v>125</v>
      </c>
      <c r="D58" s="3">
        <v>22</v>
      </c>
      <c r="E58" s="3">
        <v>5</v>
      </c>
      <c r="F58" s="3">
        <v>500</v>
      </c>
      <c r="G58" s="3">
        <v>11</v>
      </c>
      <c r="H58" s="3"/>
      <c r="I58" s="3">
        <v>95</v>
      </c>
      <c r="J58" s="3">
        <v>0</v>
      </c>
      <c r="K58" s="3">
        <v>-1</v>
      </c>
      <c r="L58" s="3">
        <v>0</v>
      </c>
      <c r="M58" s="3">
        <v>1</v>
      </c>
      <c r="N58" s="3">
        <v>0</v>
      </c>
      <c r="O58" s="3">
        <v>20181215</v>
      </c>
    </row>
    <row r="59" spans="1:15" hidden="1">
      <c r="A59" s="3">
        <v>1036103182</v>
      </c>
      <c r="B59" s="3">
        <v>10</v>
      </c>
      <c r="C59" s="3" t="s">
        <v>125</v>
      </c>
      <c r="D59" s="3">
        <v>65</v>
      </c>
      <c r="E59" s="3">
        <v>6</v>
      </c>
      <c r="F59" s="3">
        <v>610</v>
      </c>
      <c r="G59" s="3">
        <v>27</v>
      </c>
      <c r="H59" s="3"/>
      <c r="I59" s="42">
        <v>2241</v>
      </c>
      <c r="J59" s="3">
        <v>0</v>
      </c>
      <c r="K59" s="3">
        <v>-1</v>
      </c>
      <c r="L59" s="3">
        <v>3</v>
      </c>
      <c r="M59" s="3">
        <v>1</v>
      </c>
      <c r="N59" s="3">
        <v>0</v>
      </c>
      <c r="O59" s="3">
        <v>20181215</v>
      </c>
    </row>
    <row r="60" spans="1:15">
      <c r="A60" s="3">
        <v>1036103182</v>
      </c>
      <c r="B60" s="3">
        <v>10</v>
      </c>
      <c r="C60" s="3" t="s">
        <v>125</v>
      </c>
      <c r="D60" s="3">
        <v>2</v>
      </c>
      <c r="E60" s="3">
        <v>16</v>
      </c>
      <c r="F60" s="3">
        <v>450</v>
      </c>
      <c r="G60" s="3">
        <v>20</v>
      </c>
      <c r="H60" s="3"/>
      <c r="I60" s="3">
        <v>4899</v>
      </c>
      <c r="J60" s="3">
        <v>0</v>
      </c>
      <c r="K60" s="3">
        <v>0</v>
      </c>
      <c r="L60" s="3">
        <v>0</v>
      </c>
      <c r="M60" s="3">
        <v>1</v>
      </c>
      <c r="N60" s="3">
        <v>0</v>
      </c>
      <c r="O60" s="3">
        <v>20181215</v>
      </c>
    </row>
    <row r="61" spans="1:15">
      <c r="A61" s="3">
        <v>1036103182</v>
      </c>
      <c r="B61" s="3">
        <v>10</v>
      </c>
      <c r="C61" s="3" t="s">
        <v>125</v>
      </c>
      <c r="D61" s="3">
        <v>32</v>
      </c>
      <c r="E61" s="3">
        <v>16</v>
      </c>
      <c r="F61" s="3">
        <v>450</v>
      </c>
      <c r="G61" s="3">
        <v>20</v>
      </c>
      <c r="H61" s="3"/>
      <c r="I61" s="3">
        <v>450</v>
      </c>
      <c r="J61" s="3">
        <v>0</v>
      </c>
      <c r="K61" s="3">
        <v>0</v>
      </c>
      <c r="L61" s="3">
        <v>0</v>
      </c>
      <c r="M61" s="3">
        <v>1</v>
      </c>
      <c r="N61" s="3">
        <v>0</v>
      </c>
      <c r="O61" s="3">
        <v>20181215</v>
      </c>
    </row>
    <row r="62" spans="1:15">
      <c r="A62" s="3">
        <v>1036103182</v>
      </c>
      <c r="B62" s="3">
        <v>10</v>
      </c>
      <c r="C62" s="3" t="s">
        <v>125</v>
      </c>
      <c r="D62" s="3">
        <v>61</v>
      </c>
      <c r="E62" s="3">
        <v>16</v>
      </c>
      <c r="F62" s="3">
        <v>450</v>
      </c>
      <c r="G62" s="3">
        <v>21</v>
      </c>
      <c r="H62" s="3"/>
      <c r="I62" s="3">
        <v>4000</v>
      </c>
      <c r="J62" s="3">
        <v>0</v>
      </c>
      <c r="K62" s="3">
        <v>0</v>
      </c>
      <c r="L62" s="3">
        <v>0</v>
      </c>
      <c r="M62" s="3">
        <v>1</v>
      </c>
      <c r="N62" s="3">
        <v>0</v>
      </c>
      <c r="O62" s="3">
        <v>20181215</v>
      </c>
    </row>
    <row r="63" spans="1:15">
      <c r="A63" s="3">
        <v>1036103182</v>
      </c>
      <c r="B63" s="3">
        <v>10</v>
      </c>
      <c r="C63" s="3" t="s">
        <v>125</v>
      </c>
      <c r="D63" s="3">
        <v>25</v>
      </c>
      <c r="E63" s="3">
        <v>16</v>
      </c>
      <c r="F63" s="3">
        <v>450</v>
      </c>
      <c r="G63" s="3">
        <v>20</v>
      </c>
      <c r="H63" s="3"/>
      <c r="I63" s="3">
        <v>4000</v>
      </c>
      <c r="J63" s="3">
        <v>0</v>
      </c>
      <c r="K63" s="3">
        <v>0</v>
      </c>
      <c r="L63" s="3">
        <v>0</v>
      </c>
      <c r="M63" s="3">
        <v>1</v>
      </c>
      <c r="N63" s="3">
        <v>0</v>
      </c>
      <c r="O63" s="3">
        <v>20181215</v>
      </c>
    </row>
    <row r="64" spans="1:15">
      <c r="A64" s="3">
        <v>1036103182</v>
      </c>
      <c r="B64" s="3">
        <v>10</v>
      </c>
      <c r="C64" s="3" t="s">
        <v>125</v>
      </c>
      <c r="D64" s="3">
        <v>19</v>
      </c>
      <c r="E64" s="3">
        <v>16</v>
      </c>
      <c r="F64" s="3">
        <v>450</v>
      </c>
      <c r="G64" s="3">
        <v>20</v>
      </c>
      <c r="H64" s="3"/>
      <c r="I64" s="3">
        <v>4000</v>
      </c>
      <c r="J64" s="3">
        <v>0</v>
      </c>
      <c r="K64" s="3">
        <v>0</v>
      </c>
      <c r="L64" s="3">
        <v>0</v>
      </c>
      <c r="M64" s="3">
        <v>1</v>
      </c>
      <c r="N64" s="3">
        <v>0</v>
      </c>
      <c r="O64" s="3">
        <v>20181215</v>
      </c>
    </row>
    <row r="65" spans="1:16">
      <c r="A65" s="3">
        <v>1036103182</v>
      </c>
      <c r="B65" s="3">
        <v>10</v>
      </c>
      <c r="C65" s="3" t="s">
        <v>125</v>
      </c>
      <c r="D65" s="3">
        <v>37</v>
      </c>
      <c r="E65" s="3">
        <v>16</v>
      </c>
      <c r="F65" s="3">
        <v>450</v>
      </c>
      <c r="G65" s="3">
        <v>21</v>
      </c>
      <c r="H65" s="3"/>
      <c r="I65" s="3">
        <v>4899</v>
      </c>
      <c r="J65" s="3">
        <v>0</v>
      </c>
      <c r="K65" s="3">
        <v>0</v>
      </c>
      <c r="L65" s="3">
        <v>0</v>
      </c>
      <c r="M65" s="3">
        <v>1</v>
      </c>
      <c r="N65" s="3">
        <v>0</v>
      </c>
      <c r="O65" s="3">
        <v>20181215</v>
      </c>
    </row>
    <row r="66" spans="1:16">
      <c r="A66" s="3">
        <v>1036103182</v>
      </c>
      <c r="B66" s="3">
        <v>10</v>
      </c>
      <c r="C66" s="3" t="s">
        <v>125</v>
      </c>
      <c r="D66" s="3">
        <v>13</v>
      </c>
      <c r="E66" s="3">
        <v>16</v>
      </c>
      <c r="F66" s="3">
        <v>450</v>
      </c>
      <c r="G66" s="3">
        <v>20</v>
      </c>
      <c r="H66" s="3"/>
      <c r="I66" s="3">
        <v>1750</v>
      </c>
      <c r="J66" s="3">
        <v>0</v>
      </c>
      <c r="K66" s="3">
        <v>0</v>
      </c>
      <c r="L66" s="3">
        <v>0</v>
      </c>
      <c r="M66" s="3">
        <v>1</v>
      </c>
      <c r="N66" s="3">
        <v>0</v>
      </c>
      <c r="O66" s="3">
        <v>20181215</v>
      </c>
    </row>
    <row r="67" spans="1:16">
      <c r="A67" s="3">
        <v>1036103182</v>
      </c>
      <c r="B67" s="3">
        <v>10</v>
      </c>
      <c r="C67" s="3" t="s">
        <v>125</v>
      </c>
      <c r="D67" s="3">
        <v>46</v>
      </c>
      <c r="E67" s="3">
        <v>16</v>
      </c>
      <c r="F67" s="3">
        <v>450</v>
      </c>
      <c r="G67" s="3">
        <v>21</v>
      </c>
      <c r="H67" s="3"/>
      <c r="I67" s="3">
        <v>4000</v>
      </c>
      <c r="J67" s="3">
        <v>0</v>
      </c>
      <c r="K67" s="3">
        <v>0</v>
      </c>
      <c r="L67" s="3">
        <v>0</v>
      </c>
      <c r="M67" s="3">
        <v>1</v>
      </c>
      <c r="N67" s="3">
        <v>0</v>
      </c>
      <c r="O67" s="3">
        <v>20181215</v>
      </c>
    </row>
    <row r="68" spans="1:16">
      <c r="A68" s="3">
        <v>1036103182</v>
      </c>
      <c r="B68" s="3">
        <v>10</v>
      </c>
      <c r="C68" s="3" t="s">
        <v>125</v>
      </c>
      <c r="D68" s="3">
        <v>14</v>
      </c>
      <c r="E68" s="3">
        <v>16</v>
      </c>
      <c r="F68" s="3">
        <v>450</v>
      </c>
      <c r="G68" s="3">
        <v>20</v>
      </c>
      <c r="H68" s="3"/>
      <c r="I68" s="3">
        <v>262</v>
      </c>
      <c r="J68" s="3">
        <v>0</v>
      </c>
      <c r="K68" s="3">
        <v>0</v>
      </c>
      <c r="L68" s="3">
        <v>0</v>
      </c>
      <c r="M68" s="3">
        <v>1</v>
      </c>
      <c r="N68" s="3">
        <v>0</v>
      </c>
      <c r="O68" s="3">
        <v>20181215</v>
      </c>
    </row>
    <row r="69" spans="1:16">
      <c r="A69" s="3">
        <v>1036103182</v>
      </c>
      <c r="B69" s="3">
        <v>10</v>
      </c>
      <c r="C69" s="3" t="s">
        <v>125</v>
      </c>
      <c r="D69" s="3">
        <v>51</v>
      </c>
      <c r="E69" s="3">
        <v>16</v>
      </c>
      <c r="F69" s="3">
        <v>450</v>
      </c>
      <c r="G69" s="3">
        <v>21</v>
      </c>
      <c r="H69" s="3"/>
      <c r="I69" s="3">
        <v>4000</v>
      </c>
      <c r="J69" s="3">
        <v>0</v>
      </c>
      <c r="K69" s="3">
        <v>0</v>
      </c>
      <c r="L69" s="3">
        <v>0</v>
      </c>
      <c r="M69" s="3">
        <v>1</v>
      </c>
      <c r="N69" s="3">
        <v>0</v>
      </c>
      <c r="O69" s="3">
        <v>20181215</v>
      </c>
    </row>
    <row r="70" spans="1:16">
      <c r="A70" s="3">
        <v>1036103182</v>
      </c>
      <c r="B70" s="3">
        <v>10</v>
      </c>
      <c r="C70" s="3" t="s">
        <v>125</v>
      </c>
      <c r="D70" s="3">
        <v>20</v>
      </c>
      <c r="E70" s="3">
        <v>16</v>
      </c>
      <c r="F70" s="3">
        <v>450</v>
      </c>
      <c r="G70" s="3">
        <v>20</v>
      </c>
      <c r="H70" s="3"/>
      <c r="I70" s="3">
        <v>450</v>
      </c>
      <c r="J70" s="3">
        <v>0</v>
      </c>
      <c r="K70" s="3">
        <v>0</v>
      </c>
      <c r="L70" s="3">
        <v>0</v>
      </c>
      <c r="M70" s="3">
        <v>1</v>
      </c>
      <c r="N70" s="3">
        <v>0</v>
      </c>
      <c r="O70" s="3">
        <v>20181215</v>
      </c>
    </row>
    <row r="71" spans="1:16">
      <c r="A71" s="3">
        <v>1036103182</v>
      </c>
      <c r="B71" s="3">
        <v>10</v>
      </c>
      <c r="C71" s="3" t="s">
        <v>125</v>
      </c>
      <c r="D71" s="3">
        <v>31</v>
      </c>
      <c r="E71" s="3">
        <v>16</v>
      </c>
      <c r="F71" s="3">
        <v>450</v>
      </c>
      <c r="G71" s="3">
        <v>20</v>
      </c>
      <c r="H71" s="3"/>
      <c r="I71" s="3">
        <v>4000</v>
      </c>
      <c r="J71" s="3">
        <v>0</v>
      </c>
      <c r="K71" s="3">
        <v>0</v>
      </c>
      <c r="L71" s="3">
        <v>0</v>
      </c>
      <c r="M71" s="3">
        <v>1</v>
      </c>
      <c r="N71" s="3">
        <v>0</v>
      </c>
      <c r="O71" s="3">
        <v>20181215</v>
      </c>
    </row>
    <row r="72" spans="1:16">
      <c r="A72" s="3">
        <v>1036103182</v>
      </c>
      <c r="B72" s="3">
        <v>10</v>
      </c>
      <c r="C72" s="3" t="s">
        <v>125</v>
      </c>
      <c r="D72" s="3">
        <v>26</v>
      </c>
      <c r="E72" s="3">
        <v>16</v>
      </c>
      <c r="F72" s="3">
        <v>450</v>
      </c>
      <c r="G72" s="3">
        <v>20</v>
      </c>
      <c r="H72" s="3"/>
      <c r="I72" s="3">
        <v>450</v>
      </c>
      <c r="J72" s="3">
        <v>0</v>
      </c>
      <c r="K72" s="3">
        <v>0</v>
      </c>
      <c r="L72" s="3">
        <v>0</v>
      </c>
      <c r="M72" s="3">
        <v>1</v>
      </c>
      <c r="N72" s="3">
        <v>0</v>
      </c>
      <c r="O72" s="3">
        <v>20181215</v>
      </c>
    </row>
    <row r="73" spans="1:16">
      <c r="A73" s="3">
        <v>1036103182</v>
      </c>
      <c r="B73" s="3">
        <v>10</v>
      </c>
      <c r="C73" s="3" t="s">
        <v>125</v>
      </c>
      <c r="D73" s="3">
        <v>56</v>
      </c>
      <c r="E73" s="3">
        <v>16</v>
      </c>
      <c r="F73" s="3">
        <v>450</v>
      </c>
      <c r="G73" s="3">
        <v>21</v>
      </c>
      <c r="H73" s="3"/>
      <c r="I73" s="3">
        <v>1750</v>
      </c>
      <c r="J73" s="3">
        <v>0</v>
      </c>
      <c r="K73" s="3">
        <v>0</v>
      </c>
      <c r="L73" s="3">
        <v>0</v>
      </c>
      <c r="M73" s="3">
        <v>1</v>
      </c>
      <c r="N73" s="3">
        <v>0</v>
      </c>
      <c r="O73" s="3">
        <v>20181215</v>
      </c>
    </row>
    <row r="74" spans="1:16">
      <c r="A74" s="3">
        <v>1036103182</v>
      </c>
      <c r="B74" s="3">
        <v>10</v>
      </c>
      <c r="C74" s="3" t="s">
        <v>125</v>
      </c>
      <c r="D74" s="3">
        <v>3</v>
      </c>
      <c r="E74" s="3">
        <v>16</v>
      </c>
      <c r="F74" s="3">
        <v>450</v>
      </c>
      <c r="G74" s="3">
        <v>20</v>
      </c>
      <c r="H74" s="3"/>
      <c r="I74" s="3">
        <v>315</v>
      </c>
      <c r="J74" s="3">
        <v>0</v>
      </c>
      <c r="K74" s="3">
        <v>0</v>
      </c>
      <c r="L74" s="3">
        <v>0</v>
      </c>
      <c r="M74" s="3">
        <v>1</v>
      </c>
      <c r="N74" s="3">
        <v>0</v>
      </c>
      <c r="O74" s="3">
        <v>20181215</v>
      </c>
    </row>
    <row r="75" spans="1:16">
      <c r="A75" s="3">
        <v>1036103182</v>
      </c>
      <c r="B75" s="3">
        <v>10</v>
      </c>
      <c r="C75" s="3" t="s">
        <v>125</v>
      </c>
      <c r="D75" s="3">
        <v>8</v>
      </c>
      <c r="E75" s="3">
        <v>16</v>
      </c>
      <c r="F75" s="3">
        <v>450</v>
      </c>
      <c r="G75" s="3">
        <v>20</v>
      </c>
      <c r="H75" s="3"/>
      <c r="I75" s="3">
        <v>225</v>
      </c>
      <c r="J75" s="3">
        <v>0</v>
      </c>
      <c r="K75" s="3">
        <v>0</v>
      </c>
      <c r="L75" s="3">
        <v>0</v>
      </c>
      <c r="M75" s="3">
        <v>1</v>
      </c>
      <c r="N75" s="3">
        <v>0</v>
      </c>
      <c r="O75" s="3">
        <v>20181215</v>
      </c>
    </row>
    <row r="78" spans="1:16">
      <c r="A78" s="40" t="s">
        <v>758</v>
      </c>
    </row>
    <row r="79" spans="1:16">
      <c r="A79" t="s">
        <v>87</v>
      </c>
      <c r="B79" t="s">
        <v>88</v>
      </c>
      <c r="C79" t="s">
        <v>89</v>
      </c>
      <c r="D79" t="s">
        <v>114</v>
      </c>
      <c r="E79" t="s">
        <v>746</v>
      </c>
      <c r="F79" t="s">
        <v>747</v>
      </c>
      <c r="G79" t="s">
        <v>748</v>
      </c>
      <c r="H79" t="s">
        <v>749</v>
      </c>
      <c r="I79" t="s">
        <v>750</v>
      </c>
      <c r="J79" t="s">
        <v>751</v>
      </c>
      <c r="K79" t="s">
        <v>752</v>
      </c>
      <c r="L79" t="s">
        <v>753</v>
      </c>
      <c r="M79" t="s">
        <v>754</v>
      </c>
      <c r="N79" t="s">
        <v>755</v>
      </c>
      <c r="O79" t="s">
        <v>756</v>
      </c>
      <c r="P79" t="s">
        <v>111</v>
      </c>
    </row>
    <row r="80" spans="1:16">
      <c r="A80">
        <v>1036103182</v>
      </c>
      <c r="B80">
        <v>10</v>
      </c>
      <c r="C80" t="s">
        <v>757</v>
      </c>
      <c r="D80">
        <v>53</v>
      </c>
      <c r="G80">
        <v>1</v>
      </c>
      <c r="H80">
        <v>0</v>
      </c>
      <c r="K80">
        <v>709</v>
      </c>
      <c r="L80">
        <v>6</v>
      </c>
      <c r="M80" s="1">
        <v>43449</v>
      </c>
      <c r="N80">
        <v>6697</v>
      </c>
      <c r="P80">
        <v>20181215</v>
      </c>
    </row>
    <row r="81" spans="1:16">
      <c r="A81">
        <v>1036103182</v>
      </c>
      <c r="B81">
        <v>10</v>
      </c>
      <c r="C81" t="s">
        <v>757</v>
      </c>
      <c r="D81">
        <v>62</v>
      </c>
      <c r="G81">
        <v>1</v>
      </c>
      <c r="H81">
        <v>0</v>
      </c>
      <c r="K81">
        <v>709</v>
      </c>
      <c r="L81">
        <v>6</v>
      </c>
      <c r="M81" s="1">
        <v>43449</v>
      </c>
      <c r="N81">
        <v>6697</v>
      </c>
      <c r="P81">
        <v>20181215</v>
      </c>
    </row>
    <row r="82" spans="1:16">
      <c r="A82">
        <v>1036103182</v>
      </c>
      <c r="B82">
        <v>10</v>
      </c>
      <c r="C82" t="s">
        <v>757</v>
      </c>
      <c r="D82">
        <v>57</v>
      </c>
      <c r="G82">
        <v>1</v>
      </c>
      <c r="H82">
        <v>0</v>
      </c>
      <c r="K82">
        <v>709</v>
      </c>
      <c r="L82">
        <v>6</v>
      </c>
      <c r="M82" s="1">
        <v>43449</v>
      </c>
      <c r="N82">
        <v>6697</v>
      </c>
      <c r="P82">
        <v>20181215</v>
      </c>
    </row>
    <row r="83" spans="1:16">
      <c r="A83">
        <v>1036103182</v>
      </c>
      <c r="B83">
        <v>10</v>
      </c>
      <c r="C83" t="s">
        <v>757</v>
      </c>
      <c r="D83">
        <v>55</v>
      </c>
      <c r="F83">
        <v>11</v>
      </c>
      <c r="G83">
        <v>1</v>
      </c>
      <c r="H83">
        <v>0</v>
      </c>
      <c r="K83">
        <v>709</v>
      </c>
      <c r="L83">
        <v>6</v>
      </c>
      <c r="M83" s="1">
        <v>43449</v>
      </c>
      <c r="N83">
        <v>6697</v>
      </c>
      <c r="P83">
        <v>20181215</v>
      </c>
    </row>
    <row r="84" spans="1:16">
      <c r="A84">
        <v>1036103182</v>
      </c>
      <c r="B84">
        <v>10</v>
      </c>
      <c r="C84" t="s">
        <v>757</v>
      </c>
      <c r="D84">
        <v>60</v>
      </c>
      <c r="F84">
        <v>11</v>
      </c>
      <c r="G84">
        <v>1</v>
      </c>
      <c r="H84">
        <v>0</v>
      </c>
      <c r="K84">
        <v>709</v>
      </c>
      <c r="L84">
        <v>6</v>
      </c>
      <c r="M84" s="1">
        <v>43449</v>
      </c>
      <c r="N84">
        <v>6697</v>
      </c>
      <c r="P84">
        <v>20181215</v>
      </c>
    </row>
    <row r="85" spans="1:16">
      <c r="A85">
        <v>1036103182</v>
      </c>
      <c r="B85">
        <v>10</v>
      </c>
      <c r="C85" t="s">
        <v>757</v>
      </c>
      <c r="D85">
        <v>50</v>
      </c>
      <c r="F85">
        <v>11</v>
      </c>
      <c r="G85">
        <v>1</v>
      </c>
      <c r="H85">
        <v>0</v>
      </c>
      <c r="K85">
        <v>709</v>
      </c>
      <c r="L85">
        <v>6</v>
      </c>
      <c r="M85" s="1">
        <v>43449</v>
      </c>
      <c r="N85">
        <v>6697</v>
      </c>
      <c r="P85">
        <v>20181215</v>
      </c>
    </row>
    <row r="86" spans="1:16">
      <c r="A86">
        <v>1036103182</v>
      </c>
      <c r="B86">
        <v>10</v>
      </c>
      <c r="C86" t="s">
        <v>757</v>
      </c>
      <c r="D86">
        <v>48</v>
      </c>
      <c r="G86">
        <v>1</v>
      </c>
      <c r="H86">
        <v>0</v>
      </c>
      <c r="K86">
        <v>709</v>
      </c>
      <c r="L86">
        <v>6</v>
      </c>
      <c r="M86" s="1">
        <v>43449</v>
      </c>
      <c r="N86">
        <v>6697</v>
      </c>
      <c r="P86">
        <v>20181215</v>
      </c>
    </row>
    <row r="87" spans="1:16">
      <c r="A87">
        <v>1036103182</v>
      </c>
      <c r="B87">
        <v>10</v>
      </c>
      <c r="C87" t="s">
        <v>757</v>
      </c>
      <c r="D87">
        <v>63</v>
      </c>
      <c r="G87">
        <v>1</v>
      </c>
      <c r="H87">
        <v>0</v>
      </c>
      <c r="K87">
        <v>709</v>
      </c>
      <c r="L87">
        <v>6</v>
      </c>
      <c r="M87" s="1">
        <v>43449</v>
      </c>
      <c r="N87">
        <v>6697</v>
      </c>
      <c r="P87">
        <v>20181215</v>
      </c>
    </row>
    <row r="88" spans="1:16">
      <c r="A88">
        <v>1036103182</v>
      </c>
      <c r="B88">
        <v>10</v>
      </c>
      <c r="C88" t="s">
        <v>757</v>
      </c>
      <c r="D88">
        <v>58</v>
      </c>
      <c r="G88">
        <v>1</v>
      </c>
      <c r="H88">
        <v>0</v>
      </c>
      <c r="K88">
        <v>709</v>
      </c>
      <c r="L88">
        <v>6</v>
      </c>
      <c r="M88" s="1">
        <v>43449</v>
      </c>
      <c r="N88">
        <v>6697</v>
      </c>
      <c r="P88">
        <v>20181215</v>
      </c>
    </row>
    <row r="89" spans="1:16">
      <c r="A89">
        <v>1036103182</v>
      </c>
      <c r="B89">
        <v>10</v>
      </c>
      <c r="C89" t="s">
        <v>757</v>
      </c>
      <c r="D89">
        <v>36</v>
      </c>
      <c r="F89">
        <v>11</v>
      </c>
      <c r="G89">
        <v>1</v>
      </c>
      <c r="H89">
        <v>0</v>
      </c>
      <c r="K89">
        <v>709</v>
      </c>
      <c r="L89">
        <v>6</v>
      </c>
      <c r="M89" s="1">
        <v>43449</v>
      </c>
      <c r="N89">
        <v>6697</v>
      </c>
      <c r="P89">
        <v>20181215</v>
      </c>
    </row>
    <row r="90" spans="1:16">
      <c r="A90">
        <v>1036103182</v>
      </c>
      <c r="B90">
        <v>10</v>
      </c>
      <c r="C90" t="s">
        <v>757</v>
      </c>
      <c r="D90">
        <v>45</v>
      </c>
      <c r="F90">
        <v>11</v>
      </c>
      <c r="G90">
        <v>1</v>
      </c>
      <c r="H90">
        <v>0</v>
      </c>
      <c r="K90">
        <v>709</v>
      </c>
      <c r="L90">
        <v>6</v>
      </c>
      <c r="M90" s="1">
        <v>43449</v>
      </c>
      <c r="N90">
        <v>6697</v>
      </c>
      <c r="P90">
        <v>20181215</v>
      </c>
    </row>
    <row r="91" spans="1:16">
      <c r="A91">
        <v>1036103182</v>
      </c>
      <c r="B91">
        <v>10</v>
      </c>
      <c r="C91" t="s">
        <v>757</v>
      </c>
      <c r="D91">
        <v>43</v>
      </c>
      <c r="G91">
        <v>1</v>
      </c>
      <c r="H91">
        <v>0</v>
      </c>
      <c r="K91">
        <v>709</v>
      </c>
      <c r="L91">
        <v>6</v>
      </c>
      <c r="M91" s="1">
        <v>43449</v>
      </c>
      <c r="N91">
        <v>6697</v>
      </c>
      <c r="P91">
        <v>20181215</v>
      </c>
    </row>
    <row r="92" spans="1:16">
      <c r="A92">
        <v>1036103182</v>
      </c>
      <c r="B92">
        <v>10</v>
      </c>
      <c r="C92" t="s">
        <v>757</v>
      </c>
      <c r="D92">
        <v>41</v>
      </c>
      <c r="F92">
        <v>11</v>
      </c>
      <c r="G92">
        <v>1</v>
      </c>
      <c r="H92">
        <v>0</v>
      </c>
      <c r="K92">
        <v>709</v>
      </c>
      <c r="L92">
        <v>6</v>
      </c>
      <c r="M92" s="1">
        <v>43449</v>
      </c>
      <c r="N92">
        <v>6697</v>
      </c>
      <c r="P92">
        <v>20181215</v>
      </c>
    </row>
    <row r="93" spans="1:16">
      <c r="A93">
        <v>1036103182</v>
      </c>
      <c r="B93">
        <v>10</v>
      </c>
      <c r="C93" t="s">
        <v>757</v>
      </c>
      <c r="D93">
        <v>38</v>
      </c>
      <c r="G93">
        <v>1</v>
      </c>
      <c r="H93">
        <v>0</v>
      </c>
      <c r="K93">
        <v>709</v>
      </c>
      <c r="L93">
        <v>6</v>
      </c>
      <c r="M93" s="1">
        <v>43449</v>
      </c>
      <c r="N93">
        <v>6697</v>
      </c>
      <c r="P93">
        <v>20181215</v>
      </c>
    </row>
    <row r="94" spans="1:16">
      <c r="A94">
        <v>1036103182</v>
      </c>
      <c r="B94">
        <v>10</v>
      </c>
      <c r="C94" t="s">
        <v>757</v>
      </c>
      <c r="D94">
        <v>52</v>
      </c>
      <c r="G94">
        <v>1</v>
      </c>
      <c r="H94">
        <v>0</v>
      </c>
      <c r="K94">
        <v>709</v>
      </c>
      <c r="L94">
        <v>6</v>
      </c>
      <c r="M94" s="1">
        <v>43449</v>
      </c>
      <c r="N94">
        <v>6697</v>
      </c>
      <c r="P94">
        <v>20181215</v>
      </c>
    </row>
    <row r="95" spans="1:16">
      <c r="A95">
        <v>1036103182</v>
      </c>
      <c r="B95">
        <v>10</v>
      </c>
      <c r="C95" t="s">
        <v>757</v>
      </c>
      <c r="D95">
        <v>42</v>
      </c>
      <c r="G95">
        <v>1</v>
      </c>
      <c r="H95">
        <v>0</v>
      </c>
      <c r="K95">
        <v>709</v>
      </c>
      <c r="L95">
        <v>6</v>
      </c>
      <c r="M95" s="1">
        <v>43449</v>
      </c>
      <c r="N95">
        <v>6697</v>
      </c>
      <c r="P95">
        <v>20181215</v>
      </c>
    </row>
    <row r="96" spans="1:16">
      <c r="A96">
        <v>1036103182</v>
      </c>
      <c r="B96">
        <v>10</v>
      </c>
      <c r="C96" t="s">
        <v>757</v>
      </c>
      <c r="D96">
        <v>47</v>
      </c>
      <c r="G96">
        <v>1</v>
      </c>
      <c r="H96">
        <v>0</v>
      </c>
      <c r="K96">
        <v>709</v>
      </c>
      <c r="L96">
        <v>6</v>
      </c>
      <c r="M96" s="1">
        <v>43449</v>
      </c>
      <c r="N96">
        <v>6697</v>
      </c>
      <c r="P96">
        <v>20181215</v>
      </c>
    </row>
    <row r="97" spans="1:16">
      <c r="A97">
        <v>1036103182</v>
      </c>
      <c r="B97">
        <v>10</v>
      </c>
      <c r="C97" t="s">
        <v>757</v>
      </c>
      <c r="D97">
        <v>39</v>
      </c>
      <c r="G97">
        <v>1</v>
      </c>
      <c r="H97">
        <v>0</v>
      </c>
      <c r="K97">
        <v>709</v>
      </c>
      <c r="L97">
        <v>6</v>
      </c>
      <c r="M97" s="1">
        <v>43449</v>
      </c>
      <c r="N97">
        <v>6697</v>
      </c>
      <c r="P97">
        <v>20181215</v>
      </c>
    </row>
    <row r="101" spans="1:16">
      <c r="A101" t="s">
        <v>87</v>
      </c>
      <c r="B101" t="s">
        <v>88</v>
      </c>
      <c r="C101" t="s">
        <v>89</v>
      </c>
      <c r="D101" t="s">
        <v>114</v>
      </c>
      <c r="E101" t="s">
        <v>135</v>
      </c>
      <c r="F101" t="s">
        <v>136</v>
      </c>
      <c r="G101" t="s">
        <v>137</v>
      </c>
      <c r="H101" t="s">
        <v>120</v>
      </c>
      <c r="I101" t="s">
        <v>138</v>
      </c>
      <c r="J101" t="s">
        <v>139</v>
      </c>
      <c r="K101" t="s">
        <v>111</v>
      </c>
    </row>
    <row r="102" spans="1:16">
      <c r="A102">
        <v>1036103182</v>
      </c>
      <c r="B102">
        <v>10</v>
      </c>
      <c r="C102" t="s">
        <v>140</v>
      </c>
      <c r="D102">
        <v>24</v>
      </c>
      <c r="E102">
        <v>25</v>
      </c>
      <c r="F102">
        <v>16</v>
      </c>
      <c r="G102">
        <v>450</v>
      </c>
      <c r="H102">
        <v>4000</v>
      </c>
      <c r="I102">
        <v>1</v>
      </c>
      <c r="J102">
        <v>1004</v>
      </c>
      <c r="K102">
        <v>20181215</v>
      </c>
    </row>
    <row r="103" spans="1:16">
      <c r="A103">
        <v>1036103182</v>
      </c>
      <c r="B103">
        <v>10</v>
      </c>
      <c r="C103" t="s">
        <v>140</v>
      </c>
      <c r="D103">
        <v>12</v>
      </c>
      <c r="E103">
        <v>13</v>
      </c>
      <c r="F103">
        <v>16</v>
      </c>
      <c r="G103">
        <v>450</v>
      </c>
      <c r="H103">
        <v>1750</v>
      </c>
      <c r="I103">
        <v>1</v>
      </c>
      <c r="J103">
        <v>1004</v>
      </c>
      <c r="K103">
        <v>20181215</v>
      </c>
    </row>
    <row r="104" spans="1:16">
      <c r="A104">
        <v>1036103182</v>
      </c>
      <c r="B104">
        <v>10</v>
      </c>
      <c r="C104" t="s">
        <v>140</v>
      </c>
      <c r="D104">
        <v>36</v>
      </c>
      <c r="E104">
        <v>37</v>
      </c>
      <c r="F104">
        <v>16</v>
      </c>
      <c r="G104">
        <v>450</v>
      </c>
      <c r="H104">
        <v>4899</v>
      </c>
      <c r="I104">
        <v>1</v>
      </c>
      <c r="J104">
        <v>1004</v>
      </c>
      <c r="K104">
        <v>20181215</v>
      </c>
    </row>
    <row r="105" spans="1:16">
      <c r="A105">
        <v>1036103182</v>
      </c>
      <c r="B105">
        <v>10</v>
      </c>
      <c r="C105" t="s">
        <v>140</v>
      </c>
      <c r="D105">
        <v>45</v>
      </c>
      <c r="E105">
        <v>46</v>
      </c>
      <c r="F105">
        <v>16</v>
      </c>
      <c r="G105">
        <v>450</v>
      </c>
      <c r="H105">
        <v>4000</v>
      </c>
      <c r="I105">
        <v>1</v>
      </c>
      <c r="J105">
        <v>1004</v>
      </c>
      <c r="K105">
        <v>20181215</v>
      </c>
    </row>
    <row r="106" spans="1:16">
      <c r="A106">
        <v>1036103182</v>
      </c>
      <c r="B106">
        <v>10</v>
      </c>
      <c r="C106" t="s">
        <v>140</v>
      </c>
      <c r="D106">
        <v>18</v>
      </c>
      <c r="E106">
        <v>19</v>
      </c>
      <c r="F106">
        <v>16</v>
      </c>
      <c r="G106">
        <v>450</v>
      </c>
      <c r="H106">
        <v>4000</v>
      </c>
      <c r="I106">
        <v>1</v>
      </c>
      <c r="J106">
        <v>1004</v>
      </c>
      <c r="K106">
        <v>20181215</v>
      </c>
    </row>
    <row r="107" spans="1:16">
      <c r="A107">
        <v>1036103182</v>
      </c>
      <c r="B107">
        <v>10</v>
      </c>
      <c r="C107" t="s">
        <v>140</v>
      </c>
      <c r="D107">
        <v>12</v>
      </c>
      <c r="E107">
        <v>14</v>
      </c>
      <c r="F107">
        <v>16</v>
      </c>
      <c r="G107">
        <v>450</v>
      </c>
      <c r="H107">
        <v>262</v>
      </c>
      <c r="I107">
        <v>1</v>
      </c>
      <c r="J107">
        <v>1004</v>
      </c>
      <c r="K107">
        <v>20181215</v>
      </c>
    </row>
    <row r="108" spans="1:16">
      <c r="A108">
        <v>1036103182</v>
      </c>
      <c r="B108">
        <v>10</v>
      </c>
      <c r="C108" t="s">
        <v>140</v>
      </c>
      <c r="D108">
        <v>55</v>
      </c>
      <c r="E108">
        <v>56</v>
      </c>
      <c r="F108">
        <v>16</v>
      </c>
      <c r="G108">
        <v>450</v>
      </c>
      <c r="H108">
        <v>1750</v>
      </c>
      <c r="I108">
        <v>1</v>
      </c>
      <c r="J108">
        <v>1004</v>
      </c>
      <c r="K108">
        <v>20181215</v>
      </c>
    </row>
    <row r="109" spans="1:16">
      <c r="A109">
        <v>1036103182</v>
      </c>
      <c r="B109">
        <v>10</v>
      </c>
      <c r="C109" t="s">
        <v>140</v>
      </c>
      <c r="D109">
        <v>1</v>
      </c>
      <c r="E109">
        <v>2</v>
      </c>
      <c r="F109">
        <v>16</v>
      </c>
      <c r="G109">
        <v>450</v>
      </c>
      <c r="H109">
        <v>4899</v>
      </c>
      <c r="I109">
        <v>1</v>
      </c>
      <c r="J109">
        <v>1004</v>
      </c>
      <c r="K109">
        <v>20181215</v>
      </c>
    </row>
    <row r="110" spans="1:16">
      <c r="A110">
        <v>1036103182</v>
      </c>
      <c r="B110">
        <v>10</v>
      </c>
      <c r="C110" t="s">
        <v>140</v>
      </c>
      <c r="D110">
        <v>1</v>
      </c>
      <c r="E110">
        <v>3</v>
      </c>
      <c r="F110">
        <v>16</v>
      </c>
      <c r="G110">
        <v>450</v>
      </c>
      <c r="H110">
        <v>315</v>
      </c>
      <c r="I110">
        <v>1</v>
      </c>
      <c r="J110">
        <v>1004</v>
      </c>
      <c r="K110">
        <v>20181215</v>
      </c>
    </row>
    <row r="111" spans="1:16">
      <c r="A111">
        <v>1036103182</v>
      </c>
      <c r="B111">
        <v>10</v>
      </c>
      <c r="C111" t="s">
        <v>140</v>
      </c>
      <c r="D111">
        <v>30</v>
      </c>
      <c r="E111">
        <v>32</v>
      </c>
      <c r="F111">
        <v>16</v>
      </c>
      <c r="G111">
        <v>450</v>
      </c>
      <c r="H111">
        <v>450</v>
      </c>
      <c r="I111">
        <v>1</v>
      </c>
      <c r="J111">
        <v>1004</v>
      </c>
      <c r="K111">
        <v>20181215</v>
      </c>
    </row>
    <row r="112" spans="1:16">
      <c r="A112">
        <v>1036103182</v>
      </c>
      <c r="B112">
        <v>10</v>
      </c>
      <c r="C112" t="s">
        <v>140</v>
      </c>
      <c r="D112">
        <v>60</v>
      </c>
      <c r="E112">
        <v>61</v>
      </c>
      <c r="F112">
        <v>16</v>
      </c>
      <c r="G112">
        <v>450</v>
      </c>
      <c r="H112">
        <v>4000</v>
      </c>
      <c r="I112">
        <v>1</v>
      </c>
      <c r="J112">
        <v>1004</v>
      </c>
      <c r="K112">
        <v>20181215</v>
      </c>
    </row>
    <row r="113" spans="1:11">
      <c r="A113">
        <v>1036103182</v>
      </c>
      <c r="B113">
        <v>10</v>
      </c>
      <c r="C113" t="s">
        <v>140</v>
      </c>
      <c r="D113">
        <v>7</v>
      </c>
      <c r="E113">
        <v>8</v>
      </c>
      <c r="F113">
        <v>16</v>
      </c>
      <c r="G113">
        <v>450</v>
      </c>
      <c r="H113">
        <v>225</v>
      </c>
      <c r="I113">
        <v>1</v>
      </c>
      <c r="J113">
        <v>1004</v>
      </c>
      <c r="K113">
        <v>20181215</v>
      </c>
    </row>
    <row r="114" spans="1:11">
      <c r="A114">
        <v>1036103182</v>
      </c>
      <c r="B114">
        <v>10</v>
      </c>
      <c r="C114" t="s">
        <v>140</v>
      </c>
      <c r="D114">
        <v>18</v>
      </c>
      <c r="E114">
        <v>20</v>
      </c>
      <c r="F114">
        <v>16</v>
      </c>
      <c r="G114">
        <v>450</v>
      </c>
      <c r="H114">
        <v>450</v>
      </c>
      <c r="I114">
        <v>1</v>
      </c>
      <c r="J114">
        <v>1004</v>
      </c>
      <c r="K114">
        <v>20181215</v>
      </c>
    </row>
    <row r="115" spans="1:11">
      <c r="A115">
        <v>1036103182</v>
      </c>
      <c r="B115">
        <v>10</v>
      </c>
      <c r="C115" t="s">
        <v>140</v>
      </c>
      <c r="D115">
        <v>24</v>
      </c>
      <c r="E115">
        <v>26</v>
      </c>
      <c r="F115">
        <v>16</v>
      </c>
      <c r="G115">
        <v>450</v>
      </c>
      <c r="H115">
        <v>450</v>
      </c>
      <c r="I115">
        <v>1</v>
      </c>
      <c r="J115">
        <v>1004</v>
      </c>
      <c r="K115">
        <v>20181215</v>
      </c>
    </row>
    <row r="116" spans="1:11">
      <c r="A116">
        <v>1036103182</v>
      </c>
      <c r="B116">
        <v>10</v>
      </c>
      <c r="C116" t="s">
        <v>140</v>
      </c>
      <c r="D116">
        <v>30</v>
      </c>
      <c r="E116">
        <v>31</v>
      </c>
      <c r="F116">
        <v>16</v>
      </c>
      <c r="G116">
        <v>450</v>
      </c>
      <c r="H116">
        <v>4000</v>
      </c>
      <c r="I116">
        <v>1</v>
      </c>
      <c r="J116">
        <v>1004</v>
      </c>
      <c r="K116">
        <v>20181215</v>
      </c>
    </row>
    <row r="117" spans="1:11">
      <c r="A117">
        <v>1036103182</v>
      </c>
      <c r="B117">
        <v>10</v>
      </c>
      <c r="C117" t="s">
        <v>140</v>
      </c>
      <c r="D117">
        <v>50</v>
      </c>
      <c r="E117">
        <v>51</v>
      </c>
      <c r="F117">
        <v>16</v>
      </c>
      <c r="G117">
        <v>450</v>
      </c>
      <c r="H117">
        <v>4000</v>
      </c>
      <c r="I117">
        <v>1</v>
      </c>
      <c r="J117">
        <v>1004</v>
      </c>
      <c r="K117">
        <v>20181215</v>
      </c>
    </row>
  </sheetData>
  <autoFilter ref="A10:Y75">
    <filterColumn colId="4">
      <filters>
        <filter val="16"/>
      </filters>
    </filterColumn>
  </autoFilter>
  <sortState ref="A7:O71">
    <sortCondition ref="E7:E71"/>
  </sortState>
  <pageMargins left="0.7" right="0.7" top="0.75" bottom="0.75" header="0.3" footer="0.3"/>
  <pageSetup paperSize="9" orientation="portrait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5"/>
  <sheetViews>
    <sheetView workbookViewId="0">
      <selection activeCell="F3" sqref="F3"/>
    </sheetView>
  </sheetViews>
  <sheetFormatPr defaultColWidth="8.88671875" defaultRowHeight="15.6"/>
  <cols>
    <col min="1" max="1" width="16.5546875" bestFit="1" customWidth="1"/>
    <col min="2" max="2" width="23.44140625" bestFit="1" customWidth="1"/>
    <col min="3" max="3" width="15.109375" style="57" customWidth="1"/>
    <col min="4" max="4" width="48.44140625" style="57" customWidth="1"/>
    <col min="5" max="5" width="14.109375" style="57" bestFit="1" customWidth="1"/>
    <col min="6" max="6" width="19.88671875" style="57" bestFit="1" customWidth="1"/>
    <col min="9" max="9" width="6.44140625" style="45" customWidth="1"/>
    <col min="10" max="10" width="42.109375" style="45" customWidth="1"/>
    <col min="11" max="11" width="38.44140625" customWidth="1"/>
  </cols>
  <sheetData>
    <row r="1" spans="1:10">
      <c r="A1" s="43" t="s">
        <v>278</v>
      </c>
      <c r="B1" s="44" t="s">
        <v>279</v>
      </c>
      <c r="C1" s="43" t="s">
        <v>280</v>
      </c>
      <c r="D1" s="43" t="s">
        <v>281</v>
      </c>
      <c r="E1" s="43" t="s">
        <v>282</v>
      </c>
      <c r="F1" s="43" t="s">
        <v>283</v>
      </c>
    </row>
    <row r="2" spans="1:10">
      <c r="A2" s="46">
        <v>0</v>
      </c>
      <c r="B2" s="47" t="s">
        <v>284</v>
      </c>
      <c r="C2" s="46">
        <v>0</v>
      </c>
      <c r="D2" s="46" t="s">
        <v>284</v>
      </c>
      <c r="E2" s="46">
        <v>0</v>
      </c>
      <c r="F2" s="46" t="s">
        <v>285</v>
      </c>
      <c r="I2" s="48" t="s">
        <v>286</v>
      </c>
    </row>
    <row r="3" spans="1:10">
      <c r="A3" s="46">
        <v>1</v>
      </c>
      <c r="B3" s="47" t="s">
        <v>287</v>
      </c>
      <c r="C3" s="46">
        <v>5</v>
      </c>
      <c r="D3" s="46" t="s">
        <v>288</v>
      </c>
      <c r="E3" s="46">
        <v>1</v>
      </c>
      <c r="F3" s="46" t="s">
        <v>289</v>
      </c>
    </row>
    <row r="4" spans="1:10">
      <c r="A4" s="46">
        <v>2</v>
      </c>
      <c r="B4" s="47" t="s">
        <v>290</v>
      </c>
      <c r="C4" s="46">
        <v>100</v>
      </c>
      <c r="D4" s="46" t="s">
        <v>291</v>
      </c>
      <c r="E4" s="46">
        <v>2</v>
      </c>
      <c r="F4" s="46" t="s">
        <v>292</v>
      </c>
    </row>
    <row r="5" spans="1:10">
      <c r="A5" s="46">
        <v>4</v>
      </c>
      <c r="B5" s="47" t="s">
        <v>293</v>
      </c>
      <c r="C5" s="46">
        <v>101</v>
      </c>
      <c r="D5" s="46" t="s">
        <v>294</v>
      </c>
      <c r="E5" s="46">
        <v>11</v>
      </c>
      <c r="F5" s="46" t="s">
        <v>295</v>
      </c>
    </row>
    <row r="6" spans="1:10">
      <c r="A6" s="46">
        <v>5</v>
      </c>
      <c r="B6" s="47" t="s">
        <v>296</v>
      </c>
      <c r="C6" s="46">
        <v>201</v>
      </c>
      <c r="D6" s="46" t="s">
        <v>297</v>
      </c>
      <c r="E6" s="46">
        <v>12</v>
      </c>
      <c r="F6" s="46" t="s">
        <v>298</v>
      </c>
    </row>
    <row r="7" spans="1:10">
      <c r="A7" s="46">
        <v>6</v>
      </c>
      <c r="B7" s="47" t="s">
        <v>299</v>
      </c>
      <c r="C7" s="46">
        <v>202</v>
      </c>
      <c r="D7" s="46" t="s">
        <v>300</v>
      </c>
      <c r="E7" s="46">
        <v>24</v>
      </c>
      <c r="F7" s="46" t="s">
        <v>301</v>
      </c>
    </row>
    <row r="8" spans="1:10">
      <c r="A8" s="46">
        <v>7</v>
      </c>
      <c r="B8" s="47" t="s">
        <v>302</v>
      </c>
      <c r="C8" s="46">
        <v>204</v>
      </c>
      <c r="D8" s="46" t="s">
        <v>303</v>
      </c>
      <c r="E8" s="46">
        <v>18</v>
      </c>
      <c r="F8" s="46" t="s">
        <v>304</v>
      </c>
    </row>
    <row r="9" spans="1:10">
      <c r="A9" s="46">
        <v>8</v>
      </c>
      <c r="B9" s="47" t="s">
        <v>305</v>
      </c>
      <c r="C9" s="46">
        <v>205</v>
      </c>
      <c r="D9" s="46" t="s">
        <v>306</v>
      </c>
      <c r="E9" s="46">
        <v>201</v>
      </c>
      <c r="F9" s="46" t="s">
        <v>307</v>
      </c>
    </row>
    <row r="10" spans="1:10">
      <c r="A10" s="46">
        <v>10</v>
      </c>
      <c r="B10" s="47" t="s">
        <v>308</v>
      </c>
      <c r="C10" s="46">
        <v>206</v>
      </c>
      <c r="D10" s="46" t="s">
        <v>309</v>
      </c>
      <c r="E10" s="46">
        <v>28</v>
      </c>
      <c r="F10" s="46" t="s">
        <v>310</v>
      </c>
    </row>
    <row r="11" spans="1:10" s="51" customFormat="1">
      <c r="A11" s="49">
        <v>11</v>
      </c>
      <c r="B11" s="50" t="s">
        <v>311</v>
      </c>
      <c r="C11" s="49">
        <v>207</v>
      </c>
      <c r="D11" s="49" t="s">
        <v>312</v>
      </c>
      <c r="E11" s="49">
        <v>29</v>
      </c>
      <c r="F11" s="49" t="s">
        <v>313</v>
      </c>
      <c r="I11" s="52"/>
      <c r="J11" s="52"/>
    </row>
    <row r="12" spans="1:10">
      <c r="A12" s="46">
        <v>12</v>
      </c>
      <c r="B12" s="47" t="s">
        <v>314</v>
      </c>
      <c r="C12" s="46">
        <v>624</v>
      </c>
      <c r="D12" s="46" t="s">
        <v>315</v>
      </c>
      <c r="E12" s="46">
        <v>26</v>
      </c>
      <c r="F12" s="46" t="s">
        <v>316</v>
      </c>
      <c r="I12" s="53" t="s">
        <v>317</v>
      </c>
    </row>
    <row r="13" spans="1:10">
      <c r="A13" s="46">
        <v>13</v>
      </c>
      <c r="B13" s="47" t="s">
        <v>318</v>
      </c>
      <c r="C13" s="46">
        <v>625</v>
      </c>
      <c r="D13" s="46" t="s">
        <v>319</v>
      </c>
      <c r="E13" s="46">
        <v>25</v>
      </c>
      <c r="F13" s="46" t="s">
        <v>320</v>
      </c>
      <c r="I13" s="54" t="s">
        <v>321</v>
      </c>
    </row>
    <row r="14" spans="1:10">
      <c r="A14" s="46">
        <v>14</v>
      </c>
      <c r="B14" s="47" t="s">
        <v>322</v>
      </c>
      <c r="C14" s="46">
        <v>626</v>
      </c>
      <c r="D14" s="46" t="s">
        <v>323</v>
      </c>
      <c r="E14" s="46">
        <v>27</v>
      </c>
      <c r="F14" s="46" t="s">
        <v>324</v>
      </c>
      <c r="I14" s="55">
        <v>0</v>
      </c>
      <c r="J14" s="56" t="s">
        <v>284</v>
      </c>
    </row>
    <row r="15" spans="1:10" s="51" customFormat="1">
      <c r="A15" s="49">
        <v>16</v>
      </c>
      <c r="B15" s="50" t="s">
        <v>325</v>
      </c>
      <c r="C15" s="49">
        <v>500</v>
      </c>
      <c r="D15" s="49" t="s">
        <v>296</v>
      </c>
      <c r="E15" s="49">
        <v>245</v>
      </c>
      <c r="F15" s="49" t="s">
        <v>326</v>
      </c>
      <c r="I15" s="55">
        <v>1</v>
      </c>
      <c r="J15" s="56" t="s">
        <v>287</v>
      </c>
    </row>
    <row r="16" spans="1:10">
      <c r="A16" s="46">
        <v>17</v>
      </c>
      <c r="B16" s="47" t="s">
        <v>327</v>
      </c>
      <c r="C16" s="46">
        <v>501</v>
      </c>
      <c r="D16" s="46" t="s">
        <v>328</v>
      </c>
      <c r="E16" s="46">
        <v>14</v>
      </c>
      <c r="F16" s="46" t="s">
        <v>329</v>
      </c>
      <c r="I16" s="55">
        <v>2</v>
      </c>
      <c r="J16" s="56" t="s">
        <v>290</v>
      </c>
    </row>
    <row r="17" spans="1:10">
      <c r="A17" s="57"/>
      <c r="C17" s="46">
        <v>505</v>
      </c>
      <c r="D17" s="46" t="s">
        <v>330</v>
      </c>
      <c r="E17" s="46">
        <v>247</v>
      </c>
      <c r="F17" s="46" t="s">
        <v>331</v>
      </c>
      <c r="I17" s="55">
        <v>5</v>
      </c>
      <c r="J17" s="56" t="s">
        <v>296</v>
      </c>
    </row>
    <row r="18" spans="1:10">
      <c r="C18" s="46">
        <v>510</v>
      </c>
      <c r="D18" s="46" t="s">
        <v>332</v>
      </c>
      <c r="E18" s="46">
        <v>250</v>
      </c>
      <c r="F18" s="46" t="s">
        <v>333</v>
      </c>
      <c r="I18" s="55">
        <v>6</v>
      </c>
      <c r="J18" s="56" t="s">
        <v>299</v>
      </c>
    </row>
    <row r="19" spans="1:10">
      <c r="C19" s="46">
        <v>511</v>
      </c>
      <c r="D19" s="46" t="s">
        <v>334</v>
      </c>
      <c r="E19" s="46">
        <v>246</v>
      </c>
      <c r="F19" s="46" t="s">
        <v>335</v>
      </c>
      <c r="I19" s="55">
        <v>14</v>
      </c>
      <c r="J19" s="56" t="s">
        <v>322</v>
      </c>
    </row>
    <row r="20" spans="1:10">
      <c r="C20" s="46">
        <v>512</v>
      </c>
      <c r="D20" s="46" t="s">
        <v>336</v>
      </c>
      <c r="E20" s="46">
        <v>32</v>
      </c>
      <c r="F20" s="46" t="s">
        <v>337</v>
      </c>
      <c r="I20" s="54" t="s">
        <v>338</v>
      </c>
    </row>
    <row r="21" spans="1:10">
      <c r="C21" s="46">
        <v>600</v>
      </c>
      <c r="D21" s="46" t="s">
        <v>339</v>
      </c>
      <c r="E21" s="46">
        <v>55</v>
      </c>
      <c r="F21" s="46" t="s">
        <v>340</v>
      </c>
      <c r="I21" s="53" t="s">
        <v>341</v>
      </c>
    </row>
    <row r="22" spans="1:10">
      <c r="C22" s="46">
        <v>601</v>
      </c>
      <c r="D22" s="46" t="s">
        <v>342</v>
      </c>
      <c r="E22" s="46">
        <v>17</v>
      </c>
      <c r="F22" s="46" t="s">
        <v>343</v>
      </c>
      <c r="I22" s="58" t="s">
        <v>344</v>
      </c>
    </row>
    <row r="23" spans="1:10">
      <c r="C23" s="46">
        <v>602</v>
      </c>
      <c r="D23" s="46" t="s">
        <v>345</v>
      </c>
      <c r="E23" s="46">
        <v>15</v>
      </c>
      <c r="F23" s="46" t="s">
        <v>346</v>
      </c>
      <c r="I23" s="54" t="s">
        <v>321</v>
      </c>
    </row>
    <row r="24" spans="1:10">
      <c r="C24" s="46">
        <v>604</v>
      </c>
      <c r="D24" s="46" t="s">
        <v>347</v>
      </c>
      <c r="E24" s="46">
        <v>16</v>
      </c>
      <c r="F24" s="46" t="s">
        <v>348</v>
      </c>
      <c r="I24" s="55">
        <v>0</v>
      </c>
      <c r="J24" s="56" t="s">
        <v>284</v>
      </c>
    </row>
    <row r="25" spans="1:10">
      <c r="C25" s="46">
        <v>606</v>
      </c>
      <c r="D25" s="46" t="s">
        <v>349</v>
      </c>
      <c r="E25" s="46">
        <v>13</v>
      </c>
      <c r="F25" s="46" t="s">
        <v>350</v>
      </c>
      <c r="I25" s="55">
        <v>100</v>
      </c>
      <c r="J25" s="56" t="s">
        <v>291</v>
      </c>
    </row>
    <row r="26" spans="1:10">
      <c r="C26" s="46">
        <v>610</v>
      </c>
      <c r="D26" s="46" t="s">
        <v>351</v>
      </c>
      <c r="E26" s="46">
        <v>31</v>
      </c>
      <c r="F26" s="46" t="s">
        <v>352</v>
      </c>
      <c r="I26" s="55">
        <v>101</v>
      </c>
      <c r="J26" s="56" t="s">
        <v>294</v>
      </c>
    </row>
    <row r="27" spans="1:10">
      <c r="C27" s="46">
        <v>611</v>
      </c>
      <c r="D27" s="46" t="s">
        <v>353</v>
      </c>
      <c r="E27" s="46">
        <v>46</v>
      </c>
      <c r="F27" s="46" t="s">
        <v>354</v>
      </c>
      <c r="I27" s="55">
        <v>201</v>
      </c>
      <c r="J27" s="56" t="s">
        <v>297</v>
      </c>
    </row>
    <row r="28" spans="1:10">
      <c r="C28" s="46">
        <v>612</v>
      </c>
      <c r="D28" s="46" t="s">
        <v>355</v>
      </c>
      <c r="E28" s="46">
        <v>47</v>
      </c>
      <c r="F28" s="46" t="s">
        <v>356</v>
      </c>
      <c r="I28" s="55">
        <v>202</v>
      </c>
      <c r="J28" s="56" t="s">
        <v>300</v>
      </c>
    </row>
    <row r="29" spans="1:10">
      <c r="C29" s="46">
        <v>613</v>
      </c>
      <c r="D29" s="46" t="s">
        <v>357</v>
      </c>
      <c r="E29" s="46">
        <v>56</v>
      </c>
      <c r="F29" s="46" t="s">
        <v>358</v>
      </c>
      <c r="I29" s="55">
        <v>205</v>
      </c>
      <c r="J29" s="56" t="s">
        <v>306</v>
      </c>
    </row>
    <row r="30" spans="1:10">
      <c r="C30" s="46">
        <v>614</v>
      </c>
      <c r="D30" s="46" t="s">
        <v>359</v>
      </c>
      <c r="E30" s="46">
        <v>35</v>
      </c>
      <c r="F30" s="46" t="s">
        <v>360</v>
      </c>
      <c r="I30" s="55">
        <v>206</v>
      </c>
      <c r="J30" s="56" t="s">
        <v>309</v>
      </c>
    </row>
    <row r="31" spans="1:10">
      <c r="C31" s="46">
        <v>615</v>
      </c>
      <c r="D31" s="46" t="s">
        <v>361</v>
      </c>
      <c r="E31" s="46">
        <v>38</v>
      </c>
      <c r="F31" s="46" t="s">
        <v>362</v>
      </c>
      <c r="I31" s="55">
        <v>207</v>
      </c>
      <c r="J31" s="56" t="s">
        <v>312</v>
      </c>
    </row>
    <row r="32" spans="1:10">
      <c r="C32" s="46">
        <v>616</v>
      </c>
      <c r="D32" s="46" t="s">
        <v>363</v>
      </c>
      <c r="E32" s="46">
        <v>33</v>
      </c>
      <c r="F32" s="46" t="s">
        <v>364</v>
      </c>
      <c r="I32" s="55">
        <v>501</v>
      </c>
      <c r="J32" s="56" t="s">
        <v>328</v>
      </c>
    </row>
    <row r="33" spans="3:10">
      <c r="C33" s="46">
        <v>618</v>
      </c>
      <c r="D33" s="46" t="s">
        <v>365</v>
      </c>
      <c r="E33" s="46">
        <v>34</v>
      </c>
      <c r="F33" s="46" t="s">
        <v>366</v>
      </c>
      <c r="I33" s="55">
        <v>604</v>
      </c>
      <c r="J33" s="56" t="s">
        <v>347</v>
      </c>
    </row>
    <row r="34" spans="3:10">
      <c r="C34" s="46">
        <v>619</v>
      </c>
      <c r="D34" s="46" t="s">
        <v>367</v>
      </c>
      <c r="E34" s="46">
        <v>52</v>
      </c>
      <c r="F34" s="46" t="s">
        <v>368</v>
      </c>
      <c r="I34" s="55">
        <v>1422</v>
      </c>
      <c r="J34" s="56" t="s">
        <v>369</v>
      </c>
    </row>
    <row r="35" spans="3:10">
      <c r="C35" s="46">
        <v>620</v>
      </c>
      <c r="D35" s="46" t="s">
        <v>370</v>
      </c>
      <c r="E35" s="46">
        <v>57</v>
      </c>
      <c r="F35" s="46" t="s">
        <v>371</v>
      </c>
      <c r="I35" s="55">
        <v>1425</v>
      </c>
      <c r="J35" s="59"/>
    </row>
    <row r="36" spans="3:10">
      <c r="C36" s="46">
        <v>621</v>
      </c>
      <c r="D36" s="46" t="s">
        <v>372</v>
      </c>
      <c r="E36" s="46">
        <v>65</v>
      </c>
      <c r="F36" s="46" t="s">
        <v>373</v>
      </c>
      <c r="I36" s="54" t="s">
        <v>338</v>
      </c>
    </row>
    <row r="37" spans="3:10">
      <c r="C37" s="46">
        <v>630</v>
      </c>
      <c r="D37" s="46" t="s">
        <v>374</v>
      </c>
      <c r="E37" s="46">
        <v>21</v>
      </c>
      <c r="F37" s="46" t="s">
        <v>375</v>
      </c>
      <c r="I37" s="53" t="s">
        <v>376</v>
      </c>
    </row>
    <row r="38" spans="3:10">
      <c r="C38" s="46">
        <v>631</v>
      </c>
      <c r="D38" s="46" t="s">
        <v>377</v>
      </c>
      <c r="E38" s="46">
        <v>20</v>
      </c>
      <c r="F38" s="46" t="s">
        <v>378</v>
      </c>
      <c r="I38" s="58" t="s">
        <v>344</v>
      </c>
    </row>
    <row r="39" spans="3:10">
      <c r="C39" s="46">
        <v>651</v>
      </c>
      <c r="D39" s="46" t="s">
        <v>379</v>
      </c>
      <c r="E39"/>
      <c r="F39"/>
      <c r="I39" s="54" t="s">
        <v>321</v>
      </c>
    </row>
    <row r="40" spans="3:10">
      <c r="C40" s="46">
        <v>652</v>
      </c>
      <c r="D40" s="46" t="s">
        <v>380</v>
      </c>
      <c r="E40"/>
      <c r="F40"/>
      <c r="I40" s="60">
        <v>0</v>
      </c>
      <c r="J40" s="61" t="s">
        <v>285</v>
      </c>
    </row>
    <row r="41" spans="3:10">
      <c r="C41" s="46">
        <v>680</v>
      </c>
      <c r="D41" s="46" t="s">
        <v>381</v>
      </c>
      <c r="E41"/>
      <c r="F41"/>
      <c r="I41" s="60">
        <v>1</v>
      </c>
      <c r="J41" s="61" t="s">
        <v>289</v>
      </c>
    </row>
    <row r="42" spans="3:10">
      <c r="C42" s="46">
        <v>682</v>
      </c>
      <c r="D42" s="46" t="s">
        <v>382</v>
      </c>
      <c r="E42"/>
      <c r="F42"/>
      <c r="I42" s="60">
        <v>2</v>
      </c>
      <c r="J42" s="61" t="s">
        <v>292</v>
      </c>
    </row>
    <row r="43" spans="3:10">
      <c r="C43" s="46">
        <v>683</v>
      </c>
      <c r="D43" s="46" t="s">
        <v>383</v>
      </c>
      <c r="E43"/>
      <c r="F43"/>
      <c r="I43" s="60">
        <v>11</v>
      </c>
      <c r="J43" s="61" t="s">
        <v>295</v>
      </c>
    </row>
    <row r="44" spans="3:10">
      <c r="C44" s="46">
        <v>684</v>
      </c>
      <c r="D44" s="46" t="s">
        <v>384</v>
      </c>
      <c r="E44"/>
      <c r="F44"/>
      <c r="I44" s="60">
        <v>12</v>
      </c>
      <c r="J44" s="61" t="s">
        <v>298</v>
      </c>
    </row>
    <row r="45" spans="3:10">
      <c r="C45" s="46">
        <v>685</v>
      </c>
      <c r="D45" s="46" t="s">
        <v>385</v>
      </c>
      <c r="E45"/>
      <c r="F45"/>
      <c r="I45" s="60">
        <v>24</v>
      </c>
      <c r="J45" s="61" t="s">
        <v>301</v>
      </c>
    </row>
    <row r="46" spans="3:10">
      <c r="C46" s="46">
        <v>686</v>
      </c>
      <c r="D46" s="46" t="s">
        <v>386</v>
      </c>
      <c r="E46"/>
      <c r="F46"/>
      <c r="I46" s="60">
        <v>38</v>
      </c>
      <c r="J46" s="61" t="s">
        <v>362</v>
      </c>
    </row>
    <row r="47" spans="3:10">
      <c r="C47" s="46">
        <v>687</v>
      </c>
      <c r="D47" s="46" t="s">
        <v>387</v>
      </c>
      <c r="E47"/>
      <c r="F47"/>
      <c r="I47" s="54" t="s">
        <v>338</v>
      </c>
    </row>
    <row r="48" spans="3:10">
      <c r="C48" s="46">
        <v>688</v>
      </c>
      <c r="D48" s="46" t="s">
        <v>388</v>
      </c>
      <c r="E48"/>
      <c r="F48"/>
      <c r="I48" s="53" t="s">
        <v>389</v>
      </c>
    </row>
    <row r="49" spans="3:9">
      <c r="C49" s="46">
        <v>693</v>
      </c>
      <c r="D49" s="46" t="s">
        <v>390</v>
      </c>
      <c r="E49"/>
      <c r="F49"/>
      <c r="I49" s="58" t="s">
        <v>344</v>
      </c>
    </row>
    <row r="50" spans="3:9">
      <c r="C50" s="46">
        <v>694</v>
      </c>
      <c r="D50" s="46" t="s">
        <v>391</v>
      </c>
      <c r="E50"/>
      <c r="F50"/>
    </row>
    <row r="51" spans="3:9">
      <c r="C51" s="46">
        <v>695</v>
      </c>
      <c r="D51" s="46" t="s">
        <v>392</v>
      </c>
      <c r="E51"/>
      <c r="F51"/>
    </row>
    <row r="52" spans="3:9">
      <c r="C52" s="46">
        <v>696</v>
      </c>
      <c r="D52" s="46" t="s">
        <v>393</v>
      </c>
      <c r="E52"/>
      <c r="F52"/>
    </row>
    <row r="53" spans="3:9">
      <c r="C53" s="46">
        <v>698</v>
      </c>
      <c r="D53" s="46" t="s">
        <v>394</v>
      </c>
      <c r="E53"/>
      <c r="F53"/>
    </row>
    <row r="54" spans="3:9">
      <c r="C54" s="46">
        <v>699</v>
      </c>
      <c r="D54" s="46" t="s">
        <v>395</v>
      </c>
      <c r="E54"/>
      <c r="F54"/>
    </row>
    <row r="55" spans="3:9">
      <c r="C55" s="46">
        <v>700</v>
      </c>
      <c r="D55" s="46" t="s">
        <v>396</v>
      </c>
      <c r="E55"/>
      <c r="F55"/>
    </row>
    <row r="56" spans="3:9">
      <c r="C56" s="46">
        <v>701</v>
      </c>
      <c r="D56" s="46" t="s">
        <v>397</v>
      </c>
      <c r="E56"/>
      <c r="F56"/>
    </row>
    <row r="57" spans="3:9">
      <c r="C57" s="46">
        <v>702</v>
      </c>
      <c r="D57" s="46" t="s">
        <v>398</v>
      </c>
      <c r="E57"/>
      <c r="F57"/>
    </row>
    <row r="58" spans="3:9">
      <c r="C58" s="46">
        <v>703</v>
      </c>
      <c r="D58" s="46" t="s">
        <v>399</v>
      </c>
      <c r="E58"/>
      <c r="F58"/>
    </row>
    <row r="59" spans="3:9">
      <c r="C59" s="46">
        <v>704</v>
      </c>
      <c r="D59" s="46" t="s">
        <v>400</v>
      </c>
      <c r="E59"/>
      <c r="F59"/>
    </row>
    <row r="60" spans="3:9">
      <c r="C60" s="46">
        <v>706</v>
      </c>
      <c r="D60" s="46" t="s">
        <v>401</v>
      </c>
      <c r="E60"/>
      <c r="F60"/>
    </row>
    <row r="61" spans="3:9">
      <c r="C61" s="46">
        <v>708</v>
      </c>
      <c r="D61" s="46" t="s">
        <v>402</v>
      </c>
      <c r="E61"/>
      <c r="F61"/>
    </row>
    <row r="62" spans="3:9">
      <c r="C62" s="46">
        <v>709</v>
      </c>
      <c r="D62" s="46" t="s">
        <v>403</v>
      </c>
      <c r="E62"/>
      <c r="F62"/>
    </row>
    <row r="63" spans="3:9">
      <c r="C63" s="46">
        <v>710</v>
      </c>
      <c r="D63" s="46" t="s">
        <v>404</v>
      </c>
      <c r="E63"/>
      <c r="F63"/>
    </row>
    <row r="64" spans="3:9">
      <c r="C64" s="46">
        <v>711</v>
      </c>
      <c r="D64" s="46" t="s">
        <v>405</v>
      </c>
      <c r="E64"/>
      <c r="F64"/>
    </row>
    <row r="65" spans="3:6">
      <c r="C65" s="46">
        <v>705</v>
      </c>
      <c r="D65" s="46" t="s">
        <v>406</v>
      </c>
      <c r="E65"/>
      <c r="F65"/>
    </row>
    <row r="66" spans="3:6">
      <c r="C66" s="46">
        <v>707</v>
      </c>
      <c r="D66" s="46" t="s">
        <v>407</v>
      </c>
      <c r="E66"/>
      <c r="F66"/>
    </row>
    <row r="67" spans="3:6">
      <c r="C67" s="46">
        <v>800</v>
      </c>
      <c r="D67" s="46" t="s">
        <v>408</v>
      </c>
      <c r="E67"/>
      <c r="F67"/>
    </row>
    <row r="68" spans="3:6">
      <c r="C68" s="46">
        <v>801</v>
      </c>
      <c r="D68" s="46" t="s">
        <v>409</v>
      </c>
      <c r="E68"/>
      <c r="F68"/>
    </row>
    <row r="69" spans="3:6">
      <c r="C69" s="46">
        <v>802</v>
      </c>
      <c r="D69" s="46" t="s">
        <v>410</v>
      </c>
      <c r="E69"/>
      <c r="F69"/>
    </row>
    <row r="70" spans="3:6">
      <c r="C70" s="46">
        <v>803</v>
      </c>
      <c r="D70" s="46" t="s">
        <v>411</v>
      </c>
      <c r="E70"/>
      <c r="F70"/>
    </row>
    <row r="71" spans="3:6">
      <c r="C71" s="46">
        <v>804</v>
      </c>
      <c r="D71" s="46" t="s">
        <v>412</v>
      </c>
      <c r="E71"/>
      <c r="F71"/>
    </row>
    <row r="72" spans="3:6">
      <c r="C72" s="46">
        <v>805</v>
      </c>
      <c r="D72" s="46" t="s">
        <v>413</v>
      </c>
      <c r="E72"/>
      <c r="F72"/>
    </row>
    <row r="73" spans="3:6">
      <c r="C73" s="46">
        <v>806</v>
      </c>
      <c r="D73" s="46" t="s">
        <v>414</v>
      </c>
      <c r="E73"/>
      <c r="F73"/>
    </row>
    <row r="74" spans="3:6">
      <c r="C74" s="46">
        <v>807</v>
      </c>
      <c r="D74" s="46" t="s">
        <v>415</v>
      </c>
      <c r="E74"/>
      <c r="F74"/>
    </row>
    <row r="75" spans="3:6">
      <c r="C75" s="46">
        <v>808</v>
      </c>
      <c r="D75" s="46" t="s">
        <v>416</v>
      </c>
      <c r="E75"/>
      <c r="F75"/>
    </row>
    <row r="76" spans="3:6">
      <c r="C76" s="46">
        <v>809</v>
      </c>
      <c r="D76" s="46" t="s">
        <v>417</v>
      </c>
      <c r="E76"/>
      <c r="F76"/>
    </row>
    <row r="77" spans="3:6">
      <c r="C77" s="46">
        <v>810</v>
      </c>
      <c r="D77" s="46" t="s">
        <v>418</v>
      </c>
      <c r="E77"/>
      <c r="F77"/>
    </row>
    <row r="78" spans="3:6">
      <c r="C78" s="46">
        <v>811</v>
      </c>
      <c r="D78" s="46" t="s">
        <v>419</v>
      </c>
      <c r="E78"/>
      <c r="F78"/>
    </row>
    <row r="79" spans="3:6">
      <c r="C79" s="46">
        <v>812</v>
      </c>
      <c r="D79" s="46" t="s">
        <v>420</v>
      </c>
      <c r="E79"/>
      <c r="F79"/>
    </row>
    <row r="80" spans="3:6">
      <c r="C80" s="46">
        <v>813</v>
      </c>
      <c r="D80" s="46" t="s">
        <v>421</v>
      </c>
      <c r="E80"/>
      <c r="F80"/>
    </row>
    <row r="81" spans="3:6">
      <c r="C81" s="46">
        <v>814</v>
      </c>
      <c r="D81" s="46" t="s">
        <v>422</v>
      </c>
      <c r="E81"/>
      <c r="F81"/>
    </row>
    <row r="82" spans="3:6">
      <c r="C82" s="46">
        <v>815</v>
      </c>
      <c r="D82" s="46" t="s">
        <v>423</v>
      </c>
      <c r="E82"/>
      <c r="F82"/>
    </row>
    <row r="83" spans="3:6">
      <c r="C83" s="46">
        <v>816</v>
      </c>
      <c r="D83" s="46" t="s">
        <v>424</v>
      </c>
      <c r="E83"/>
      <c r="F83"/>
    </row>
    <row r="84" spans="3:6">
      <c r="C84" s="46">
        <v>819</v>
      </c>
      <c r="D84" s="46" t="s">
        <v>425</v>
      </c>
      <c r="E84"/>
      <c r="F84"/>
    </row>
    <row r="85" spans="3:6">
      <c r="C85" s="46">
        <v>824</v>
      </c>
      <c r="D85" s="46" t="s">
        <v>426</v>
      </c>
      <c r="E85"/>
      <c r="F85"/>
    </row>
    <row r="86" spans="3:6">
      <c r="C86" s="46">
        <v>825</v>
      </c>
      <c r="D86" s="46" t="s">
        <v>427</v>
      </c>
      <c r="E86"/>
      <c r="F86"/>
    </row>
    <row r="87" spans="3:6">
      <c r="C87" s="46">
        <v>826</v>
      </c>
      <c r="D87" s="46" t="s">
        <v>428</v>
      </c>
      <c r="E87"/>
      <c r="F87"/>
    </row>
    <row r="88" spans="3:6">
      <c r="C88" s="46">
        <v>828</v>
      </c>
      <c r="D88" s="46" t="s">
        <v>429</v>
      </c>
      <c r="E88"/>
      <c r="F88"/>
    </row>
    <row r="89" spans="3:6">
      <c r="C89" s="46">
        <v>829</v>
      </c>
      <c r="D89" s="46" t="s">
        <v>430</v>
      </c>
      <c r="E89"/>
      <c r="F89"/>
    </row>
    <row r="90" spans="3:6">
      <c r="C90" s="46">
        <v>830</v>
      </c>
      <c r="D90" s="46" t="s">
        <v>431</v>
      </c>
      <c r="E90"/>
      <c r="F90"/>
    </row>
    <row r="91" spans="3:6">
      <c r="C91" s="46">
        <v>831</v>
      </c>
      <c r="D91" s="46" t="s">
        <v>432</v>
      </c>
      <c r="E91"/>
      <c r="F91"/>
    </row>
    <row r="92" spans="3:6">
      <c r="C92" s="46">
        <v>832</v>
      </c>
      <c r="D92" s="46" t="s">
        <v>433</v>
      </c>
      <c r="E92"/>
      <c r="F92"/>
    </row>
    <row r="93" spans="3:6">
      <c r="C93" s="46">
        <v>833</v>
      </c>
      <c r="D93" s="46" t="s">
        <v>434</v>
      </c>
      <c r="E93"/>
      <c r="F93"/>
    </row>
    <row r="94" spans="3:6">
      <c r="C94" s="46">
        <v>834</v>
      </c>
      <c r="D94" s="46" t="s">
        <v>435</v>
      </c>
      <c r="E94"/>
      <c r="F94"/>
    </row>
    <row r="95" spans="3:6">
      <c r="C95" s="46">
        <v>835</v>
      </c>
      <c r="D95" s="46" t="s">
        <v>436</v>
      </c>
      <c r="E95"/>
      <c r="F95"/>
    </row>
    <row r="96" spans="3:6">
      <c r="C96" s="46">
        <v>671</v>
      </c>
      <c r="D96" s="46" t="s">
        <v>437</v>
      </c>
      <c r="E96"/>
      <c r="F96"/>
    </row>
    <row r="97" spans="3:6">
      <c r="C97" s="46">
        <v>672</v>
      </c>
      <c r="D97" s="46" t="s">
        <v>438</v>
      </c>
      <c r="E97"/>
      <c r="F97"/>
    </row>
    <row r="98" spans="3:6">
      <c r="C98" s="46">
        <v>673</v>
      </c>
      <c r="D98" s="46" t="s">
        <v>439</v>
      </c>
      <c r="E98"/>
      <c r="F98"/>
    </row>
    <row r="99" spans="3:6">
      <c r="C99" s="46">
        <v>674</v>
      </c>
      <c r="D99" s="46" t="s">
        <v>440</v>
      </c>
      <c r="E99"/>
      <c r="F99"/>
    </row>
    <row r="100" spans="3:6">
      <c r="C100" s="46">
        <v>675</v>
      </c>
      <c r="D100" s="46" t="s">
        <v>441</v>
      </c>
      <c r="E100"/>
      <c r="F100"/>
    </row>
    <row r="101" spans="3:6">
      <c r="C101" s="46">
        <v>676</v>
      </c>
      <c r="D101" s="46" t="s">
        <v>442</v>
      </c>
      <c r="E101"/>
      <c r="F101"/>
    </row>
    <row r="102" spans="3:6">
      <c r="C102" s="46">
        <v>677</v>
      </c>
      <c r="D102" s="46" t="s">
        <v>443</v>
      </c>
      <c r="E102"/>
      <c r="F102"/>
    </row>
    <row r="103" spans="3:6">
      <c r="C103" s="46">
        <v>678</v>
      </c>
      <c r="D103" s="46" t="s">
        <v>444</v>
      </c>
      <c r="E103"/>
      <c r="F103"/>
    </row>
    <row r="104" spans="3:6">
      <c r="C104" s="46">
        <v>817</v>
      </c>
      <c r="D104" s="46" t="s">
        <v>445</v>
      </c>
      <c r="E104"/>
      <c r="F104"/>
    </row>
    <row r="105" spans="3:6">
      <c r="C105" s="46">
        <v>818</v>
      </c>
      <c r="D105" s="46" t="s">
        <v>446</v>
      </c>
      <c r="E105"/>
      <c r="F105"/>
    </row>
    <row r="106" spans="3:6">
      <c r="C106" s="46">
        <v>820</v>
      </c>
      <c r="D106" s="46" t="s">
        <v>447</v>
      </c>
      <c r="E106"/>
      <c r="F106"/>
    </row>
    <row r="107" spans="3:6">
      <c r="C107" s="46">
        <v>822</v>
      </c>
      <c r="D107" s="46" t="s">
        <v>448</v>
      </c>
      <c r="E107"/>
      <c r="F107"/>
    </row>
    <row r="108" spans="3:6">
      <c r="C108" s="46">
        <v>823</v>
      </c>
      <c r="D108" s="46" t="s">
        <v>449</v>
      </c>
      <c r="E108"/>
      <c r="F108"/>
    </row>
    <row r="109" spans="3:6">
      <c r="C109" s="46">
        <v>827</v>
      </c>
      <c r="D109" s="46" t="s">
        <v>450</v>
      </c>
      <c r="E109"/>
      <c r="F109"/>
    </row>
    <row r="110" spans="3:6">
      <c r="C110" s="46">
        <v>1433</v>
      </c>
      <c r="D110" s="46" t="s">
        <v>451</v>
      </c>
      <c r="E110"/>
      <c r="F110"/>
    </row>
    <row r="111" spans="3:6">
      <c r="C111" s="46">
        <v>1000</v>
      </c>
      <c r="D111" s="46" t="s">
        <v>452</v>
      </c>
      <c r="E111"/>
      <c r="F111"/>
    </row>
    <row r="112" spans="3:6">
      <c r="C112" s="46">
        <v>1100</v>
      </c>
      <c r="D112" s="46" t="s">
        <v>453</v>
      </c>
      <c r="E112"/>
      <c r="F112"/>
    </row>
    <row r="113" spans="3:6">
      <c r="C113" s="46">
        <v>1101</v>
      </c>
      <c r="D113" s="46" t="s">
        <v>454</v>
      </c>
      <c r="E113"/>
      <c r="F113"/>
    </row>
    <row r="114" spans="3:6">
      <c r="C114" s="46">
        <v>1102</v>
      </c>
      <c r="D114" s="46" t="s">
        <v>455</v>
      </c>
      <c r="E114"/>
      <c r="F114"/>
    </row>
    <row r="115" spans="3:6">
      <c r="C115" s="46">
        <v>1108</v>
      </c>
      <c r="D115" s="46" t="s">
        <v>456</v>
      </c>
      <c r="E115"/>
      <c r="F115"/>
    </row>
    <row r="116" spans="3:6">
      <c r="C116" s="46">
        <v>1110</v>
      </c>
      <c r="D116" s="46" t="s">
        <v>457</v>
      </c>
      <c r="E116"/>
      <c r="F116"/>
    </row>
    <row r="117" spans="3:6">
      <c r="C117" s="46">
        <v>1111</v>
      </c>
      <c r="D117" s="46" t="s">
        <v>458</v>
      </c>
      <c r="E117"/>
      <c r="F117"/>
    </row>
    <row r="118" spans="3:6">
      <c r="C118" s="46">
        <v>1114</v>
      </c>
      <c r="D118" s="46" t="s">
        <v>459</v>
      </c>
      <c r="E118"/>
      <c r="F118"/>
    </row>
    <row r="119" spans="3:6">
      <c r="C119" s="46">
        <v>1552</v>
      </c>
      <c r="D119" s="46" t="s">
        <v>460</v>
      </c>
      <c r="E119"/>
      <c r="F119"/>
    </row>
    <row r="120" spans="3:6">
      <c r="C120" s="46">
        <v>1624</v>
      </c>
      <c r="D120" s="46" t="s">
        <v>461</v>
      </c>
      <c r="E120"/>
      <c r="F120"/>
    </row>
    <row r="121" spans="3:6">
      <c r="C121" s="46">
        <v>1103</v>
      </c>
      <c r="D121" s="46" t="s">
        <v>462</v>
      </c>
      <c r="E121"/>
      <c r="F121"/>
    </row>
    <row r="122" spans="3:6">
      <c r="C122" s="46">
        <v>1104</v>
      </c>
      <c r="D122" s="46" t="s">
        <v>463</v>
      </c>
      <c r="E122"/>
      <c r="F122"/>
    </row>
    <row r="123" spans="3:6">
      <c r="C123" s="46">
        <v>1105</v>
      </c>
      <c r="D123" s="46" t="s">
        <v>464</v>
      </c>
      <c r="E123"/>
      <c r="F123"/>
    </row>
    <row r="124" spans="3:6">
      <c r="C124" s="46">
        <v>1106</v>
      </c>
      <c r="D124" s="46" t="s">
        <v>465</v>
      </c>
      <c r="E124"/>
      <c r="F124"/>
    </row>
    <row r="125" spans="3:6">
      <c r="C125" s="46">
        <v>1107</v>
      </c>
      <c r="D125" s="46" t="s">
        <v>466</v>
      </c>
      <c r="E125"/>
      <c r="F125"/>
    </row>
    <row r="126" spans="3:6">
      <c r="C126" s="46">
        <v>1206</v>
      </c>
      <c r="D126" s="46" t="s">
        <v>467</v>
      </c>
      <c r="E126"/>
      <c r="F126"/>
    </row>
    <row r="127" spans="3:6">
      <c r="C127" s="46">
        <v>9066</v>
      </c>
      <c r="D127" s="46" t="s">
        <v>468</v>
      </c>
      <c r="E127"/>
      <c r="F127"/>
    </row>
    <row r="128" spans="3:6">
      <c r="C128" s="46">
        <v>1109</v>
      </c>
      <c r="D128" s="46" t="s">
        <v>469</v>
      </c>
      <c r="E128"/>
      <c r="F128"/>
    </row>
    <row r="129" spans="3:6">
      <c r="C129" s="46">
        <v>1112</v>
      </c>
      <c r="D129" s="46" t="s">
        <v>374</v>
      </c>
      <c r="E129"/>
      <c r="F129"/>
    </row>
    <row r="130" spans="3:6">
      <c r="C130" s="46">
        <v>1113</v>
      </c>
      <c r="D130" s="46" t="s">
        <v>470</v>
      </c>
      <c r="E130"/>
      <c r="F130"/>
    </row>
    <row r="131" spans="3:6">
      <c r="C131" s="46">
        <v>1442</v>
      </c>
      <c r="D131" s="46" t="s">
        <v>471</v>
      </c>
      <c r="E131"/>
      <c r="F131"/>
    </row>
    <row r="132" spans="3:6">
      <c r="C132" s="46">
        <v>1443</v>
      </c>
      <c r="D132" s="46" t="s">
        <v>472</v>
      </c>
      <c r="E132"/>
      <c r="F132"/>
    </row>
    <row r="133" spans="3:6">
      <c r="C133" s="46">
        <v>1444</v>
      </c>
      <c r="D133" s="46" t="s">
        <v>473</v>
      </c>
      <c r="E133"/>
      <c r="F133"/>
    </row>
    <row r="134" spans="3:6">
      <c r="C134" s="46">
        <v>1445</v>
      </c>
      <c r="D134" s="46" t="s">
        <v>474</v>
      </c>
      <c r="E134"/>
      <c r="F134"/>
    </row>
    <row r="135" spans="3:6">
      <c r="C135" s="46">
        <v>1446</v>
      </c>
      <c r="D135" s="46" t="s">
        <v>475</v>
      </c>
      <c r="E135"/>
      <c r="F135"/>
    </row>
    <row r="136" spans="3:6">
      <c r="C136" s="46">
        <v>1447</v>
      </c>
      <c r="D136" s="46" t="s">
        <v>476</v>
      </c>
      <c r="E136"/>
      <c r="F136"/>
    </row>
    <row r="137" spans="3:6">
      <c r="C137" s="46">
        <v>1448</v>
      </c>
      <c r="D137" s="46" t="s">
        <v>477</v>
      </c>
      <c r="E137"/>
      <c r="F137"/>
    </row>
    <row r="138" spans="3:6">
      <c r="C138" s="46">
        <v>1449</v>
      </c>
      <c r="D138" s="46" t="s">
        <v>478</v>
      </c>
      <c r="E138"/>
      <c r="F138"/>
    </row>
    <row r="139" spans="3:6">
      <c r="C139" s="46">
        <v>1450</v>
      </c>
      <c r="D139" s="46" t="s">
        <v>479</v>
      </c>
      <c r="E139"/>
      <c r="F139"/>
    </row>
    <row r="140" spans="3:6">
      <c r="C140" s="46">
        <v>1451</v>
      </c>
      <c r="D140" s="46" t="s">
        <v>480</v>
      </c>
      <c r="E140"/>
      <c r="F140"/>
    </row>
    <row r="141" spans="3:6">
      <c r="C141" s="46">
        <v>1452</v>
      </c>
      <c r="D141" s="46" t="s">
        <v>481</v>
      </c>
      <c r="E141"/>
      <c r="F141"/>
    </row>
    <row r="142" spans="3:6">
      <c r="C142" s="46">
        <v>1453</v>
      </c>
      <c r="D142" s="46" t="s">
        <v>482</v>
      </c>
      <c r="E142"/>
      <c r="F142"/>
    </row>
    <row r="143" spans="3:6">
      <c r="C143" s="46">
        <v>1454</v>
      </c>
      <c r="D143" s="46" t="s">
        <v>483</v>
      </c>
      <c r="E143"/>
      <c r="F143"/>
    </row>
    <row r="144" spans="3:6">
      <c r="C144" s="46">
        <v>1455</v>
      </c>
      <c r="D144" s="46" t="s">
        <v>484</v>
      </c>
      <c r="E144"/>
      <c r="F144"/>
    </row>
    <row r="145" spans="3:6">
      <c r="C145" s="46">
        <v>1456</v>
      </c>
      <c r="D145" s="46" t="s">
        <v>485</v>
      </c>
      <c r="E145"/>
      <c r="F145"/>
    </row>
    <row r="146" spans="3:6">
      <c r="C146" s="46">
        <v>1457</v>
      </c>
      <c r="D146" s="46" t="s">
        <v>486</v>
      </c>
      <c r="E146"/>
      <c r="F146"/>
    </row>
    <row r="147" spans="3:6">
      <c r="C147" s="46">
        <v>1458</v>
      </c>
      <c r="D147" s="46" t="s">
        <v>487</v>
      </c>
      <c r="E147"/>
      <c r="F147"/>
    </row>
    <row r="148" spans="3:6">
      <c r="C148" s="46">
        <v>1459</v>
      </c>
      <c r="D148" s="46" t="s">
        <v>488</v>
      </c>
      <c r="E148"/>
      <c r="F148"/>
    </row>
    <row r="149" spans="3:6">
      <c r="C149" s="46">
        <v>1460</v>
      </c>
      <c r="D149" s="46" t="s">
        <v>489</v>
      </c>
      <c r="E149"/>
      <c r="F149"/>
    </row>
    <row r="150" spans="3:6">
      <c r="C150" s="46">
        <v>1461</v>
      </c>
      <c r="D150" s="46" t="s">
        <v>490</v>
      </c>
      <c r="E150"/>
      <c r="F150"/>
    </row>
    <row r="151" spans="3:6">
      <c r="C151" s="46">
        <v>1472</v>
      </c>
      <c r="D151" s="46" t="s">
        <v>491</v>
      </c>
      <c r="E151"/>
      <c r="F151"/>
    </row>
    <row r="152" spans="3:6">
      <c r="C152" s="46">
        <v>1483</v>
      </c>
      <c r="D152" s="46" t="s">
        <v>492</v>
      </c>
      <c r="E152"/>
      <c r="F152"/>
    </row>
    <row r="153" spans="3:6">
      <c r="C153" s="46">
        <v>1484</v>
      </c>
      <c r="D153" s="46" t="s">
        <v>493</v>
      </c>
      <c r="E153"/>
      <c r="F153"/>
    </row>
    <row r="154" spans="3:6">
      <c r="C154" s="46">
        <v>1486</v>
      </c>
      <c r="D154" s="46" t="s">
        <v>494</v>
      </c>
      <c r="E154"/>
      <c r="F154"/>
    </row>
    <row r="155" spans="3:6">
      <c r="C155" s="46">
        <v>1488</v>
      </c>
      <c r="D155" s="46" t="s">
        <v>495</v>
      </c>
      <c r="E155"/>
      <c r="F155"/>
    </row>
    <row r="156" spans="3:6">
      <c r="C156" s="46">
        <v>1489</v>
      </c>
      <c r="D156" s="46" t="s">
        <v>496</v>
      </c>
      <c r="E156"/>
      <c r="F156"/>
    </row>
    <row r="157" spans="3:6">
      <c r="C157" s="46">
        <v>1491</v>
      </c>
      <c r="D157" s="46" t="s">
        <v>497</v>
      </c>
      <c r="E157"/>
      <c r="F157"/>
    </row>
    <row r="158" spans="3:6">
      <c r="C158" s="46">
        <v>1493</v>
      </c>
      <c r="D158" s="46" t="s">
        <v>498</v>
      </c>
      <c r="E158"/>
      <c r="F158"/>
    </row>
    <row r="159" spans="3:6">
      <c r="C159" s="46">
        <v>1501</v>
      </c>
      <c r="D159" s="46" t="s">
        <v>499</v>
      </c>
      <c r="E159"/>
      <c r="F159"/>
    </row>
    <row r="160" spans="3:6">
      <c r="C160" s="46">
        <v>1502</v>
      </c>
      <c r="D160" s="46" t="s">
        <v>500</v>
      </c>
      <c r="E160"/>
      <c r="F160"/>
    </row>
    <row r="161" spans="3:6">
      <c r="C161" s="46">
        <v>1503</v>
      </c>
      <c r="D161" s="46" t="s">
        <v>501</v>
      </c>
      <c r="E161"/>
      <c r="F161"/>
    </row>
    <row r="162" spans="3:6">
      <c r="C162" s="46">
        <v>1504</v>
      </c>
      <c r="D162" s="46" t="s">
        <v>502</v>
      </c>
      <c r="E162"/>
      <c r="F162"/>
    </row>
    <row r="163" spans="3:6">
      <c r="C163" s="46">
        <v>1505</v>
      </c>
      <c r="D163" s="46" t="s">
        <v>503</v>
      </c>
      <c r="E163"/>
      <c r="F163"/>
    </row>
    <row r="164" spans="3:6">
      <c r="C164" s="46">
        <v>1506</v>
      </c>
      <c r="D164" s="46" t="s">
        <v>504</v>
      </c>
      <c r="E164"/>
      <c r="F164"/>
    </row>
    <row r="165" spans="3:6">
      <c r="C165" s="46">
        <v>1507</v>
      </c>
      <c r="D165" s="46" t="s">
        <v>505</v>
      </c>
      <c r="E165"/>
      <c r="F165"/>
    </row>
    <row r="166" spans="3:6">
      <c r="C166" s="46">
        <v>1508</v>
      </c>
      <c r="D166" s="46" t="s">
        <v>506</v>
      </c>
      <c r="E166"/>
      <c r="F166"/>
    </row>
    <row r="167" spans="3:6">
      <c r="C167" s="46">
        <v>1509</v>
      </c>
      <c r="D167" s="46" t="s">
        <v>507</v>
      </c>
      <c r="E167"/>
      <c r="F167"/>
    </row>
    <row r="168" spans="3:6">
      <c r="C168" s="46">
        <v>1511</v>
      </c>
      <c r="D168" s="46" t="s">
        <v>508</v>
      </c>
      <c r="E168"/>
      <c r="F168"/>
    </row>
    <row r="169" spans="3:6">
      <c r="C169" s="46">
        <v>1514</v>
      </c>
      <c r="D169" s="46" t="s">
        <v>509</v>
      </c>
      <c r="E169"/>
      <c r="F169"/>
    </row>
    <row r="170" spans="3:6">
      <c r="C170" s="46">
        <v>1515</v>
      </c>
      <c r="D170" s="46" t="s">
        <v>510</v>
      </c>
      <c r="E170"/>
      <c r="F170"/>
    </row>
    <row r="171" spans="3:6">
      <c r="C171" s="46">
        <v>1516</v>
      </c>
      <c r="D171" s="46" t="s">
        <v>511</v>
      </c>
      <c r="E171"/>
      <c r="F171"/>
    </row>
    <row r="172" spans="3:6">
      <c r="C172" s="46">
        <v>1517</v>
      </c>
      <c r="D172" s="46" t="s">
        <v>512</v>
      </c>
      <c r="E172"/>
      <c r="F172"/>
    </row>
    <row r="173" spans="3:6">
      <c r="C173" s="46">
        <v>1518</v>
      </c>
      <c r="D173" s="46" t="s">
        <v>513</v>
      </c>
      <c r="E173"/>
      <c r="F173"/>
    </row>
    <row r="174" spans="3:6">
      <c r="C174" s="46">
        <v>1519</v>
      </c>
      <c r="D174" s="46" t="s">
        <v>514</v>
      </c>
      <c r="E174"/>
      <c r="F174"/>
    </row>
    <row r="175" spans="3:6">
      <c r="C175" s="46">
        <v>1520</v>
      </c>
      <c r="D175" s="46" t="s">
        <v>515</v>
      </c>
      <c r="E175"/>
      <c r="F175"/>
    </row>
    <row r="176" spans="3:6">
      <c r="C176" s="46">
        <v>1521</v>
      </c>
      <c r="D176" s="46" t="s">
        <v>516</v>
      </c>
      <c r="E176"/>
      <c r="F176"/>
    </row>
    <row r="177" spans="3:6">
      <c r="C177" s="46">
        <v>1522</v>
      </c>
      <c r="D177" s="46" t="s">
        <v>517</v>
      </c>
      <c r="E177"/>
      <c r="F177"/>
    </row>
    <row r="178" spans="3:6">
      <c r="C178" s="46">
        <v>1523</v>
      </c>
      <c r="D178" s="46" t="s">
        <v>518</v>
      </c>
      <c r="E178"/>
      <c r="F178"/>
    </row>
    <row r="179" spans="3:6">
      <c r="C179" s="46">
        <v>1524</v>
      </c>
      <c r="D179" s="46" t="s">
        <v>519</v>
      </c>
      <c r="E179"/>
      <c r="F179"/>
    </row>
    <row r="180" spans="3:6">
      <c r="C180" s="46">
        <v>1527</v>
      </c>
      <c r="D180" s="46" t="s">
        <v>520</v>
      </c>
      <c r="E180"/>
      <c r="F180"/>
    </row>
    <row r="181" spans="3:6">
      <c r="C181" s="46">
        <v>1528</v>
      </c>
      <c r="D181" s="46" t="s">
        <v>521</v>
      </c>
      <c r="E181"/>
      <c r="F181"/>
    </row>
    <row r="182" spans="3:6">
      <c r="C182" s="46">
        <v>1529</v>
      </c>
      <c r="D182" s="46" t="s">
        <v>522</v>
      </c>
      <c r="E182"/>
      <c r="F182"/>
    </row>
    <row r="183" spans="3:6">
      <c r="C183" s="46">
        <v>1532</v>
      </c>
      <c r="D183" s="46" t="s">
        <v>523</v>
      </c>
      <c r="E183"/>
      <c r="F183"/>
    </row>
    <row r="184" spans="3:6">
      <c r="C184" s="46">
        <v>1533</v>
      </c>
      <c r="D184" s="46" t="s">
        <v>524</v>
      </c>
      <c r="E184"/>
      <c r="F184"/>
    </row>
    <row r="185" spans="3:6">
      <c r="C185" s="46">
        <v>1534</v>
      </c>
      <c r="D185" s="46" t="s">
        <v>525</v>
      </c>
      <c r="E185"/>
      <c r="F185"/>
    </row>
    <row r="186" spans="3:6">
      <c r="C186" s="46">
        <v>1535</v>
      </c>
      <c r="D186" s="46" t="s">
        <v>526</v>
      </c>
      <c r="E186"/>
      <c r="F186"/>
    </row>
    <row r="187" spans="3:6">
      <c r="C187" s="46">
        <v>1536</v>
      </c>
      <c r="D187" s="46" t="s">
        <v>527</v>
      </c>
      <c r="E187"/>
      <c r="F187"/>
    </row>
    <row r="188" spans="3:6">
      <c r="C188" s="46">
        <v>1537</v>
      </c>
      <c r="D188" s="46" t="s">
        <v>528</v>
      </c>
      <c r="E188"/>
      <c r="F188"/>
    </row>
    <row r="189" spans="3:6">
      <c r="C189" s="46">
        <v>1538</v>
      </c>
      <c r="D189" s="46" t="s">
        <v>529</v>
      </c>
      <c r="E189"/>
      <c r="F189"/>
    </row>
    <row r="190" spans="3:6">
      <c r="C190" s="46">
        <v>1539</v>
      </c>
      <c r="D190" s="46" t="s">
        <v>530</v>
      </c>
      <c r="E190"/>
      <c r="F190"/>
    </row>
    <row r="191" spans="3:6">
      <c r="C191" s="46">
        <v>1540</v>
      </c>
      <c r="D191" s="46" t="s">
        <v>531</v>
      </c>
      <c r="E191"/>
      <c r="F191"/>
    </row>
    <row r="192" spans="3:6">
      <c r="C192" s="46">
        <v>1541</v>
      </c>
      <c r="D192" s="46" t="s">
        <v>532</v>
      </c>
      <c r="E192"/>
      <c r="F192"/>
    </row>
    <row r="193" spans="3:6">
      <c r="C193" s="46">
        <v>1542</v>
      </c>
      <c r="D193" s="46" t="s">
        <v>533</v>
      </c>
      <c r="E193"/>
      <c r="F193"/>
    </row>
    <row r="194" spans="3:6">
      <c r="C194" s="46">
        <v>1545</v>
      </c>
      <c r="D194" s="46" t="s">
        <v>534</v>
      </c>
      <c r="E194"/>
      <c r="F194"/>
    </row>
    <row r="195" spans="3:6">
      <c r="C195" s="46">
        <v>1546</v>
      </c>
      <c r="D195" s="46" t="s">
        <v>535</v>
      </c>
      <c r="E195"/>
      <c r="F195"/>
    </row>
    <row r="196" spans="3:6">
      <c r="C196" s="46">
        <v>1547</v>
      </c>
      <c r="D196" s="46" t="s">
        <v>536</v>
      </c>
      <c r="E196"/>
      <c r="F196"/>
    </row>
    <row r="197" spans="3:6">
      <c r="C197" s="46">
        <v>1549</v>
      </c>
      <c r="D197" s="46" t="s">
        <v>537</v>
      </c>
      <c r="E197"/>
      <c r="F197"/>
    </row>
    <row r="198" spans="3:6">
      <c r="C198" s="46">
        <v>1550</v>
      </c>
      <c r="D198" s="46" t="s">
        <v>538</v>
      </c>
      <c r="E198"/>
      <c r="F198"/>
    </row>
    <row r="199" spans="3:6">
      <c r="C199" s="46">
        <v>1551</v>
      </c>
      <c r="D199" s="46" t="s">
        <v>539</v>
      </c>
      <c r="E199"/>
      <c r="F199"/>
    </row>
    <row r="200" spans="3:6">
      <c r="C200" s="46">
        <v>1553</v>
      </c>
      <c r="D200" s="46" t="s">
        <v>540</v>
      </c>
      <c r="E200"/>
      <c r="F200"/>
    </row>
    <row r="201" spans="3:6">
      <c r="C201" s="46">
        <v>1559</v>
      </c>
      <c r="D201" s="46" t="s">
        <v>541</v>
      </c>
      <c r="E201"/>
      <c r="F201"/>
    </row>
    <row r="202" spans="3:6">
      <c r="C202" s="46">
        <v>1560</v>
      </c>
      <c r="D202" s="46" t="s">
        <v>542</v>
      </c>
      <c r="E202"/>
      <c r="F202"/>
    </row>
    <row r="203" spans="3:6">
      <c r="C203" s="46">
        <v>1561</v>
      </c>
      <c r="D203" s="46" t="s">
        <v>543</v>
      </c>
      <c r="E203"/>
      <c r="F203"/>
    </row>
    <row r="204" spans="3:6">
      <c r="C204" s="46">
        <v>1562</v>
      </c>
      <c r="D204" s="46" t="s">
        <v>544</v>
      </c>
      <c r="E204"/>
      <c r="F204"/>
    </row>
    <row r="205" spans="3:6">
      <c r="C205" s="46">
        <v>1563</v>
      </c>
      <c r="D205" s="46" t="s">
        <v>545</v>
      </c>
      <c r="E205"/>
      <c r="F205"/>
    </row>
    <row r="206" spans="3:6">
      <c r="C206" s="46">
        <v>1564</v>
      </c>
      <c r="D206" s="46" t="s">
        <v>546</v>
      </c>
      <c r="E206"/>
      <c r="F206"/>
    </row>
    <row r="207" spans="3:6">
      <c r="C207" s="46">
        <v>1565</v>
      </c>
      <c r="D207" s="46" t="s">
        <v>547</v>
      </c>
      <c r="E207"/>
      <c r="F207"/>
    </row>
    <row r="208" spans="3:6">
      <c r="C208" s="46">
        <v>1566</v>
      </c>
      <c r="D208" s="46" t="s">
        <v>548</v>
      </c>
      <c r="E208"/>
      <c r="F208"/>
    </row>
    <row r="209" spans="3:6">
      <c r="C209" s="46">
        <v>1567</v>
      </c>
      <c r="D209" s="46" t="s">
        <v>549</v>
      </c>
      <c r="E209"/>
      <c r="F209"/>
    </row>
    <row r="210" spans="3:6">
      <c r="C210" s="46">
        <v>1568</v>
      </c>
      <c r="D210" s="46" t="s">
        <v>550</v>
      </c>
      <c r="E210"/>
      <c r="F210"/>
    </row>
    <row r="211" spans="3:6">
      <c r="C211" s="46">
        <v>1569</v>
      </c>
      <c r="D211" s="46" t="s">
        <v>551</v>
      </c>
      <c r="E211"/>
      <c r="F211"/>
    </row>
    <row r="212" spans="3:6">
      <c r="C212" s="46">
        <v>1570</v>
      </c>
      <c r="D212" s="46" t="s">
        <v>552</v>
      </c>
      <c r="E212"/>
      <c r="F212"/>
    </row>
    <row r="213" spans="3:6">
      <c r="C213" s="46">
        <v>1571</v>
      </c>
      <c r="D213" s="46" t="s">
        <v>553</v>
      </c>
      <c r="E213"/>
      <c r="F213"/>
    </row>
    <row r="214" spans="3:6">
      <c r="C214" s="46">
        <v>1574</v>
      </c>
      <c r="D214" s="46" t="s">
        <v>554</v>
      </c>
      <c r="E214"/>
      <c r="F214"/>
    </row>
    <row r="215" spans="3:6">
      <c r="C215" s="46">
        <v>1575</v>
      </c>
      <c r="D215" s="46" t="s">
        <v>555</v>
      </c>
      <c r="E215"/>
      <c r="F215"/>
    </row>
    <row r="216" spans="3:6">
      <c r="C216" s="46">
        <v>1576</v>
      </c>
      <c r="D216" s="46" t="s">
        <v>556</v>
      </c>
      <c r="E216"/>
      <c r="F216"/>
    </row>
    <row r="217" spans="3:6">
      <c r="C217" s="46">
        <v>1577</v>
      </c>
      <c r="D217" s="46" t="s">
        <v>557</v>
      </c>
      <c r="E217"/>
      <c r="F217"/>
    </row>
    <row r="218" spans="3:6">
      <c r="C218" s="46">
        <v>1578</v>
      </c>
      <c r="D218" s="46" t="s">
        <v>558</v>
      </c>
      <c r="E218"/>
      <c r="F218"/>
    </row>
    <row r="219" spans="3:6">
      <c r="C219" s="46">
        <v>1579</v>
      </c>
      <c r="D219" s="46" t="s">
        <v>559</v>
      </c>
      <c r="E219"/>
      <c r="F219"/>
    </row>
    <row r="220" spans="3:6">
      <c r="C220" s="46">
        <v>1581</v>
      </c>
      <c r="D220" s="46" t="s">
        <v>560</v>
      </c>
      <c r="E220"/>
      <c r="F220"/>
    </row>
    <row r="221" spans="3:6">
      <c r="C221" s="46">
        <v>1582</v>
      </c>
      <c r="D221" s="46" t="s">
        <v>561</v>
      </c>
      <c r="E221"/>
      <c r="F221"/>
    </row>
    <row r="222" spans="3:6">
      <c r="C222" s="46">
        <v>1583</v>
      </c>
      <c r="D222" s="46" t="s">
        <v>562</v>
      </c>
      <c r="E222"/>
      <c r="F222"/>
    </row>
    <row r="223" spans="3:6">
      <c r="C223" s="46">
        <v>1587</v>
      </c>
      <c r="D223" s="46" t="s">
        <v>563</v>
      </c>
      <c r="E223"/>
      <c r="F223"/>
    </row>
    <row r="224" spans="3:6">
      <c r="C224" s="46">
        <v>1588</v>
      </c>
      <c r="D224" s="46" t="s">
        <v>564</v>
      </c>
      <c r="E224"/>
      <c r="F224"/>
    </row>
    <row r="225" spans="3:6">
      <c r="C225" s="46">
        <v>1593</v>
      </c>
      <c r="D225" s="46" t="s">
        <v>565</v>
      </c>
      <c r="E225"/>
      <c r="F225"/>
    </row>
    <row r="226" spans="3:6">
      <c r="C226" s="46">
        <v>1594</v>
      </c>
      <c r="D226" s="46" t="s">
        <v>566</v>
      </c>
      <c r="E226"/>
      <c r="F226"/>
    </row>
    <row r="227" spans="3:6">
      <c r="C227" s="46">
        <v>1595</v>
      </c>
      <c r="D227" s="46" t="s">
        <v>567</v>
      </c>
      <c r="E227"/>
      <c r="F227"/>
    </row>
    <row r="228" spans="3:6">
      <c r="C228" s="46">
        <v>1596</v>
      </c>
      <c r="D228" s="46" t="s">
        <v>568</v>
      </c>
      <c r="E228"/>
      <c r="F228"/>
    </row>
    <row r="229" spans="3:6">
      <c r="C229" s="46">
        <v>1597</v>
      </c>
      <c r="D229" s="46" t="s">
        <v>569</v>
      </c>
      <c r="E229"/>
      <c r="F229"/>
    </row>
    <row r="230" spans="3:6">
      <c r="C230" s="46">
        <v>1598</v>
      </c>
      <c r="D230" s="46" t="s">
        <v>570</v>
      </c>
      <c r="E230"/>
      <c r="F230"/>
    </row>
    <row r="231" spans="3:6">
      <c r="C231" s="46">
        <v>1602</v>
      </c>
      <c r="D231" s="46" t="s">
        <v>571</v>
      </c>
      <c r="E231"/>
      <c r="F231"/>
    </row>
    <row r="232" spans="3:6">
      <c r="C232" s="46">
        <v>1603</v>
      </c>
      <c r="D232" s="46" t="s">
        <v>572</v>
      </c>
      <c r="E232"/>
      <c r="F232"/>
    </row>
    <row r="233" spans="3:6">
      <c r="C233" s="46">
        <v>1604</v>
      </c>
      <c r="D233" s="46" t="s">
        <v>573</v>
      </c>
      <c r="E233"/>
      <c r="F233"/>
    </row>
    <row r="234" spans="3:6">
      <c r="C234" s="46">
        <v>1610</v>
      </c>
      <c r="D234" s="46" t="s">
        <v>574</v>
      </c>
      <c r="E234"/>
      <c r="F234"/>
    </row>
    <row r="235" spans="3:6">
      <c r="C235" s="46">
        <v>1611</v>
      </c>
      <c r="D235" s="46" t="s">
        <v>575</v>
      </c>
      <c r="E235"/>
      <c r="F235"/>
    </row>
    <row r="236" spans="3:6">
      <c r="C236" s="46">
        <v>1612</v>
      </c>
      <c r="D236" s="46" t="s">
        <v>576</v>
      </c>
      <c r="E236"/>
      <c r="F236"/>
    </row>
    <row r="237" spans="3:6">
      <c r="C237" s="46">
        <v>1613</v>
      </c>
      <c r="D237" s="46" t="s">
        <v>577</v>
      </c>
      <c r="E237"/>
      <c r="F237"/>
    </row>
    <row r="238" spans="3:6">
      <c r="C238" s="46">
        <v>1614</v>
      </c>
      <c r="D238" s="46" t="s">
        <v>578</v>
      </c>
      <c r="E238"/>
      <c r="F238"/>
    </row>
    <row r="239" spans="3:6">
      <c r="C239" s="46">
        <v>1615</v>
      </c>
      <c r="D239" s="46" t="s">
        <v>579</v>
      </c>
      <c r="E239"/>
      <c r="F239"/>
    </row>
    <row r="240" spans="3:6">
      <c r="C240" s="46">
        <v>1616</v>
      </c>
      <c r="D240" s="46" t="s">
        <v>580</v>
      </c>
      <c r="E240"/>
      <c r="F240"/>
    </row>
    <row r="241" spans="3:6">
      <c r="C241" s="46">
        <v>1617</v>
      </c>
      <c r="D241" s="46" t="s">
        <v>581</v>
      </c>
      <c r="E241"/>
      <c r="F241"/>
    </row>
    <row r="242" spans="3:6">
      <c r="C242" s="46">
        <v>1618</v>
      </c>
      <c r="D242" s="46" t="s">
        <v>582</v>
      </c>
      <c r="E242"/>
      <c r="F242"/>
    </row>
    <row r="243" spans="3:6">
      <c r="C243" s="46">
        <v>1619</v>
      </c>
      <c r="D243" s="46" t="s">
        <v>583</v>
      </c>
      <c r="E243"/>
      <c r="F243"/>
    </row>
    <row r="244" spans="3:6">
      <c r="C244" s="46">
        <v>1620</v>
      </c>
      <c r="D244" s="46" t="s">
        <v>584</v>
      </c>
      <c r="E244"/>
      <c r="F244"/>
    </row>
    <row r="245" spans="3:6">
      <c r="C245" s="46">
        <v>1623</v>
      </c>
      <c r="D245" s="46" t="s">
        <v>585</v>
      </c>
      <c r="E245"/>
      <c r="F245"/>
    </row>
    <row r="246" spans="3:6">
      <c r="C246" s="46">
        <v>1625</v>
      </c>
      <c r="D246" s="46" t="s">
        <v>586</v>
      </c>
      <c r="E246"/>
      <c r="F246"/>
    </row>
    <row r="247" spans="3:6">
      <c r="C247" s="46">
        <v>1626</v>
      </c>
      <c r="D247" s="46" t="s">
        <v>587</v>
      </c>
      <c r="E247"/>
      <c r="F247"/>
    </row>
    <row r="248" spans="3:6">
      <c r="C248" s="46">
        <v>1628</v>
      </c>
      <c r="D248" s="46" t="s">
        <v>588</v>
      </c>
      <c r="E248"/>
      <c r="F248"/>
    </row>
    <row r="249" spans="3:6">
      <c r="C249" s="46">
        <v>1629</v>
      </c>
      <c r="D249" s="46" t="s">
        <v>589</v>
      </c>
      <c r="E249"/>
      <c r="F249"/>
    </row>
    <row r="250" spans="3:6">
      <c r="C250" s="46">
        <v>1630</v>
      </c>
      <c r="D250" s="46" t="s">
        <v>590</v>
      </c>
      <c r="E250"/>
      <c r="F250"/>
    </row>
    <row r="251" spans="3:6">
      <c r="C251" s="46">
        <v>1631</v>
      </c>
      <c r="D251" s="46" t="s">
        <v>591</v>
      </c>
      <c r="E251"/>
      <c r="F251"/>
    </row>
    <row r="252" spans="3:6">
      <c r="C252" s="46">
        <v>1632</v>
      </c>
      <c r="D252" s="46" t="s">
        <v>592</v>
      </c>
      <c r="E252"/>
      <c r="F252"/>
    </row>
    <row r="253" spans="3:6">
      <c r="C253" s="46">
        <v>1633</v>
      </c>
      <c r="D253" s="46" t="s">
        <v>593</v>
      </c>
      <c r="E253"/>
      <c r="F253"/>
    </row>
    <row r="254" spans="3:6">
      <c r="C254" s="46">
        <v>1634</v>
      </c>
      <c r="D254" s="46" t="s">
        <v>594</v>
      </c>
      <c r="E254"/>
      <c r="F254"/>
    </row>
    <row r="255" spans="3:6">
      <c r="C255" s="46">
        <v>1637</v>
      </c>
      <c r="D255" s="46" t="s">
        <v>595</v>
      </c>
      <c r="E255"/>
      <c r="F255"/>
    </row>
    <row r="256" spans="3:6">
      <c r="C256" s="46">
        <v>1638</v>
      </c>
      <c r="D256" s="46" t="s">
        <v>596</v>
      </c>
      <c r="E256"/>
      <c r="F256"/>
    </row>
    <row r="257" spans="3:6">
      <c r="C257" s="46">
        <v>1639</v>
      </c>
      <c r="D257" s="46" t="s">
        <v>597</v>
      </c>
      <c r="E257"/>
      <c r="F257"/>
    </row>
    <row r="258" spans="3:6">
      <c r="C258" s="46">
        <v>1640</v>
      </c>
      <c r="D258" s="46" t="s">
        <v>598</v>
      </c>
      <c r="E258"/>
      <c r="F258"/>
    </row>
    <row r="259" spans="3:6">
      <c r="C259" s="46">
        <v>1641</v>
      </c>
      <c r="D259" s="46" t="s">
        <v>599</v>
      </c>
      <c r="E259"/>
      <c r="F259"/>
    </row>
    <row r="260" spans="3:6">
      <c r="C260" s="46">
        <v>1642</v>
      </c>
      <c r="D260" s="46" t="s">
        <v>600</v>
      </c>
      <c r="E260"/>
      <c r="F260"/>
    </row>
    <row r="261" spans="3:6">
      <c r="C261" s="46">
        <v>1643</v>
      </c>
      <c r="D261" s="46" t="s">
        <v>601</v>
      </c>
      <c r="E261"/>
      <c r="F261"/>
    </row>
    <row r="262" spans="3:6">
      <c r="C262" s="46">
        <v>1644</v>
      </c>
      <c r="D262" s="46" t="s">
        <v>602</v>
      </c>
      <c r="E262"/>
      <c r="F262"/>
    </row>
    <row r="263" spans="3:6">
      <c r="C263" s="46">
        <v>1645</v>
      </c>
      <c r="D263" s="46" t="s">
        <v>603</v>
      </c>
      <c r="E263"/>
      <c r="F263"/>
    </row>
    <row r="264" spans="3:6">
      <c r="C264" s="46">
        <v>1647</v>
      </c>
      <c r="D264" s="46" t="s">
        <v>604</v>
      </c>
      <c r="E264"/>
      <c r="F264"/>
    </row>
    <row r="265" spans="3:6">
      <c r="C265" s="46">
        <v>1648</v>
      </c>
      <c r="D265" s="46" t="s">
        <v>605</v>
      </c>
      <c r="E265"/>
      <c r="F265"/>
    </row>
    <row r="266" spans="3:6">
      <c r="C266" s="46">
        <v>1649</v>
      </c>
      <c r="D266" s="46" t="s">
        <v>606</v>
      </c>
      <c r="E266"/>
      <c r="F266"/>
    </row>
    <row r="267" spans="3:6">
      <c r="C267" s="46">
        <v>1650</v>
      </c>
      <c r="D267" s="46" t="s">
        <v>607</v>
      </c>
      <c r="E267"/>
      <c r="F267"/>
    </row>
    <row r="268" spans="3:6">
      <c r="C268" s="46">
        <v>1651</v>
      </c>
      <c r="D268" s="46" t="s">
        <v>608</v>
      </c>
      <c r="E268"/>
      <c r="F268"/>
    </row>
    <row r="269" spans="3:6">
      <c r="C269" s="46">
        <v>1652</v>
      </c>
      <c r="D269" s="46" t="s">
        <v>609</v>
      </c>
      <c r="E269"/>
      <c r="F269"/>
    </row>
    <row r="270" spans="3:6">
      <c r="C270" s="46">
        <v>1654</v>
      </c>
      <c r="D270" s="46" t="s">
        <v>610</v>
      </c>
      <c r="E270"/>
      <c r="F270"/>
    </row>
    <row r="271" spans="3:6">
      <c r="C271" s="46">
        <v>1655</v>
      </c>
      <c r="D271" s="46" t="s">
        <v>611</v>
      </c>
      <c r="E271"/>
      <c r="F271"/>
    </row>
    <row r="272" spans="3:6">
      <c r="C272" s="46">
        <v>1656</v>
      </c>
      <c r="D272" s="46" t="s">
        <v>612</v>
      </c>
      <c r="E272"/>
      <c r="F272"/>
    </row>
    <row r="273" spans="3:6">
      <c r="C273" s="46">
        <v>1658</v>
      </c>
      <c r="D273" s="46" t="s">
        <v>613</v>
      </c>
      <c r="E273"/>
      <c r="F273"/>
    </row>
    <row r="274" spans="3:6">
      <c r="C274" s="46">
        <v>1659</v>
      </c>
      <c r="D274" s="46" t="s">
        <v>614</v>
      </c>
      <c r="E274"/>
      <c r="F274"/>
    </row>
    <row r="275" spans="3:6">
      <c r="C275" s="46">
        <v>1660</v>
      </c>
      <c r="D275" s="46" t="s">
        <v>615</v>
      </c>
      <c r="E275"/>
      <c r="F275"/>
    </row>
    <row r="276" spans="3:6">
      <c r="C276" s="46">
        <v>1661</v>
      </c>
      <c r="D276" s="46" t="s">
        <v>616</v>
      </c>
      <c r="E276"/>
      <c r="F276"/>
    </row>
    <row r="277" spans="3:6">
      <c r="C277" s="46">
        <v>1662</v>
      </c>
      <c r="D277" s="46" t="s">
        <v>617</v>
      </c>
      <c r="E277"/>
      <c r="F277"/>
    </row>
    <row r="278" spans="3:6">
      <c r="C278" s="46">
        <v>1663</v>
      </c>
      <c r="D278" s="46" t="s">
        <v>618</v>
      </c>
      <c r="E278"/>
      <c r="F278"/>
    </row>
    <row r="279" spans="3:6">
      <c r="C279" s="46">
        <v>1665</v>
      </c>
      <c r="D279" s="46" t="s">
        <v>619</v>
      </c>
      <c r="E279"/>
      <c r="F279"/>
    </row>
    <row r="280" spans="3:6">
      <c r="C280" s="46">
        <v>1666</v>
      </c>
      <c r="D280" s="46" t="s">
        <v>620</v>
      </c>
      <c r="E280"/>
      <c r="F280"/>
    </row>
    <row r="281" spans="3:6">
      <c r="C281" s="46">
        <v>1667</v>
      </c>
      <c r="D281" s="46" t="s">
        <v>621</v>
      </c>
      <c r="E281"/>
      <c r="F281"/>
    </row>
    <row r="282" spans="3:6">
      <c r="C282" s="46">
        <v>1668</v>
      </c>
      <c r="D282" s="46" t="s">
        <v>622</v>
      </c>
      <c r="E282"/>
      <c r="F282"/>
    </row>
    <row r="283" spans="3:6">
      <c r="C283" s="46">
        <v>1669</v>
      </c>
      <c r="D283" s="46" t="s">
        <v>623</v>
      </c>
      <c r="E283"/>
      <c r="F283"/>
    </row>
    <row r="284" spans="3:6">
      <c r="C284" s="46">
        <v>1670</v>
      </c>
      <c r="D284" s="46" t="s">
        <v>624</v>
      </c>
      <c r="E284"/>
      <c r="F284"/>
    </row>
    <row r="285" spans="3:6">
      <c r="C285" s="46">
        <v>1672</v>
      </c>
      <c r="D285" s="46" t="s">
        <v>625</v>
      </c>
      <c r="E285"/>
      <c r="F285"/>
    </row>
    <row r="286" spans="3:6">
      <c r="C286" s="46">
        <v>1441</v>
      </c>
      <c r="D286" s="46" t="s">
        <v>626</v>
      </c>
      <c r="E286"/>
      <c r="F286"/>
    </row>
    <row r="287" spans="3:6">
      <c r="C287" s="46">
        <v>1462</v>
      </c>
      <c r="D287" s="46" t="s">
        <v>627</v>
      </c>
      <c r="E287"/>
      <c r="F287"/>
    </row>
    <row r="288" spans="3:6">
      <c r="C288" s="46">
        <v>1463</v>
      </c>
      <c r="D288" s="46" t="s">
        <v>628</v>
      </c>
      <c r="E288"/>
      <c r="F288"/>
    </row>
    <row r="289" spans="3:6">
      <c r="C289" s="46">
        <v>1464</v>
      </c>
      <c r="D289" s="46" t="s">
        <v>629</v>
      </c>
      <c r="E289"/>
      <c r="F289"/>
    </row>
    <row r="290" spans="3:6">
      <c r="C290" s="46">
        <v>1465</v>
      </c>
      <c r="D290" s="46" t="s">
        <v>630</v>
      </c>
      <c r="E290"/>
      <c r="F290"/>
    </row>
    <row r="291" spans="3:6">
      <c r="C291" s="46">
        <v>1466</v>
      </c>
      <c r="D291" s="46" t="s">
        <v>631</v>
      </c>
      <c r="E291"/>
      <c r="F291"/>
    </row>
    <row r="292" spans="3:6">
      <c r="C292" s="46">
        <v>1467</v>
      </c>
      <c r="D292" s="46" t="s">
        <v>632</v>
      </c>
      <c r="E292"/>
      <c r="F292"/>
    </row>
    <row r="293" spans="3:6">
      <c r="C293" s="46">
        <v>1468</v>
      </c>
      <c r="D293" s="46" t="s">
        <v>633</v>
      </c>
      <c r="E293"/>
      <c r="F293"/>
    </row>
    <row r="294" spans="3:6">
      <c r="C294" s="46">
        <v>1469</v>
      </c>
      <c r="D294" s="46" t="s">
        <v>634</v>
      </c>
      <c r="E294"/>
      <c r="F294"/>
    </row>
    <row r="295" spans="3:6">
      <c r="C295" s="46">
        <v>1470</v>
      </c>
      <c r="D295" s="46" t="s">
        <v>635</v>
      </c>
      <c r="E295"/>
      <c r="F295"/>
    </row>
    <row r="296" spans="3:6">
      <c r="C296" s="46">
        <v>1471</v>
      </c>
      <c r="D296" s="46" t="s">
        <v>636</v>
      </c>
      <c r="E296"/>
      <c r="F296"/>
    </row>
    <row r="297" spans="3:6">
      <c r="C297" s="46">
        <v>1473</v>
      </c>
      <c r="D297" s="46" t="s">
        <v>637</v>
      </c>
      <c r="E297"/>
      <c r="F297"/>
    </row>
    <row r="298" spans="3:6">
      <c r="C298" s="46">
        <v>1474</v>
      </c>
      <c r="D298" s="46" t="s">
        <v>638</v>
      </c>
      <c r="E298"/>
      <c r="F298"/>
    </row>
    <row r="299" spans="3:6">
      <c r="C299" s="46">
        <v>1475</v>
      </c>
      <c r="D299" s="46" t="s">
        <v>639</v>
      </c>
      <c r="E299"/>
      <c r="F299"/>
    </row>
    <row r="300" spans="3:6">
      <c r="C300" s="46">
        <v>1476</v>
      </c>
      <c r="D300" s="46" t="s">
        <v>640</v>
      </c>
      <c r="E300"/>
      <c r="F300"/>
    </row>
    <row r="301" spans="3:6">
      <c r="C301" s="46">
        <v>1477</v>
      </c>
      <c r="D301" s="46" t="s">
        <v>641</v>
      </c>
      <c r="E301"/>
      <c r="F301"/>
    </row>
    <row r="302" spans="3:6">
      <c r="C302" s="46">
        <v>1478</v>
      </c>
      <c r="D302" s="46" t="s">
        <v>642</v>
      </c>
      <c r="E302"/>
      <c r="F302"/>
    </row>
    <row r="303" spans="3:6">
      <c r="C303" s="46">
        <v>1479</v>
      </c>
      <c r="D303" s="46" t="s">
        <v>643</v>
      </c>
      <c r="E303"/>
      <c r="F303"/>
    </row>
    <row r="304" spans="3:6">
      <c r="C304" s="46">
        <v>1480</v>
      </c>
      <c r="D304" s="46" t="s">
        <v>644</v>
      </c>
      <c r="E304"/>
      <c r="F304"/>
    </row>
    <row r="305" spans="3:6">
      <c r="C305" s="46">
        <v>1481</v>
      </c>
      <c r="D305" s="46" t="s">
        <v>645</v>
      </c>
      <c r="E305"/>
      <c r="F305"/>
    </row>
    <row r="306" spans="3:6">
      <c r="C306" s="46">
        <v>1482</v>
      </c>
      <c r="D306" s="46" t="s">
        <v>646</v>
      </c>
      <c r="E306"/>
      <c r="F306"/>
    </row>
    <row r="307" spans="3:6">
      <c r="C307" s="46">
        <v>1485</v>
      </c>
      <c r="D307" s="46" t="s">
        <v>647</v>
      </c>
      <c r="E307"/>
      <c r="F307"/>
    </row>
    <row r="308" spans="3:6">
      <c r="C308" s="46">
        <v>1487</v>
      </c>
      <c r="D308" s="46" t="s">
        <v>648</v>
      </c>
      <c r="E308"/>
      <c r="F308"/>
    </row>
    <row r="309" spans="3:6">
      <c r="C309" s="46">
        <v>1490</v>
      </c>
      <c r="D309" s="46" t="s">
        <v>649</v>
      </c>
      <c r="E309"/>
      <c r="F309"/>
    </row>
    <row r="310" spans="3:6">
      <c r="C310" s="46">
        <v>1492</v>
      </c>
      <c r="D310" s="46" t="s">
        <v>650</v>
      </c>
      <c r="E310"/>
      <c r="F310"/>
    </row>
    <row r="311" spans="3:6">
      <c r="C311" s="46">
        <v>1494</v>
      </c>
      <c r="D311" s="46" t="s">
        <v>651</v>
      </c>
      <c r="E311"/>
      <c r="F311"/>
    </row>
    <row r="312" spans="3:6">
      <c r="C312" s="46">
        <v>1497</v>
      </c>
      <c r="D312" s="46" t="s">
        <v>652</v>
      </c>
      <c r="E312"/>
      <c r="F312"/>
    </row>
    <row r="313" spans="3:6">
      <c r="C313" s="46">
        <v>1498</v>
      </c>
      <c r="D313" s="46" t="s">
        <v>653</v>
      </c>
      <c r="E313"/>
      <c r="F313"/>
    </row>
    <row r="314" spans="3:6">
      <c r="C314" s="46">
        <v>1499</v>
      </c>
      <c r="D314" s="46" t="s">
        <v>654</v>
      </c>
      <c r="E314"/>
      <c r="F314"/>
    </row>
    <row r="315" spans="3:6">
      <c r="C315" s="46">
        <v>1500</v>
      </c>
      <c r="D315" s="46" t="s">
        <v>655</v>
      </c>
      <c r="E315"/>
      <c r="F315"/>
    </row>
    <row r="316" spans="3:6">
      <c r="C316" s="46">
        <v>1512</v>
      </c>
      <c r="D316" s="46" t="s">
        <v>656</v>
      </c>
      <c r="E316"/>
      <c r="F316"/>
    </row>
    <row r="317" spans="3:6">
      <c r="C317" s="46">
        <v>1513</v>
      </c>
      <c r="D317" s="46" t="s">
        <v>657</v>
      </c>
      <c r="E317"/>
      <c r="F317"/>
    </row>
    <row r="318" spans="3:6">
      <c r="C318" s="46">
        <v>1525</v>
      </c>
      <c r="D318" s="46" t="s">
        <v>658</v>
      </c>
      <c r="E318"/>
      <c r="F318"/>
    </row>
    <row r="319" spans="3:6">
      <c r="C319" s="46">
        <v>1526</v>
      </c>
      <c r="D319" s="46" t="s">
        <v>659</v>
      </c>
      <c r="E319"/>
      <c r="F319"/>
    </row>
    <row r="320" spans="3:6">
      <c r="C320" s="46">
        <v>1530</v>
      </c>
      <c r="D320" s="46" t="s">
        <v>660</v>
      </c>
      <c r="E320"/>
      <c r="F320"/>
    </row>
    <row r="321" spans="3:6">
      <c r="C321" s="46">
        <v>1531</v>
      </c>
      <c r="D321" s="46" t="s">
        <v>661</v>
      </c>
      <c r="E321"/>
      <c r="F321"/>
    </row>
    <row r="322" spans="3:6">
      <c r="C322" s="46">
        <v>1543</v>
      </c>
      <c r="D322" s="46" t="s">
        <v>662</v>
      </c>
      <c r="E322"/>
      <c r="F322"/>
    </row>
    <row r="323" spans="3:6">
      <c r="C323" s="46">
        <v>1544</v>
      </c>
      <c r="D323" s="46" t="s">
        <v>663</v>
      </c>
      <c r="E323"/>
      <c r="F323"/>
    </row>
    <row r="324" spans="3:6">
      <c r="C324" s="46">
        <v>1548</v>
      </c>
      <c r="D324" s="46" t="s">
        <v>664</v>
      </c>
      <c r="E324"/>
      <c r="F324"/>
    </row>
    <row r="325" spans="3:6">
      <c r="C325" s="46">
        <v>1554</v>
      </c>
      <c r="D325" s="46" t="s">
        <v>665</v>
      </c>
      <c r="E325"/>
      <c r="F325"/>
    </row>
    <row r="326" spans="3:6">
      <c r="C326" s="46">
        <v>1555</v>
      </c>
      <c r="D326" s="46" t="s">
        <v>666</v>
      </c>
      <c r="E326"/>
      <c r="F326"/>
    </row>
    <row r="327" spans="3:6">
      <c r="C327" s="46">
        <v>1556</v>
      </c>
      <c r="D327" s="46" t="s">
        <v>667</v>
      </c>
      <c r="E327"/>
      <c r="F327"/>
    </row>
    <row r="328" spans="3:6">
      <c r="C328" s="46">
        <v>1557</v>
      </c>
      <c r="D328" s="46" t="s">
        <v>668</v>
      </c>
      <c r="E328"/>
      <c r="F328"/>
    </row>
    <row r="329" spans="3:6">
      <c r="C329" s="46">
        <v>1558</v>
      </c>
      <c r="D329" s="46" t="s">
        <v>669</v>
      </c>
      <c r="E329"/>
      <c r="F329"/>
    </row>
    <row r="330" spans="3:6">
      <c r="C330" s="46">
        <v>1572</v>
      </c>
      <c r="D330" s="46" t="s">
        <v>670</v>
      </c>
      <c r="E330"/>
      <c r="F330"/>
    </row>
    <row r="331" spans="3:6">
      <c r="C331" s="46">
        <v>1573</v>
      </c>
      <c r="D331" s="46" t="s">
        <v>671</v>
      </c>
      <c r="E331"/>
      <c r="F331"/>
    </row>
    <row r="332" spans="3:6">
      <c r="C332" s="46">
        <v>1584</v>
      </c>
      <c r="D332" s="46" t="s">
        <v>672</v>
      </c>
      <c r="E332"/>
      <c r="F332"/>
    </row>
    <row r="333" spans="3:6">
      <c r="C333" s="46">
        <v>1585</v>
      </c>
      <c r="D333" s="46" t="s">
        <v>673</v>
      </c>
      <c r="E333"/>
      <c r="F333"/>
    </row>
    <row r="334" spans="3:6">
      <c r="C334" s="46">
        <v>1586</v>
      </c>
      <c r="D334" s="46" t="s">
        <v>674</v>
      </c>
      <c r="E334"/>
      <c r="F334"/>
    </row>
    <row r="335" spans="3:6">
      <c r="C335" s="46">
        <v>1589</v>
      </c>
      <c r="D335" s="46" t="s">
        <v>675</v>
      </c>
      <c r="E335"/>
      <c r="F335"/>
    </row>
    <row r="336" spans="3:6">
      <c r="C336" s="46">
        <v>1590</v>
      </c>
      <c r="D336" s="46" t="s">
        <v>676</v>
      </c>
      <c r="E336"/>
      <c r="F336"/>
    </row>
    <row r="337" spans="3:6">
      <c r="C337" s="46">
        <v>1591</v>
      </c>
      <c r="D337" s="46" t="s">
        <v>677</v>
      </c>
      <c r="E337"/>
      <c r="F337"/>
    </row>
    <row r="338" spans="3:6">
      <c r="C338" s="46">
        <v>1592</v>
      </c>
      <c r="D338" s="46" t="s">
        <v>678</v>
      </c>
      <c r="E338"/>
      <c r="F338"/>
    </row>
    <row r="339" spans="3:6">
      <c r="C339" s="46">
        <v>1599</v>
      </c>
      <c r="D339" s="46" t="s">
        <v>679</v>
      </c>
      <c r="E339"/>
      <c r="F339"/>
    </row>
    <row r="340" spans="3:6">
      <c r="C340" s="46">
        <v>1600</v>
      </c>
      <c r="D340" s="46" t="s">
        <v>680</v>
      </c>
      <c r="E340"/>
      <c r="F340"/>
    </row>
    <row r="341" spans="3:6">
      <c r="C341" s="46">
        <v>1601</v>
      </c>
      <c r="D341" s="46" t="s">
        <v>681</v>
      </c>
      <c r="E341"/>
      <c r="F341"/>
    </row>
    <row r="342" spans="3:6">
      <c r="C342" s="46">
        <v>1605</v>
      </c>
      <c r="D342" s="46" t="s">
        <v>682</v>
      </c>
      <c r="E342"/>
      <c r="F342"/>
    </row>
    <row r="343" spans="3:6">
      <c r="C343" s="46">
        <v>1606</v>
      </c>
      <c r="D343" s="46" t="s">
        <v>683</v>
      </c>
      <c r="E343"/>
      <c r="F343"/>
    </row>
    <row r="344" spans="3:6">
      <c r="C344" s="46">
        <v>1607</v>
      </c>
      <c r="D344" s="46" t="s">
        <v>684</v>
      </c>
      <c r="E344"/>
      <c r="F344"/>
    </row>
    <row r="345" spans="3:6">
      <c r="C345" s="46">
        <v>1608</v>
      </c>
      <c r="D345" s="46" t="s">
        <v>685</v>
      </c>
      <c r="E345"/>
      <c r="F345"/>
    </row>
    <row r="346" spans="3:6">
      <c r="C346" s="46">
        <v>1609</v>
      </c>
      <c r="D346" s="46" t="s">
        <v>686</v>
      </c>
      <c r="E346"/>
      <c r="F346"/>
    </row>
    <row r="347" spans="3:6">
      <c r="C347" s="46">
        <v>1621</v>
      </c>
      <c r="D347" s="46" t="s">
        <v>687</v>
      </c>
      <c r="E347"/>
      <c r="F347"/>
    </row>
    <row r="348" spans="3:6">
      <c r="C348" s="46">
        <v>1622</v>
      </c>
      <c r="D348" s="46" t="s">
        <v>688</v>
      </c>
      <c r="E348"/>
      <c r="F348"/>
    </row>
    <row r="349" spans="3:6">
      <c r="C349" s="46">
        <v>1627</v>
      </c>
      <c r="D349" s="46" t="s">
        <v>689</v>
      </c>
      <c r="E349"/>
      <c r="F349"/>
    </row>
    <row r="350" spans="3:6">
      <c r="C350" s="46">
        <v>1635</v>
      </c>
      <c r="D350" s="46" t="s">
        <v>690</v>
      </c>
      <c r="E350"/>
      <c r="F350"/>
    </row>
    <row r="351" spans="3:6">
      <c r="C351" s="46">
        <v>1636</v>
      </c>
      <c r="D351" s="46" t="s">
        <v>691</v>
      </c>
      <c r="E351"/>
      <c r="F351"/>
    </row>
    <row r="352" spans="3:6">
      <c r="C352" s="46">
        <v>1646</v>
      </c>
      <c r="D352" s="46" t="s">
        <v>692</v>
      </c>
      <c r="E352"/>
      <c r="F352"/>
    </row>
    <row r="353" spans="3:6">
      <c r="C353" s="46">
        <v>1653</v>
      </c>
      <c r="D353" s="46" t="s">
        <v>693</v>
      </c>
      <c r="E353"/>
      <c r="F353"/>
    </row>
    <row r="354" spans="3:6">
      <c r="C354" s="46">
        <v>1657</v>
      </c>
      <c r="D354" s="46" t="s">
        <v>694</v>
      </c>
      <c r="E354"/>
      <c r="F354"/>
    </row>
    <row r="355" spans="3:6">
      <c r="C355" s="46">
        <v>1664</v>
      </c>
      <c r="D355" s="46" t="s">
        <v>695</v>
      </c>
      <c r="E355"/>
      <c r="F355"/>
    </row>
    <row r="356" spans="3:6">
      <c r="C356" s="46">
        <v>1670</v>
      </c>
      <c r="D356" s="46" t="s">
        <v>696</v>
      </c>
      <c r="E356"/>
      <c r="F356"/>
    </row>
    <row r="357" spans="3:6">
      <c r="C357" s="46">
        <v>1671</v>
      </c>
      <c r="D357" s="46" t="s">
        <v>697</v>
      </c>
      <c r="E357"/>
      <c r="F357"/>
    </row>
    <row r="358" spans="3:6">
      <c r="C358" s="46">
        <v>1672</v>
      </c>
      <c r="D358" s="46" t="s">
        <v>698</v>
      </c>
      <c r="E358"/>
      <c r="F358"/>
    </row>
    <row r="359" spans="3:6">
      <c r="C359" s="46">
        <v>1200</v>
      </c>
      <c r="D359" s="46" t="s">
        <v>314</v>
      </c>
      <c r="E359"/>
      <c r="F359"/>
    </row>
    <row r="360" spans="3:6">
      <c r="C360" s="46">
        <v>1205</v>
      </c>
      <c r="D360" s="46" t="s">
        <v>699</v>
      </c>
      <c r="E360"/>
      <c r="F360"/>
    </row>
    <row r="361" spans="3:6">
      <c r="C361" s="46">
        <v>1350</v>
      </c>
      <c r="D361" s="46" t="s">
        <v>700</v>
      </c>
      <c r="E361"/>
      <c r="F361"/>
    </row>
    <row r="362" spans="3:6">
      <c r="C362" s="46">
        <v>1351</v>
      </c>
      <c r="D362" s="46" t="s">
        <v>701</v>
      </c>
      <c r="E362"/>
      <c r="F362"/>
    </row>
    <row r="363" spans="3:6">
      <c r="C363" s="46">
        <v>1352</v>
      </c>
      <c r="D363" s="46" t="s">
        <v>702</v>
      </c>
      <c r="E363"/>
      <c r="F363"/>
    </row>
    <row r="364" spans="3:6">
      <c r="C364" s="46">
        <v>1353</v>
      </c>
      <c r="D364" s="46" t="s">
        <v>703</v>
      </c>
      <c r="E364"/>
      <c r="F364"/>
    </row>
    <row r="365" spans="3:6">
      <c r="C365" s="46">
        <v>1354</v>
      </c>
      <c r="D365" s="46" t="s">
        <v>704</v>
      </c>
      <c r="E365"/>
      <c r="F365"/>
    </row>
    <row r="366" spans="3:6">
      <c r="C366" s="46">
        <v>1355</v>
      </c>
      <c r="D366" s="46" t="s">
        <v>705</v>
      </c>
      <c r="E366"/>
      <c r="F366"/>
    </row>
    <row r="367" spans="3:6">
      <c r="C367" s="46">
        <v>1356</v>
      </c>
      <c r="D367" s="46" t="s">
        <v>706</v>
      </c>
      <c r="E367"/>
      <c r="F367"/>
    </row>
    <row r="368" spans="3:6">
      <c r="C368" s="46">
        <v>1357</v>
      </c>
      <c r="D368" s="46" t="s">
        <v>707</v>
      </c>
      <c r="E368"/>
      <c r="F368"/>
    </row>
    <row r="369" spans="3:6">
      <c r="C369" s="46">
        <v>1358</v>
      </c>
      <c r="D369" s="46" t="s">
        <v>708</v>
      </c>
      <c r="E369"/>
      <c r="F369"/>
    </row>
    <row r="370" spans="3:6">
      <c r="C370" s="46">
        <v>1359</v>
      </c>
      <c r="D370" s="46" t="s">
        <v>709</v>
      </c>
      <c r="E370"/>
      <c r="F370"/>
    </row>
    <row r="371" spans="3:6">
      <c r="C371" s="46">
        <v>1421</v>
      </c>
      <c r="D371" s="46" t="s">
        <v>710</v>
      </c>
      <c r="E371"/>
      <c r="F371"/>
    </row>
    <row r="372" spans="3:6">
      <c r="C372" s="46">
        <v>1422</v>
      </c>
      <c r="D372" s="46" t="s">
        <v>369</v>
      </c>
      <c r="E372"/>
      <c r="F372"/>
    </row>
    <row r="373" spans="3:6">
      <c r="C373" s="46">
        <v>1423</v>
      </c>
      <c r="D373" s="46" t="s">
        <v>711</v>
      </c>
      <c r="E373"/>
      <c r="F373"/>
    </row>
    <row r="374" spans="3:6">
      <c r="C374" s="46">
        <v>1426</v>
      </c>
      <c r="D374" s="46" t="s">
        <v>712</v>
      </c>
      <c r="E374"/>
      <c r="F374"/>
    </row>
    <row r="375" spans="3:6">
      <c r="C375" s="46">
        <v>1427</v>
      </c>
      <c r="D375" s="46" t="s">
        <v>713</v>
      </c>
      <c r="E375"/>
      <c r="F375"/>
    </row>
    <row r="376" spans="3:6">
      <c r="C376" s="46">
        <v>1428</v>
      </c>
      <c r="D376" s="46" t="s">
        <v>714</v>
      </c>
      <c r="E376"/>
      <c r="F376"/>
    </row>
    <row r="377" spans="3:6">
      <c r="C377" s="46">
        <v>1429</v>
      </c>
      <c r="D377" s="46" t="s">
        <v>715</v>
      </c>
      <c r="E377"/>
      <c r="F377"/>
    </row>
    <row r="378" spans="3:6">
      <c r="C378" s="46">
        <v>1430</v>
      </c>
      <c r="D378" s="46" t="s">
        <v>716</v>
      </c>
      <c r="E378"/>
      <c r="F378"/>
    </row>
    <row r="379" spans="3:6">
      <c r="C379" s="46">
        <v>1431</v>
      </c>
      <c r="D379" s="46" t="s">
        <v>717</v>
      </c>
      <c r="E379"/>
      <c r="F379"/>
    </row>
    <row r="380" spans="3:6">
      <c r="C380" s="46">
        <v>1432</v>
      </c>
      <c r="D380" s="46" t="s">
        <v>718</v>
      </c>
      <c r="E380"/>
      <c r="F380"/>
    </row>
    <row r="381" spans="3:6">
      <c r="C381" s="46">
        <v>1436</v>
      </c>
      <c r="D381" s="46" t="s">
        <v>719</v>
      </c>
      <c r="E381"/>
      <c r="F381"/>
    </row>
    <row r="382" spans="3:6">
      <c r="C382" s="46">
        <v>1437</v>
      </c>
      <c r="D382" s="46" t="s">
        <v>720</v>
      </c>
      <c r="E382"/>
      <c r="F382"/>
    </row>
    <row r="383" spans="3:6">
      <c r="C383" s="46">
        <v>1438</v>
      </c>
      <c r="D383" s="46" t="s">
        <v>721</v>
      </c>
      <c r="E383"/>
      <c r="F383"/>
    </row>
    <row r="384" spans="3:6">
      <c r="C384" s="46">
        <v>1439</v>
      </c>
      <c r="D384" s="46" t="s">
        <v>722</v>
      </c>
      <c r="E384"/>
      <c r="F384"/>
    </row>
    <row r="385" spans="3:6">
      <c r="C385" s="46">
        <v>1440</v>
      </c>
      <c r="D385" s="46" t="s">
        <v>723</v>
      </c>
      <c r="E385"/>
      <c r="F385"/>
    </row>
    <row r="386" spans="3:6">
      <c r="C386" s="46">
        <v>1495</v>
      </c>
      <c r="D386" s="46" t="s">
        <v>724</v>
      </c>
      <c r="E386"/>
      <c r="F386"/>
    </row>
    <row r="387" spans="3:6">
      <c r="C387" s="46">
        <v>1496</v>
      </c>
      <c r="D387" s="46" t="s">
        <v>725</v>
      </c>
      <c r="E387"/>
      <c r="F387"/>
    </row>
    <row r="388" spans="3:6">
      <c r="C388" s="46">
        <v>1510</v>
      </c>
      <c r="D388" s="46" t="s">
        <v>726</v>
      </c>
      <c r="E388"/>
      <c r="F388"/>
    </row>
    <row r="389" spans="3:6">
      <c r="C389" s="46">
        <v>1400</v>
      </c>
      <c r="D389" s="46" t="s">
        <v>339</v>
      </c>
      <c r="E389"/>
      <c r="F389"/>
    </row>
    <row r="390" spans="3:6">
      <c r="C390" s="46">
        <v>1401</v>
      </c>
      <c r="D390" s="46" t="s">
        <v>342</v>
      </c>
      <c r="E390"/>
      <c r="F390"/>
    </row>
    <row r="391" spans="3:6">
      <c r="C391" s="46">
        <v>1402</v>
      </c>
      <c r="D391" s="46" t="s">
        <v>727</v>
      </c>
      <c r="E391"/>
      <c r="F391"/>
    </row>
    <row r="392" spans="3:6">
      <c r="C392" s="46">
        <v>1403</v>
      </c>
      <c r="D392" s="46" t="s">
        <v>728</v>
      </c>
      <c r="E392"/>
      <c r="F392"/>
    </row>
    <row r="393" spans="3:6">
      <c r="C393" s="46">
        <v>1404</v>
      </c>
      <c r="D393" s="46" t="s">
        <v>347</v>
      </c>
      <c r="E393"/>
      <c r="F393"/>
    </row>
    <row r="394" spans="3:6">
      <c r="C394" s="46">
        <v>1405</v>
      </c>
      <c r="D394" s="46" t="s">
        <v>390</v>
      </c>
      <c r="E394"/>
      <c r="F394"/>
    </row>
    <row r="395" spans="3:6">
      <c r="C395" s="46">
        <v>1406</v>
      </c>
      <c r="D395" s="46" t="s">
        <v>349</v>
      </c>
      <c r="E395"/>
      <c r="F395"/>
    </row>
    <row r="396" spans="3:6">
      <c r="C396" s="46">
        <v>1407</v>
      </c>
      <c r="D396" s="46" t="s">
        <v>729</v>
      </c>
      <c r="E396"/>
      <c r="F396"/>
    </row>
    <row r="397" spans="3:6">
      <c r="C397" s="46">
        <v>1408</v>
      </c>
      <c r="D397" s="46" t="s">
        <v>391</v>
      </c>
      <c r="E397"/>
      <c r="F397"/>
    </row>
    <row r="398" spans="3:6">
      <c r="C398" s="46">
        <v>1409</v>
      </c>
      <c r="D398" s="46" t="s">
        <v>730</v>
      </c>
      <c r="E398"/>
      <c r="F398"/>
    </row>
    <row r="399" spans="3:6">
      <c r="C399" s="46">
        <v>1410</v>
      </c>
      <c r="D399" s="46" t="s">
        <v>731</v>
      </c>
      <c r="E399"/>
      <c r="F399"/>
    </row>
    <row r="400" spans="3:6">
      <c r="C400" s="46">
        <v>1411</v>
      </c>
      <c r="D400" s="46" t="s">
        <v>353</v>
      </c>
      <c r="E400"/>
      <c r="F400"/>
    </row>
    <row r="401" spans="3:6">
      <c r="C401" s="46">
        <v>1412</v>
      </c>
      <c r="D401" s="46" t="s">
        <v>732</v>
      </c>
      <c r="E401"/>
      <c r="F401"/>
    </row>
    <row r="402" spans="3:6">
      <c r="C402" s="46">
        <v>1413</v>
      </c>
      <c r="D402" s="46" t="s">
        <v>357</v>
      </c>
      <c r="E402"/>
      <c r="F402"/>
    </row>
    <row r="403" spans="3:6">
      <c r="C403" s="46">
        <v>1414</v>
      </c>
      <c r="D403" s="46" t="s">
        <v>359</v>
      </c>
      <c r="E403"/>
      <c r="F403"/>
    </row>
    <row r="404" spans="3:6">
      <c r="C404" s="46">
        <v>1416</v>
      </c>
      <c r="D404" s="46" t="s">
        <v>733</v>
      </c>
      <c r="E404"/>
      <c r="F404"/>
    </row>
    <row r="405" spans="3:6">
      <c r="C405" s="46">
        <v>1417</v>
      </c>
      <c r="D405" s="46" t="s">
        <v>734</v>
      </c>
      <c r="E405"/>
      <c r="F405"/>
    </row>
    <row r="406" spans="3:6">
      <c r="C406" s="46">
        <v>1418</v>
      </c>
      <c r="D406" s="46" t="s">
        <v>735</v>
      </c>
      <c r="E406"/>
      <c r="F406"/>
    </row>
    <row r="407" spans="3:6">
      <c r="C407" s="46">
        <v>1419</v>
      </c>
      <c r="D407" s="46" t="s">
        <v>736</v>
      </c>
      <c r="E407"/>
      <c r="F407"/>
    </row>
    <row r="408" spans="3:6">
      <c r="C408" s="46">
        <v>1415</v>
      </c>
      <c r="D408" s="46" t="s">
        <v>737</v>
      </c>
      <c r="E408"/>
      <c r="F408"/>
    </row>
    <row r="409" spans="3:6">
      <c r="C409" s="46">
        <v>1435</v>
      </c>
      <c r="D409" s="46" t="s">
        <v>738</v>
      </c>
      <c r="E409"/>
      <c r="F409"/>
    </row>
    <row r="410" spans="3:6">
      <c r="C410" s="46">
        <v>1420</v>
      </c>
      <c r="D410" s="46" t="s">
        <v>739</v>
      </c>
      <c r="E410"/>
      <c r="F410"/>
    </row>
    <row r="411" spans="3:6">
      <c r="C411" s="46">
        <v>1434</v>
      </c>
      <c r="D411" s="46" t="s">
        <v>740</v>
      </c>
      <c r="E411"/>
      <c r="F411"/>
    </row>
    <row r="412" spans="3:6">
      <c r="C412" s="46">
        <v>450</v>
      </c>
      <c r="D412" s="46" t="s">
        <v>741</v>
      </c>
      <c r="E412"/>
      <c r="F412"/>
    </row>
    <row r="413" spans="3:6">
      <c r="C413" s="46">
        <v>451</v>
      </c>
      <c r="D413" s="46" t="s">
        <v>742</v>
      </c>
      <c r="E413"/>
      <c r="F413"/>
    </row>
    <row r="414" spans="3:6">
      <c r="C414" s="46">
        <v>452</v>
      </c>
      <c r="D414" s="46" t="s">
        <v>743</v>
      </c>
      <c r="E414"/>
      <c r="F414"/>
    </row>
    <row r="415" spans="3:6">
      <c r="C415" s="46">
        <v>497</v>
      </c>
      <c r="D415" s="46" t="s">
        <v>744</v>
      </c>
      <c r="E415"/>
      <c r="F415"/>
    </row>
    <row r="416" spans="3:6">
      <c r="C416" s="46">
        <v>498</v>
      </c>
      <c r="D416" s="46" t="s">
        <v>745</v>
      </c>
      <c r="E416"/>
      <c r="F416"/>
    </row>
    <row r="417" spans="3:6">
      <c r="C417" s="46">
        <v>499</v>
      </c>
      <c r="D417" s="46" t="s">
        <v>327</v>
      </c>
      <c r="E417"/>
      <c r="F417"/>
    </row>
    <row r="418" spans="3:6">
      <c r="C418"/>
      <c r="D418"/>
      <c r="E418"/>
      <c r="F418"/>
    </row>
    <row r="419" spans="3:6">
      <c r="C419"/>
      <c r="D419"/>
      <c r="E419"/>
      <c r="F419"/>
    </row>
    <row r="420" spans="3:6">
      <c r="C420"/>
      <c r="D420"/>
      <c r="E420"/>
      <c r="F420"/>
    </row>
    <row r="421" spans="3:6">
      <c r="C421"/>
      <c r="D421"/>
      <c r="E421"/>
      <c r="F421"/>
    </row>
    <row r="422" spans="3:6">
      <c r="C422"/>
      <c r="D422"/>
      <c r="E422"/>
      <c r="F422"/>
    </row>
    <row r="423" spans="3:6">
      <c r="C423"/>
      <c r="D423"/>
      <c r="E423"/>
      <c r="F423"/>
    </row>
    <row r="424" spans="3:6">
      <c r="C424"/>
      <c r="D424"/>
      <c r="E424"/>
      <c r="F424"/>
    </row>
    <row r="425" spans="3:6">
      <c r="C425"/>
      <c r="D425"/>
      <c r="E425"/>
      <c r="F425"/>
    </row>
    <row r="426" spans="3:6">
      <c r="C426"/>
      <c r="D426"/>
      <c r="E426"/>
      <c r="F426"/>
    </row>
    <row r="427" spans="3:6">
      <c r="C427"/>
      <c r="D427"/>
      <c r="E427"/>
      <c r="F427"/>
    </row>
    <row r="428" spans="3:6">
      <c r="C428"/>
      <c r="D428"/>
      <c r="E428"/>
      <c r="F428"/>
    </row>
    <row r="429" spans="3:6">
      <c r="C429"/>
      <c r="D429"/>
      <c r="E429"/>
      <c r="F429"/>
    </row>
    <row r="430" spans="3:6">
      <c r="C430"/>
      <c r="D430"/>
      <c r="E430"/>
      <c r="F430"/>
    </row>
    <row r="431" spans="3:6">
      <c r="C431"/>
      <c r="D431"/>
      <c r="E431"/>
      <c r="F431"/>
    </row>
    <row r="432" spans="3:6">
      <c r="C432"/>
      <c r="D432"/>
      <c r="E432"/>
      <c r="F432"/>
    </row>
    <row r="433" spans="3:6">
      <c r="C433"/>
      <c r="D433"/>
      <c r="E433"/>
      <c r="F433"/>
    </row>
    <row r="434" spans="3:6">
      <c r="C434"/>
      <c r="D434"/>
      <c r="E434"/>
      <c r="F434"/>
    </row>
    <row r="435" spans="3:6">
      <c r="C435"/>
      <c r="D435"/>
      <c r="E435"/>
      <c r="F435"/>
    </row>
    <row r="436" spans="3:6">
      <c r="C436"/>
      <c r="D436"/>
      <c r="E436"/>
      <c r="F436"/>
    </row>
    <row r="437" spans="3:6">
      <c r="C437"/>
      <c r="D437"/>
      <c r="E437"/>
      <c r="F437"/>
    </row>
    <row r="438" spans="3:6">
      <c r="C438"/>
      <c r="D438"/>
      <c r="E438"/>
      <c r="F438"/>
    </row>
    <row r="439" spans="3:6">
      <c r="C439"/>
      <c r="D439"/>
      <c r="E439"/>
      <c r="F439"/>
    </row>
    <row r="440" spans="3:6">
      <c r="C440"/>
      <c r="D440"/>
      <c r="E440"/>
      <c r="F440"/>
    </row>
    <row r="441" spans="3:6">
      <c r="C441"/>
      <c r="D441"/>
      <c r="E441"/>
      <c r="F441"/>
    </row>
    <row r="442" spans="3:6">
      <c r="C442"/>
      <c r="D442"/>
      <c r="E442"/>
      <c r="F442"/>
    </row>
    <row r="443" spans="3:6">
      <c r="C443"/>
      <c r="D443"/>
      <c r="E443"/>
      <c r="F443"/>
    </row>
    <row r="444" spans="3:6">
      <c r="C444"/>
      <c r="D444"/>
      <c r="E444"/>
      <c r="F444"/>
    </row>
    <row r="445" spans="3:6">
      <c r="C445"/>
      <c r="D445"/>
      <c r="E445"/>
      <c r="F445"/>
    </row>
    <row r="446" spans="3:6">
      <c r="C446"/>
      <c r="D446"/>
      <c r="E446"/>
      <c r="F446"/>
    </row>
    <row r="447" spans="3:6">
      <c r="C447"/>
      <c r="D447"/>
      <c r="E447"/>
      <c r="F447"/>
    </row>
    <row r="448" spans="3:6">
      <c r="C448"/>
      <c r="D448"/>
      <c r="E448"/>
      <c r="F448"/>
    </row>
    <row r="449" spans="3:6">
      <c r="C449"/>
      <c r="D449"/>
      <c r="E449"/>
      <c r="F449"/>
    </row>
    <row r="450" spans="3:6">
      <c r="C450"/>
      <c r="D450"/>
      <c r="E450"/>
      <c r="F450"/>
    </row>
    <row r="451" spans="3:6">
      <c r="C451"/>
      <c r="D451"/>
      <c r="E451"/>
      <c r="F451"/>
    </row>
    <row r="452" spans="3:6">
      <c r="C452"/>
      <c r="D452"/>
      <c r="E452"/>
      <c r="F452"/>
    </row>
    <row r="453" spans="3:6">
      <c r="C453"/>
      <c r="D453"/>
      <c r="E453"/>
      <c r="F453"/>
    </row>
    <row r="454" spans="3:6">
      <c r="C454"/>
      <c r="D454"/>
      <c r="E454"/>
      <c r="F454"/>
    </row>
    <row r="455" spans="3:6">
      <c r="C455"/>
      <c r="D455"/>
      <c r="E455"/>
      <c r="F455"/>
    </row>
    <row r="456" spans="3:6">
      <c r="C456"/>
      <c r="D456"/>
      <c r="E456"/>
      <c r="F456"/>
    </row>
    <row r="457" spans="3:6">
      <c r="C457"/>
      <c r="D457"/>
      <c r="E457"/>
      <c r="F457"/>
    </row>
    <row r="458" spans="3:6">
      <c r="C458"/>
      <c r="D458"/>
      <c r="E458"/>
      <c r="F458"/>
    </row>
    <row r="459" spans="3:6">
      <c r="C459"/>
      <c r="D459"/>
      <c r="E459"/>
      <c r="F459"/>
    </row>
    <row r="460" spans="3:6">
      <c r="C460"/>
      <c r="D460"/>
      <c r="E460"/>
      <c r="F460"/>
    </row>
    <row r="461" spans="3:6">
      <c r="C461"/>
      <c r="D461"/>
      <c r="E461"/>
      <c r="F461"/>
    </row>
    <row r="462" spans="3:6">
      <c r="C462"/>
      <c r="D462"/>
      <c r="E462"/>
      <c r="F462"/>
    </row>
    <row r="463" spans="3:6">
      <c r="C463"/>
      <c r="D463"/>
      <c r="E463"/>
      <c r="F463"/>
    </row>
    <row r="464" spans="3:6">
      <c r="C464"/>
      <c r="D464"/>
      <c r="E464"/>
      <c r="F464"/>
    </row>
    <row r="465" spans="3:6">
      <c r="C465"/>
      <c r="D465"/>
      <c r="E465"/>
      <c r="F465"/>
    </row>
    <row r="466" spans="3:6">
      <c r="C466"/>
      <c r="D466"/>
      <c r="E466"/>
      <c r="F466"/>
    </row>
    <row r="467" spans="3:6">
      <c r="C467"/>
      <c r="D467"/>
      <c r="E467"/>
      <c r="F467"/>
    </row>
    <row r="468" spans="3:6">
      <c r="C468"/>
      <c r="D468"/>
      <c r="E468"/>
      <c r="F468"/>
    </row>
    <row r="469" spans="3:6">
      <c r="C469"/>
      <c r="D469"/>
      <c r="E469"/>
      <c r="F469"/>
    </row>
    <row r="470" spans="3:6">
      <c r="C470"/>
      <c r="D470"/>
      <c r="E470"/>
      <c r="F470"/>
    </row>
    <row r="471" spans="3:6">
      <c r="C471"/>
      <c r="D471"/>
      <c r="E471"/>
      <c r="F471"/>
    </row>
    <row r="472" spans="3:6">
      <c r="C472"/>
      <c r="D472"/>
      <c r="E472"/>
      <c r="F472"/>
    </row>
    <row r="473" spans="3:6">
      <c r="C473"/>
      <c r="D473"/>
      <c r="E473"/>
      <c r="F473"/>
    </row>
    <row r="474" spans="3:6">
      <c r="C474"/>
      <c r="D474"/>
      <c r="E474"/>
      <c r="F474"/>
    </row>
    <row r="475" spans="3:6">
      <c r="C475"/>
      <c r="D475"/>
      <c r="E475"/>
      <c r="F475"/>
    </row>
    <row r="476" spans="3:6">
      <c r="C476"/>
      <c r="D476"/>
      <c r="E476"/>
      <c r="F476"/>
    </row>
    <row r="477" spans="3:6">
      <c r="C477"/>
      <c r="D477"/>
      <c r="E477"/>
      <c r="F477"/>
    </row>
    <row r="478" spans="3:6">
      <c r="C478"/>
      <c r="D478"/>
      <c r="E478"/>
      <c r="F478"/>
    </row>
    <row r="479" spans="3:6">
      <c r="C479"/>
      <c r="D479"/>
      <c r="E479"/>
      <c r="F479"/>
    </row>
    <row r="480" spans="3:6">
      <c r="C480"/>
      <c r="D480"/>
      <c r="E480"/>
      <c r="F480"/>
    </row>
    <row r="481" spans="3:6">
      <c r="C481"/>
      <c r="D481"/>
      <c r="E481"/>
      <c r="F481"/>
    </row>
    <row r="482" spans="3:6">
      <c r="C482"/>
      <c r="D482"/>
      <c r="E482"/>
      <c r="F482"/>
    </row>
    <row r="483" spans="3:6">
      <c r="C483"/>
      <c r="D483"/>
      <c r="E483"/>
      <c r="F483"/>
    </row>
    <row r="484" spans="3:6">
      <c r="C484"/>
      <c r="D484"/>
      <c r="E484"/>
      <c r="F484"/>
    </row>
    <row r="485" spans="3:6">
      <c r="C485"/>
      <c r="D485"/>
      <c r="E485"/>
      <c r="F485"/>
    </row>
    <row r="486" spans="3:6">
      <c r="C486"/>
      <c r="D486"/>
      <c r="E486"/>
      <c r="F486"/>
    </row>
    <row r="487" spans="3:6">
      <c r="C487"/>
      <c r="D487"/>
      <c r="E487"/>
      <c r="F487"/>
    </row>
    <row r="488" spans="3:6">
      <c r="C488"/>
      <c r="D488"/>
      <c r="E488"/>
      <c r="F488"/>
    </row>
    <row r="489" spans="3:6">
      <c r="C489"/>
      <c r="D489"/>
      <c r="E489"/>
      <c r="F489"/>
    </row>
    <row r="490" spans="3:6">
      <c r="C490"/>
      <c r="D490"/>
      <c r="E490"/>
      <c r="F490"/>
    </row>
    <row r="491" spans="3:6">
      <c r="C491"/>
      <c r="D491"/>
      <c r="E491"/>
      <c r="F491"/>
    </row>
    <row r="492" spans="3:6">
      <c r="C492"/>
      <c r="D492"/>
      <c r="E492"/>
      <c r="F492"/>
    </row>
    <row r="493" spans="3:6">
      <c r="C493"/>
      <c r="D493"/>
      <c r="E493"/>
      <c r="F493"/>
    </row>
    <row r="494" spans="3:6">
      <c r="C494"/>
      <c r="D494"/>
      <c r="E494"/>
      <c r="F494"/>
    </row>
    <row r="495" spans="3:6">
      <c r="C495"/>
      <c r="D495"/>
      <c r="E495"/>
      <c r="F495"/>
    </row>
    <row r="496" spans="3:6">
      <c r="C496"/>
      <c r="D496"/>
      <c r="E496"/>
      <c r="F496"/>
    </row>
    <row r="497" spans="3:6">
      <c r="C497"/>
      <c r="D497"/>
      <c r="E497"/>
      <c r="F497"/>
    </row>
    <row r="498" spans="3:6">
      <c r="C498"/>
      <c r="D498"/>
      <c r="E498"/>
      <c r="F498"/>
    </row>
    <row r="499" spans="3:6">
      <c r="C499"/>
      <c r="D499"/>
      <c r="E499"/>
      <c r="F499"/>
    </row>
    <row r="500" spans="3:6">
      <c r="C500"/>
      <c r="D500"/>
      <c r="E500"/>
      <c r="F500"/>
    </row>
    <row r="501" spans="3:6">
      <c r="C501"/>
      <c r="D501"/>
      <c r="E501"/>
      <c r="F501"/>
    </row>
    <row r="502" spans="3:6">
      <c r="C502"/>
      <c r="D502"/>
      <c r="E502"/>
      <c r="F502"/>
    </row>
    <row r="503" spans="3:6">
      <c r="C503"/>
      <c r="D503"/>
      <c r="E503"/>
      <c r="F503"/>
    </row>
    <row r="504" spans="3:6">
      <c r="C504"/>
      <c r="D504"/>
      <c r="E504"/>
      <c r="F504"/>
    </row>
    <row r="505" spans="3:6">
      <c r="C505"/>
      <c r="D505"/>
      <c r="E505"/>
      <c r="F505"/>
    </row>
    <row r="506" spans="3:6">
      <c r="C506"/>
      <c r="D506"/>
      <c r="E506"/>
      <c r="F506"/>
    </row>
    <row r="507" spans="3:6">
      <c r="C507"/>
      <c r="D507"/>
      <c r="E507"/>
      <c r="F507"/>
    </row>
    <row r="508" spans="3:6">
      <c r="C508"/>
      <c r="D508"/>
      <c r="E508"/>
      <c r="F508"/>
    </row>
    <row r="509" spans="3:6">
      <c r="C509"/>
      <c r="D509"/>
      <c r="E509"/>
      <c r="F509"/>
    </row>
    <row r="510" spans="3:6">
      <c r="C510"/>
      <c r="D510"/>
      <c r="E510"/>
      <c r="F510"/>
    </row>
    <row r="511" spans="3:6">
      <c r="C511"/>
      <c r="D511"/>
      <c r="E511"/>
      <c r="F511"/>
    </row>
    <row r="512" spans="3:6">
      <c r="C512"/>
      <c r="D512"/>
      <c r="E512"/>
      <c r="F512"/>
    </row>
    <row r="513" spans="3:6">
      <c r="C513"/>
      <c r="D513"/>
      <c r="E513"/>
      <c r="F513"/>
    </row>
    <row r="514" spans="3:6">
      <c r="C514"/>
      <c r="D514"/>
      <c r="E514"/>
      <c r="F514"/>
    </row>
    <row r="515" spans="3:6">
      <c r="C515"/>
      <c r="D515"/>
      <c r="E515"/>
      <c r="F515"/>
    </row>
    <row r="516" spans="3:6">
      <c r="C516"/>
      <c r="D516"/>
      <c r="E516"/>
      <c r="F516"/>
    </row>
    <row r="517" spans="3:6">
      <c r="C517"/>
      <c r="D517"/>
      <c r="E517"/>
      <c r="F517"/>
    </row>
    <row r="518" spans="3:6">
      <c r="C518"/>
      <c r="D518"/>
      <c r="E518"/>
      <c r="F518"/>
    </row>
    <row r="519" spans="3:6">
      <c r="C519"/>
      <c r="D519"/>
      <c r="E519"/>
      <c r="F519"/>
    </row>
    <row r="520" spans="3:6">
      <c r="C520"/>
      <c r="D520"/>
      <c r="E520"/>
      <c r="F520"/>
    </row>
    <row r="521" spans="3:6">
      <c r="C521"/>
      <c r="D521"/>
      <c r="E521"/>
      <c r="F521"/>
    </row>
    <row r="522" spans="3:6">
      <c r="C522"/>
      <c r="D522"/>
      <c r="E522"/>
      <c r="F522"/>
    </row>
    <row r="523" spans="3:6">
      <c r="C523"/>
      <c r="D523"/>
      <c r="E523"/>
      <c r="F523"/>
    </row>
    <row r="524" spans="3:6">
      <c r="C524"/>
      <c r="D524"/>
      <c r="E524"/>
      <c r="F524"/>
    </row>
    <row r="525" spans="3:6">
      <c r="C525"/>
      <c r="D525"/>
      <c r="E525"/>
      <c r="F525"/>
    </row>
    <row r="526" spans="3:6">
      <c r="C526"/>
      <c r="D526"/>
      <c r="E526"/>
      <c r="F526"/>
    </row>
    <row r="527" spans="3:6">
      <c r="C527"/>
      <c r="D527"/>
      <c r="E527"/>
      <c r="F527"/>
    </row>
    <row r="528" spans="3:6">
      <c r="C528"/>
      <c r="D528"/>
      <c r="E528"/>
      <c r="F528"/>
    </row>
    <row r="529" spans="3:6">
      <c r="C529"/>
      <c r="D529"/>
      <c r="E529"/>
      <c r="F529"/>
    </row>
    <row r="530" spans="3:6">
      <c r="C530"/>
      <c r="D530"/>
      <c r="E530"/>
      <c r="F530"/>
    </row>
    <row r="531" spans="3:6">
      <c r="C531"/>
      <c r="D531"/>
      <c r="E531"/>
      <c r="F531"/>
    </row>
    <row r="532" spans="3:6">
      <c r="C532"/>
      <c r="D532"/>
      <c r="E532"/>
      <c r="F532"/>
    </row>
    <row r="533" spans="3:6">
      <c r="C533"/>
      <c r="D533"/>
      <c r="E533"/>
      <c r="F533"/>
    </row>
    <row r="534" spans="3:6">
      <c r="C534"/>
      <c r="D534"/>
      <c r="E534"/>
      <c r="F534"/>
    </row>
    <row r="535" spans="3:6">
      <c r="C535"/>
      <c r="D535"/>
      <c r="E535"/>
      <c r="F535"/>
    </row>
    <row r="536" spans="3:6">
      <c r="C536"/>
      <c r="D536"/>
      <c r="E536"/>
      <c r="F536"/>
    </row>
    <row r="537" spans="3:6">
      <c r="C537"/>
      <c r="D537"/>
      <c r="E537"/>
      <c r="F537"/>
    </row>
    <row r="538" spans="3:6">
      <c r="C538"/>
      <c r="D538"/>
      <c r="E538"/>
      <c r="F538"/>
    </row>
    <row r="539" spans="3:6">
      <c r="C539"/>
      <c r="D539"/>
      <c r="E539"/>
      <c r="F539"/>
    </row>
    <row r="540" spans="3:6">
      <c r="C540"/>
      <c r="D540"/>
      <c r="E540"/>
      <c r="F540"/>
    </row>
    <row r="541" spans="3:6">
      <c r="C541"/>
      <c r="D541"/>
      <c r="E541"/>
      <c r="F541"/>
    </row>
    <row r="542" spans="3:6">
      <c r="C542"/>
      <c r="D542"/>
      <c r="E542"/>
      <c r="F542"/>
    </row>
    <row r="543" spans="3:6">
      <c r="C543"/>
      <c r="D543"/>
      <c r="E543"/>
      <c r="F543"/>
    </row>
    <row r="544" spans="3:6">
      <c r="C544"/>
      <c r="D544"/>
      <c r="E544"/>
      <c r="F544"/>
    </row>
    <row r="545" spans="3:6">
      <c r="C545"/>
      <c r="D545"/>
      <c r="E545"/>
      <c r="F545"/>
    </row>
    <row r="546" spans="3:6">
      <c r="C546"/>
      <c r="D546"/>
      <c r="E546"/>
      <c r="F546"/>
    </row>
    <row r="547" spans="3:6">
      <c r="C547"/>
      <c r="D547"/>
      <c r="E547"/>
      <c r="F547"/>
    </row>
    <row r="548" spans="3:6">
      <c r="C548"/>
      <c r="D548"/>
      <c r="E548"/>
      <c r="F548"/>
    </row>
    <row r="549" spans="3:6">
      <c r="C549"/>
      <c r="D549"/>
      <c r="E549"/>
      <c r="F549"/>
    </row>
    <row r="550" spans="3:6">
      <c r="C550"/>
      <c r="D550"/>
      <c r="E550"/>
      <c r="F550"/>
    </row>
    <row r="551" spans="3:6">
      <c r="C551"/>
      <c r="D551"/>
      <c r="E551"/>
      <c r="F551"/>
    </row>
    <row r="552" spans="3:6">
      <c r="C552"/>
      <c r="D552"/>
      <c r="E552"/>
      <c r="F552"/>
    </row>
    <row r="553" spans="3:6">
      <c r="C553"/>
      <c r="D553"/>
      <c r="E553"/>
      <c r="F553"/>
    </row>
    <row r="554" spans="3:6">
      <c r="C554"/>
      <c r="D554"/>
      <c r="E554"/>
      <c r="F554"/>
    </row>
    <row r="555" spans="3:6">
      <c r="C555"/>
      <c r="D555"/>
      <c r="E555"/>
      <c r="F555"/>
    </row>
    <row r="556" spans="3:6">
      <c r="C556"/>
      <c r="D556"/>
      <c r="E556"/>
      <c r="F556"/>
    </row>
    <row r="557" spans="3:6">
      <c r="C557"/>
      <c r="D557"/>
      <c r="E557"/>
      <c r="F557"/>
    </row>
    <row r="558" spans="3:6">
      <c r="C558"/>
      <c r="D558"/>
      <c r="E558"/>
      <c r="F558"/>
    </row>
    <row r="559" spans="3:6">
      <c r="C559"/>
      <c r="D559"/>
      <c r="E559"/>
      <c r="F559"/>
    </row>
    <row r="560" spans="3:6">
      <c r="C560"/>
      <c r="D560"/>
      <c r="E560"/>
      <c r="F560"/>
    </row>
    <row r="561" spans="3:6">
      <c r="C561"/>
      <c r="D561"/>
      <c r="E561"/>
      <c r="F561"/>
    </row>
    <row r="562" spans="3:6">
      <c r="C562"/>
      <c r="D562"/>
      <c r="E562"/>
      <c r="F562"/>
    </row>
    <row r="563" spans="3:6">
      <c r="C563"/>
      <c r="D563"/>
      <c r="E563"/>
      <c r="F563"/>
    </row>
    <row r="564" spans="3:6">
      <c r="C564"/>
      <c r="D564"/>
      <c r="E564"/>
      <c r="F564"/>
    </row>
    <row r="565" spans="3:6">
      <c r="C565"/>
      <c r="D565"/>
      <c r="E565"/>
      <c r="F565"/>
    </row>
    <row r="566" spans="3:6">
      <c r="C566"/>
      <c r="D566"/>
      <c r="E566"/>
      <c r="F566"/>
    </row>
    <row r="567" spans="3:6">
      <c r="C567"/>
      <c r="D567"/>
      <c r="E567"/>
      <c r="F567"/>
    </row>
    <row r="568" spans="3:6">
      <c r="C568"/>
      <c r="D568"/>
      <c r="E568"/>
      <c r="F568"/>
    </row>
    <row r="569" spans="3:6">
      <c r="C569"/>
      <c r="D569"/>
      <c r="E569"/>
      <c r="F569"/>
    </row>
    <row r="570" spans="3:6">
      <c r="C570"/>
      <c r="D570"/>
      <c r="E570"/>
      <c r="F570"/>
    </row>
    <row r="571" spans="3:6">
      <c r="C571"/>
      <c r="D571"/>
      <c r="E571"/>
      <c r="F571"/>
    </row>
    <row r="572" spans="3:6">
      <c r="C572"/>
      <c r="D572"/>
      <c r="E572"/>
      <c r="F572"/>
    </row>
    <row r="573" spans="3:6">
      <c r="C573"/>
      <c r="D573"/>
      <c r="E573"/>
      <c r="F573"/>
    </row>
    <row r="574" spans="3:6">
      <c r="C574"/>
      <c r="D574"/>
      <c r="E574"/>
      <c r="F574"/>
    </row>
    <row r="575" spans="3:6">
      <c r="C575"/>
      <c r="D575"/>
      <c r="E575"/>
      <c r="F575"/>
    </row>
    <row r="576" spans="3:6">
      <c r="C576"/>
      <c r="D576"/>
      <c r="E576"/>
      <c r="F576"/>
    </row>
    <row r="577" spans="3:6">
      <c r="C577"/>
      <c r="D577"/>
      <c r="E577"/>
      <c r="F577"/>
    </row>
    <row r="578" spans="3:6">
      <c r="C578"/>
      <c r="D578"/>
      <c r="E578"/>
      <c r="F578"/>
    </row>
    <row r="579" spans="3:6">
      <c r="C579"/>
      <c r="D579"/>
      <c r="E579"/>
      <c r="F579"/>
    </row>
    <row r="580" spans="3:6">
      <c r="C580"/>
      <c r="D580"/>
      <c r="E580"/>
      <c r="F580"/>
    </row>
    <row r="581" spans="3:6">
      <c r="C581"/>
      <c r="D581"/>
      <c r="E581"/>
      <c r="F581"/>
    </row>
    <row r="582" spans="3:6">
      <c r="C582"/>
      <c r="D582"/>
      <c r="E582"/>
      <c r="F582"/>
    </row>
    <row r="583" spans="3:6">
      <c r="C583"/>
      <c r="D583"/>
      <c r="E583"/>
      <c r="F583"/>
    </row>
    <row r="584" spans="3:6">
      <c r="C584"/>
      <c r="D584"/>
      <c r="E584"/>
      <c r="F584"/>
    </row>
    <row r="585" spans="3:6">
      <c r="C585"/>
      <c r="D585"/>
      <c r="E585"/>
      <c r="F585"/>
    </row>
    <row r="586" spans="3:6">
      <c r="C586"/>
      <c r="D586"/>
      <c r="E586"/>
      <c r="F586"/>
    </row>
    <row r="587" spans="3:6">
      <c r="C587"/>
      <c r="D587"/>
      <c r="E587"/>
      <c r="F587"/>
    </row>
    <row r="588" spans="3:6">
      <c r="C588"/>
      <c r="D588"/>
      <c r="E588"/>
      <c r="F588"/>
    </row>
    <row r="589" spans="3:6">
      <c r="C589"/>
      <c r="D589"/>
      <c r="E589"/>
      <c r="F589"/>
    </row>
    <row r="590" spans="3:6">
      <c r="C590"/>
      <c r="D590"/>
      <c r="E590"/>
      <c r="F590"/>
    </row>
    <row r="591" spans="3:6">
      <c r="C591"/>
      <c r="D591"/>
      <c r="E591"/>
      <c r="F591"/>
    </row>
    <row r="592" spans="3:6">
      <c r="C592"/>
      <c r="D592"/>
      <c r="E592"/>
      <c r="F592"/>
    </row>
    <row r="593" spans="3:6">
      <c r="C593"/>
      <c r="D593"/>
      <c r="E593"/>
      <c r="F593"/>
    </row>
    <row r="594" spans="3:6">
      <c r="C594"/>
      <c r="D594"/>
      <c r="E594"/>
      <c r="F594"/>
    </row>
    <row r="595" spans="3:6">
      <c r="C595"/>
      <c r="D595"/>
      <c r="E595"/>
      <c r="F595"/>
    </row>
    <row r="596" spans="3:6">
      <c r="C596"/>
      <c r="D596"/>
      <c r="E596"/>
      <c r="F596"/>
    </row>
    <row r="597" spans="3:6">
      <c r="C597"/>
      <c r="D597"/>
      <c r="E597"/>
      <c r="F597"/>
    </row>
    <row r="598" spans="3:6">
      <c r="C598"/>
      <c r="D598"/>
      <c r="E598"/>
      <c r="F598"/>
    </row>
    <row r="599" spans="3:6">
      <c r="C599"/>
      <c r="D599"/>
      <c r="E599"/>
      <c r="F599"/>
    </row>
    <row r="600" spans="3:6">
      <c r="C600"/>
      <c r="D600"/>
      <c r="E600"/>
      <c r="F600"/>
    </row>
    <row r="601" spans="3:6">
      <c r="C601"/>
      <c r="D601"/>
      <c r="E601"/>
      <c r="F601"/>
    </row>
    <row r="602" spans="3:6">
      <c r="C602"/>
      <c r="D602"/>
      <c r="E602"/>
      <c r="F602"/>
    </row>
    <row r="603" spans="3:6">
      <c r="C603"/>
      <c r="D603"/>
      <c r="E603"/>
      <c r="F603"/>
    </row>
    <row r="604" spans="3:6">
      <c r="C604"/>
      <c r="D604"/>
      <c r="E604"/>
      <c r="F604"/>
    </row>
    <row r="605" spans="3:6">
      <c r="C605"/>
      <c r="D605"/>
      <c r="E605"/>
      <c r="F605"/>
    </row>
    <row r="606" spans="3:6">
      <c r="C606"/>
      <c r="D606"/>
      <c r="E606"/>
      <c r="F606"/>
    </row>
    <row r="607" spans="3:6">
      <c r="C607"/>
      <c r="D607"/>
      <c r="E607"/>
      <c r="F607"/>
    </row>
    <row r="608" spans="3:6">
      <c r="C608"/>
      <c r="D608"/>
      <c r="E608"/>
      <c r="F608"/>
    </row>
    <row r="609" spans="3:6">
      <c r="C609"/>
      <c r="D609"/>
      <c r="E609"/>
      <c r="F609"/>
    </row>
    <row r="610" spans="3:6">
      <c r="C610"/>
      <c r="D610"/>
      <c r="E610"/>
      <c r="F610"/>
    </row>
    <row r="611" spans="3:6">
      <c r="C611"/>
      <c r="D611"/>
      <c r="E611"/>
      <c r="F611"/>
    </row>
    <row r="612" spans="3:6">
      <c r="C612"/>
      <c r="D612"/>
      <c r="E612"/>
      <c r="F612"/>
    </row>
    <row r="613" spans="3:6">
      <c r="C613"/>
      <c r="D613"/>
      <c r="E613"/>
      <c r="F613"/>
    </row>
    <row r="614" spans="3:6">
      <c r="C614"/>
      <c r="D614"/>
      <c r="E614"/>
      <c r="F614"/>
    </row>
    <row r="615" spans="3:6">
      <c r="C615"/>
      <c r="D615"/>
      <c r="E615"/>
      <c r="F615"/>
    </row>
    <row r="616" spans="3:6">
      <c r="C616"/>
      <c r="D616"/>
      <c r="E616"/>
      <c r="F616"/>
    </row>
    <row r="617" spans="3:6">
      <c r="C617"/>
      <c r="D617"/>
      <c r="E617"/>
      <c r="F617"/>
    </row>
    <row r="618" spans="3:6">
      <c r="C618"/>
      <c r="D618"/>
      <c r="E618"/>
      <c r="F618"/>
    </row>
    <row r="619" spans="3:6">
      <c r="C619"/>
      <c r="D619"/>
      <c r="E619"/>
      <c r="F619"/>
    </row>
    <row r="620" spans="3:6">
      <c r="C620"/>
      <c r="D620"/>
      <c r="E620"/>
      <c r="F620"/>
    </row>
    <row r="621" spans="3:6">
      <c r="C621"/>
      <c r="D621"/>
      <c r="E621"/>
      <c r="F621"/>
    </row>
    <row r="622" spans="3:6">
      <c r="C622"/>
      <c r="D622"/>
      <c r="E622"/>
      <c r="F622"/>
    </row>
    <row r="623" spans="3:6">
      <c r="C623"/>
      <c r="D623"/>
      <c r="E623"/>
      <c r="F623"/>
    </row>
    <row r="624" spans="3:6">
      <c r="C624"/>
      <c r="D624"/>
      <c r="E624"/>
      <c r="F624"/>
    </row>
    <row r="625" spans="3:6">
      <c r="C625"/>
      <c r="D625"/>
      <c r="E625"/>
      <c r="F625"/>
    </row>
    <row r="626" spans="3:6">
      <c r="C626"/>
      <c r="D626"/>
      <c r="E626"/>
      <c r="F626"/>
    </row>
    <row r="627" spans="3:6">
      <c r="C627"/>
      <c r="D627"/>
      <c r="E627"/>
      <c r="F627"/>
    </row>
    <row r="628" spans="3:6">
      <c r="C628"/>
      <c r="D628"/>
      <c r="E628"/>
      <c r="F628"/>
    </row>
    <row r="629" spans="3:6">
      <c r="C629"/>
      <c r="D629"/>
      <c r="E629"/>
      <c r="F629"/>
    </row>
    <row r="630" spans="3:6">
      <c r="C630"/>
      <c r="D630"/>
      <c r="E630"/>
      <c r="F630"/>
    </row>
    <row r="631" spans="3:6">
      <c r="C631"/>
      <c r="D631"/>
      <c r="E631"/>
      <c r="F631"/>
    </row>
    <row r="632" spans="3:6">
      <c r="C632"/>
      <c r="D632"/>
      <c r="E632"/>
      <c r="F632"/>
    </row>
    <row r="633" spans="3:6">
      <c r="C633"/>
      <c r="D633"/>
      <c r="E633"/>
      <c r="F633"/>
    </row>
    <row r="634" spans="3:6">
      <c r="C634"/>
      <c r="D634"/>
      <c r="E634"/>
      <c r="F634"/>
    </row>
    <row r="635" spans="3:6">
      <c r="C635"/>
      <c r="D635"/>
      <c r="E635"/>
      <c r="F635"/>
    </row>
    <row r="636" spans="3:6">
      <c r="C636"/>
      <c r="D636"/>
      <c r="E636"/>
      <c r="F636"/>
    </row>
    <row r="637" spans="3:6">
      <c r="C637"/>
      <c r="D637"/>
      <c r="E637"/>
      <c r="F637"/>
    </row>
    <row r="638" spans="3:6">
      <c r="C638"/>
      <c r="D638"/>
      <c r="E638"/>
      <c r="F638"/>
    </row>
    <row r="639" spans="3:6">
      <c r="C639"/>
      <c r="D639"/>
      <c r="E639"/>
      <c r="F639"/>
    </row>
    <row r="640" spans="3:6">
      <c r="C640"/>
      <c r="D640"/>
      <c r="E640"/>
      <c r="F640"/>
    </row>
    <row r="641" spans="3:6">
      <c r="C641"/>
      <c r="D641"/>
      <c r="E641"/>
      <c r="F641"/>
    </row>
    <row r="642" spans="3:6">
      <c r="C642"/>
      <c r="D642"/>
      <c r="E642"/>
      <c r="F642"/>
    </row>
    <row r="643" spans="3:6">
      <c r="C643"/>
      <c r="D643"/>
      <c r="E643"/>
      <c r="F643"/>
    </row>
    <row r="644" spans="3:6">
      <c r="C644"/>
      <c r="D644"/>
      <c r="E644"/>
      <c r="F644"/>
    </row>
    <row r="645" spans="3:6">
      <c r="C645"/>
      <c r="D645"/>
      <c r="E645"/>
      <c r="F645"/>
    </row>
    <row r="646" spans="3:6">
      <c r="C646"/>
      <c r="D646"/>
      <c r="E646"/>
      <c r="F646"/>
    </row>
    <row r="647" spans="3:6">
      <c r="C647"/>
      <c r="D647"/>
      <c r="E647"/>
      <c r="F647"/>
    </row>
    <row r="648" spans="3:6">
      <c r="C648"/>
      <c r="D648"/>
      <c r="E648"/>
      <c r="F648"/>
    </row>
    <row r="649" spans="3:6">
      <c r="C649"/>
      <c r="D649"/>
      <c r="E649"/>
      <c r="F649"/>
    </row>
    <row r="650" spans="3:6">
      <c r="C650"/>
      <c r="D650"/>
      <c r="E650"/>
      <c r="F650"/>
    </row>
    <row r="651" spans="3:6">
      <c r="C651"/>
      <c r="D651"/>
      <c r="E651"/>
      <c r="F651"/>
    </row>
    <row r="652" spans="3:6">
      <c r="C652"/>
      <c r="D652"/>
      <c r="E652"/>
      <c r="F652"/>
    </row>
    <row r="653" spans="3:6">
      <c r="C653"/>
      <c r="D653"/>
      <c r="E653"/>
      <c r="F653"/>
    </row>
    <row r="654" spans="3:6">
      <c r="C654"/>
      <c r="D654"/>
      <c r="E654"/>
      <c r="F654"/>
    </row>
    <row r="655" spans="3:6">
      <c r="C655"/>
      <c r="D655"/>
      <c r="E655"/>
      <c r="F655"/>
    </row>
    <row r="656" spans="3:6">
      <c r="C656"/>
      <c r="D656"/>
      <c r="E656"/>
      <c r="F656"/>
    </row>
    <row r="657" spans="3:6">
      <c r="C657"/>
      <c r="D657"/>
      <c r="E657"/>
      <c r="F657"/>
    </row>
    <row r="658" spans="3:6">
      <c r="C658"/>
      <c r="D658"/>
      <c r="E658"/>
      <c r="F658"/>
    </row>
    <row r="659" spans="3:6">
      <c r="C659"/>
      <c r="D659"/>
      <c r="E659"/>
      <c r="F659"/>
    </row>
    <row r="660" spans="3:6">
      <c r="C660"/>
      <c r="D660"/>
      <c r="E660"/>
      <c r="F660"/>
    </row>
    <row r="661" spans="3:6">
      <c r="C661"/>
      <c r="D661"/>
      <c r="E661"/>
      <c r="F661"/>
    </row>
    <row r="662" spans="3:6">
      <c r="C662"/>
      <c r="D662"/>
      <c r="E662"/>
      <c r="F662"/>
    </row>
    <row r="663" spans="3:6">
      <c r="C663"/>
      <c r="D663"/>
      <c r="E663"/>
      <c r="F663"/>
    </row>
    <row r="664" spans="3:6">
      <c r="C664"/>
      <c r="D664"/>
      <c r="E664"/>
      <c r="F664"/>
    </row>
    <row r="665" spans="3:6">
      <c r="C665"/>
      <c r="D665"/>
      <c r="E665"/>
      <c r="F665"/>
    </row>
    <row r="666" spans="3:6">
      <c r="C666"/>
      <c r="D666"/>
      <c r="E666"/>
      <c r="F666"/>
    </row>
    <row r="667" spans="3:6">
      <c r="C667"/>
      <c r="D667"/>
      <c r="E667"/>
      <c r="F667"/>
    </row>
    <row r="668" spans="3:6">
      <c r="C668"/>
      <c r="D668"/>
      <c r="E668"/>
      <c r="F668"/>
    </row>
    <row r="669" spans="3:6">
      <c r="C669"/>
      <c r="D669"/>
      <c r="E669"/>
      <c r="F669"/>
    </row>
    <row r="670" spans="3:6">
      <c r="C670"/>
      <c r="D670"/>
      <c r="E670"/>
      <c r="F670"/>
    </row>
    <row r="671" spans="3:6">
      <c r="C671"/>
      <c r="D671"/>
      <c r="E671"/>
      <c r="F671"/>
    </row>
    <row r="672" spans="3:6">
      <c r="C672"/>
      <c r="D672"/>
      <c r="E672"/>
      <c r="F672"/>
    </row>
    <row r="673" spans="3:6">
      <c r="C673"/>
      <c r="D673"/>
      <c r="E673"/>
      <c r="F673"/>
    </row>
    <row r="674" spans="3:6">
      <c r="C674"/>
      <c r="D674"/>
      <c r="E674"/>
      <c r="F674"/>
    </row>
    <row r="675" spans="3:6">
      <c r="C675"/>
      <c r="D675"/>
      <c r="E675"/>
      <c r="F675"/>
    </row>
    <row r="676" spans="3:6">
      <c r="C676"/>
      <c r="D676"/>
      <c r="E676"/>
      <c r="F676"/>
    </row>
    <row r="677" spans="3:6">
      <c r="C677"/>
      <c r="D677"/>
      <c r="E677"/>
      <c r="F677"/>
    </row>
    <row r="678" spans="3:6">
      <c r="C678"/>
      <c r="D678"/>
      <c r="E678"/>
      <c r="F678"/>
    </row>
    <row r="679" spans="3:6">
      <c r="C679"/>
      <c r="D679"/>
      <c r="E679"/>
      <c r="F679"/>
    </row>
    <row r="680" spans="3:6">
      <c r="C680"/>
      <c r="D680"/>
      <c r="E680"/>
      <c r="F680"/>
    </row>
    <row r="681" spans="3:6">
      <c r="C681"/>
      <c r="D681"/>
      <c r="E681"/>
      <c r="F681"/>
    </row>
    <row r="682" spans="3:6">
      <c r="C682"/>
      <c r="D682"/>
      <c r="E682"/>
      <c r="F682"/>
    </row>
    <row r="683" spans="3:6">
      <c r="C683"/>
      <c r="D683"/>
      <c r="E683"/>
      <c r="F683"/>
    </row>
    <row r="684" spans="3:6">
      <c r="C684"/>
      <c r="D684"/>
      <c r="E684"/>
      <c r="F684"/>
    </row>
    <row r="685" spans="3:6">
      <c r="C685"/>
      <c r="D685"/>
      <c r="E685"/>
      <c r="F685"/>
    </row>
    <row r="686" spans="3:6">
      <c r="C686"/>
      <c r="D686"/>
      <c r="E686"/>
      <c r="F686"/>
    </row>
    <row r="687" spans="3:6">
      <c r="C687"/>
      <c r="D687"/>
      <c r="E687"/>
      <c r="F687"/>
    </row>
    <row r="688" spans="3:6">
      <c r="C688"/>
      <c r="D688"/>
      <c r="E688"/>
      <c r="F688"/>
    </row>
    <row r="689" spans="3:6">
      <c r="C689"/>
      <c r="D689"/>
      <c r="E689"/>
      <c r="F689"/>
    </row>
    <row r="690" spans="3:6">
      <c r="C690"/>
      <c r="D690"/>
      <c r="E690"/>
      <c r="F690"/>
    </row>
    <row r="691" spans="3:6">
      <c r="C691"/>
      <c r="D691"/>
      <c r="E691"/>
      <c r="F691"/>
    </row>
    <row r="692" spans="3:6">
      <c r="C692"/>
      <c r="D692"/>
      <c r="E692"/>
      <c r="F692"/>
    </row>
    <row r="693" spans="3:6">
      <c r="C693"/>
      <c r="D693"/>
      <c r="E693"/>
      <c r="F693"/>
    </row>
    <row r="694" spans="3:6">
      <c r="C694"/>
      <c r="D694"/>
      <c r="E694"/>
      <c r="F694"/>
    </row>
    <row r="695" spans="3:6">
      <c r="C695"/>
      <c r="D695"/>
      <c r="E695"/>
      <c r="F695"/>
    </row>
    <row r="696" spans="3:6">
      <c r="C696"/>
      <c r="D696"/>
      <c r="E696"/>
      <c r="F696"/>
    </row>
    <row r="697" spans="3:6">
      <c r="C697"/>
      <c r="D697"/>
      <c r="E697"/>
      <c r="F697"/>
    </row>
    <row r="698" spans="3:6">
      <c r="C698"/>
      <c r="D698"/>
      <c r="E698"/>
      <c r="F698"/>
    </row>
    <row r="699" spans="3:6">
      <c r="C699"/>
      <c r="D699"/>
      <c r="E699"/>
      <c r="F699"/>
    </row>
    <row r="700" spans="3:6">
      <c r="C700"/>
      <c r="D700"/>
      <c r="E700"/>
      <c r="F700"/>
    </row>
    <row r="701" spans="3:6">
      <c r="C701"/>
      <c r="D701"/>
      <c r="E701"/>
      <c r="F701"/>
    </row>
    <row r="702" spans="3:6">
      <c r="C702"/>
      <c r="D702"/>
      <c r="E702"/>
      <c r="F702"/>
    </row>
    <row r="703" spans="3:6">
      <c r="C703"/>
      <c r="D703"/>
      <c r="E703"/>
      <c r="F703"/>
    </row>
    <row r="704" spans="3:6">
      <c r="C704"/>
      <c r="D704"/>
      <c r="E704"/>
      <c r="F704"/>
    </row>
    <row r="705" spans="3:6">
      <c r="C705"/>
      <c r="D705"/>
      <c r="E705"/>
      <c r="F705"/>
    </row>
    <row r="706" spans="3:6">
      <c r="C706"/>
      <c r="D706"/>
      <c r="E706"/>
      <c r="F706"/>
    </row>
    <row r="707" spans="3:6">
      <c r="C707"/>
      <c r="D707"/>
      <c r="E707"/>
      <c r="F707"/>
    </row>
    <row r="708" spans="3:6">
      <c r="C708"/>
      <c r="D708"/>
      <c r="E708"/>
      <c r="F708"/>
    </row>
    <row r="709" spans="3:6">
      <c r="C709"/>
      <c r="D709"/>
      <c r="E709"/>
      <c r="F709"/>
    </row>
    <row r="710" spans="3:6">
      <c r="C710"/>
      <c r="D710"/>
      <c r="E710"/>
      <c r="F710"/>
    </row>
    <row r="711" spans="3:6">
      <c r="C711"/>
      <c r="D711"/>
      <c r="E711"/>
      <c r="F711"/>
    </row>
    <row r="712" spans="3:6">
      <c r="C712"/>
      <c r="D712"/>
      <c r="E712"/>
      <c r="F712"/>
    </row>
    <row r="713" spans="3:6">
      <c r="C713"/>
      <c r="D713"/>
      <c r="E713"/>
      <c r="F713"/>
    </row>
    <row r="714" spans="3:6">
      <c r="C714"/>
      <c r="D714"/>
      <c r="E714"/>
      <c r="F714"/>
    </row>
    <row r="715" spans="3:6">
      <c r="C715"/>
      <c r="D715"/>
      <c r="E715"/>
      <c r="F715"/>
    </row>
    <row r="716" spans="3:6">
      <c r="C716"/>
      <c r="D716"/>
      <c r="E716"/>
      <c r="F716"/>
    </row>
    <row r="717" spans="3:6">
      <c r="C717"/>
      <c r="D717"/>
      <c r="E717"/>
      <c r="F717"/>
    </row>
    <row r="718" spans="3:6">
      <c r="C718"/>
      <c r="D718"/>
      <c r="E718"/>
      <c r="F718"/>
    </row>
    <row r="719" spans="3:6">
      <c r="C719"/>
      <c r="D719"/>
      <c r="E719"/>
      <c r="F719"/>
    </row>
    <row r="720" spans="3:6">
      <c r="C720"/>
      <c r="D720"/>
      <c r="E720"/>
      <c r="F720"/>
    </row>
    <row r="721" spans="3:6">
      <c r="C721"/>
      <c r="D721"/>
      <c r="E721"/>
      <c r="F721"/>
    </row>
    <row r="722" spans="3:6">
      <c r="C722"/>
      <c r="D722"/>
      <c r="E722"/>
      <c r="F722"/>
    </row>
    <row r="723" spans="3:6">
      <c r="C723"/>
      <c r="D723"/>
      <c r="E723"/>
      <c r="F723"/>
    </row>
    <row r="724" spans="3:6">
      <c r="C724"/>
      <c r="D724"/>
      <c r="E724"/>
      <c r="F724"/>
    </row>
    <row r="725" spans="3:6">
      <c r="C725"/>
      <c r="D725"/>
      <c r="E725"/>
      <c r="F725"/>
    </row>
    <row r="726" spans="3:6">
      <c r="C726"/>
      <c r="D726"/>
      <c r="E726"/>
      <c r="F726"/>
    </row>
    <row r="727" spans="3:6">
      <c r="C727"/>
      <c r="D727"/>
      <c r="E727"/>
      <c r="F727"/>
    </row>
    <row r="728" spans="3:6">
      <c r="C728"/>
      <c r="D728"/>
      <c r="E728"/>
      <c r="F728"/>
    </row>
    <row r="729" spans="3:6">
      <c r="C729"/>
      <c r="D729"/>
      <c r="E729"/>
      <c r="F729"/>
    </row>
    <row r="730" spans="3:6">
      <c r="C730"/>
      <c r="D730"/>
      <c r="E730"/>
      <c r="F730"/>
    </row>
    <row r="731" spans="3:6">
      <c r="C731"/>
      <c r="D731"/>
      <c r="E731"/>
      <c r="F731"/>
    </row>
    <row r="732" spans="3:6">
      <c r="C732"/>
      <c r="D732"/>
      <c r="E732"/>
      <c r="F732"/>
    </row>
    <row r="733" spans="3:6">
      <c r="C733"/>
      <c r="D733"/>
      <c r="E733"/>
      <c r="F733"/>
    </row>
    <row r="734" spans="3:6">
      <c r="C734"/>
      <c r="D734"/>
      <c r="E734"/>
      <c r="F734"/>
    </row>
    <row r="735" spans="3:6">
      <c r="C735"/>
      <c r="D735"/>
      <c r="E735"/>
      <c r="F735"/>
    </row>
    <row r="736" spans="3:6">
      <c r="C736"/>
      <c r="D736"/>
      <c r="E736"/>
      <c r="F736"/>
    </row>
    <row r="737" spans="3:6">
      <c r="C737"/>
      <c r="D737"/>
      <c r="E737"/>
      <c r="F737"/>
    </row>
    <row r="738" spans="3:6">
      <c r="C738"/>
      <c r="D738"/>
      <c r="E738"/>
      <c r="F738"/>
    </row>
    <row r="739" spans="3:6">
      <c r="C739"/>
      <c r="D739"/>
      <c r="E739"/>
      <c r="F739"/>
    </row>
    <row r="740" spans="3:6">
      <c r="C740"/>
      <c r="D740"/>
      <c r="E740"/>
      <c r="F740"/>
    </row>
    <row r="741" spans="3:6">
      <c r="C741"/>
      <c r="D741"/>
      <c r="E741"/>
      <c r="F741"/>
    </row>
    <row r="742" spans="3:6">
      <c r="C742"/>
      <c r="D742"/>
      <c r="E742"/>
      <c r="F742"/>
    </row>
    <row r="743" spans="3:6">
      <c r="C743"/>
      <c r="D743"/>
      <c r="E743"/>
      <c r="F743"/>
    </row>
    <row r="744" spans="3:6">
      <c r="C744"/>
      <c r="D744"/>
      <c r="E744"/>
      <c r="F744"/>
    </row>
    <row r="745" spans="3:6">
      <c r="C745"/>
      <c r="D745"/>
      <c r="E745"/>
      <c r="F745"/>
    </row>
    <row r="746" spans="3:6">
      <c r="C746"/>
      <c r="D746"/>
      <c r="E746"/>
      <c r="F746"/>
    </row>
    <row r="747" spans="3:6">
      <c r="C747"/>
      <c r="D747"/>
      <c r="E747"/>
      <c r="F747"/>
    </row>
    <row r="748" spans="3:6">
      <c r="C748"/>
      <c r="D748"/>
      <c r="E748"/>
      <c r="F748"/>
    </row>
    <row r="749" spans="3:6">
      <c r="C749"/>
      <c r="D749"/>
      <c r="E749"/>
      <c r="F749"/>
    </row>
    <row r="750" spans="3:6">
      <c r="C750"/>
      <c r="D750"/>
      <c r="E750"/>
      <c r="F750"/>
    </row>
    <row r="751" spans="3:6">
      <c r="C751"/>
      <c r="D751"/>
      <c r="E751"/>
      <c r="F751"/>
    </row>
    <row r="752" spans="3:6">
      <c r="C752"/>
      <c r="D752"/>
      <c r="E752"/>
      <c r="F752"/>
    </row>
    <row r="753" spans="3:6">
      <c r="C753"/>
      <c r="D753"/>
      <c r="E753"/>
      <c r="F753"/>
    </row>
    <row r="754" spans="3:6">
      <c r="C754"/>
      <c r="D754"/>
      <c r="E754"/>
      <c r="F754"/>
    </row>
    <row r="755" spans="3:6">
      <c r="C755"/>
      <c r="D755"/>
      <c r="E755"/>
      <c r="F755"/>
    </row>
    <row r="756" spans="3:6">
      <c r="C756"/>
      <c r="D756"/>
      <c r="E756"/>
      <c r="F756"/>
    </row>
    <row r="757" spans="3:6">
      <c r="C757"/>
      <c r="D757"/>
      <c r="E757"/>
      <c r="F757"/>
    </row>
    <row r="758" spans="3:6">
      <c r="C758"/>
      <c r="D758"/>
      <c r="E758"/>
      <c r="F758"/>
    </row>
    <row r="759" spans="3:6">
      <c r="C759"/>
      <c r="D759"/>
      <c r="E759"/>
      <c r="F759"/>
    </row>
    <row r="760" spans="3:6">
      <c r="C760"/>
      <c r="D760"/>
      <c r="E760"/>
      <c r="F760"/>
    </row>
    <row r="761" spans="3:6">
      <c r="C761"/>
      <c r="D761"/>
      <c r="E761"/>
      <c r="F761"/>
    </row>
    <row r="762" spans="3:6">
      <c r="C762"/>
      <c r="D762"/>
      <c r="E762"/>
      <c r="F762"/>
    </row>
    <row r="763" spans="3:6">
      <c r="C763"/>
      <c r="D763"/>
      <c r="E763"/>
      <c r="F763"/>
    </row>
    <row r="764" spans="3:6">
      <c r="C764"/>
      <c r="D764"/>
      <c r="E764"/>
      <c r="F764"/>
    </row>
    <row r="765" spans="3:6">
      <c r="C765"/>
      <c r="D765"/>
      <c r="E765"/>
      <c r="F765"/>
    </row>
    <row r="766" spans="3:6">
      <c r="C766"/>
      <c r="D766"/>
      <c r="E766"/>
      <c r="F766"/>
    </row>
    <row r="767" spans="3:6">
      <c r="C767"/>
      <c r="D767"/>
      <c r="E767"/>
      <c r="F767"/>
    </row>
    <row r="768" spans="3:6">
      <c r="C768"/>
      <c r="D768"/>
      <c r="E768"/>
      <c r="F768"/>
    </row>
    <row r="769" spans="3:6">
      <c r="C769"/>
      <c r="D769"/>
      <c r="E769"/>
      <c r="F769"/>
    </row>
    <row r="770" spans="3:6">
      <c r="C770"/>
      <c r="D770"/>
      <c r="E770"/>
      <c r="F770"/>
    </row>
    <row r="771" spans="3:6">
      <c r="C771"/>
      <c r="D771"/>
      <c r="E771"/>
      <c r="F771"/>
    </row>
    <row r="772" spans="3:6">
      <c r="C772"/>
      <c r="D772"/>
      <c r="E772"/>
      <c r="F772"/>
    </row>
    <row r="773" spans="3:6">
      <c r="C773"/>
      <c r="D773"/>
      <c r="E773"/>
      <c r="F773"/>
    </row>
    <row r="774" spans="3:6">
      <c r="C774"/>
      <c r="D774"/>
      <c r="E774"/>
      <c r="F774"/>
    </row>
    <row r="775" spans="3:6">
      <c r="C775"/>
      <c r="D775"/>
      <c r="E775"/>
      <c r="F775"/>
    </row>
    <row r="776" spans="3:6">
      <c r="C776"/>
      <c r="D776"/>
      <c r="E776"/>
      <c r="F776"/>
    </row>
    <row r="777" spans="3:6">
      <c r="C777"/>
      <c r="D777"/>
      <c r="E777"/>
      <c r="F777"/>
    </row>
    <row r="778" spans="3:6">
      <c r="C778"/>
      <c r="D778"/>
      <c r="E778"/>
      <c r="F778"/>
    </row>
    <row r="779" spans="3:6">
      <c r="C779"/>
      <c r="D779"/>
      <c r="E779"/>
      <c r="F779"/>
    </row>
    <row r="780" spans="3:6">
      <c r="C780"/>
      <c r="D780"/>
      <c r="E780"/>
      <c r="F780"/>
    </row>
    <row r="781" spans="3:6">
      <c r="C781"/>
      <c r="D781"/>
      <c r="E781"/>
      <c r="F781"/>
    </row>
    <row r="782" spans="3:6">
      <c r="C782"/>
      <c r="D782"/>
      <c r="E782"/>
      <c r="F782"/>
    </row>
    <row r="783" spans="3:6">
      <c r="C783"/>
      <c r="D783"/>
      <c r="E783"/>
      <c r="F783"/>
    </row>
    <row r="784" spans="3:6">
      <c r="C784"/>
      <c r="D784"/>
      <c r="E784"/>
      <c r="F784"/>
    </row>
    <row r="785" spans="3:6">
      <c r="C785"/>
      <c r="D785"/>
      <c r="E785"/>
      <c r="F785"/>
    </row>
    <row r="786" spans="3:6">
      <c r="C786"/>
      <c r="D786"/>
      <c r="E786"/>
      <c r="F786"/>
    </row>
    <row r="787" spans="3:6">
      <c r="C787"/>
      <c r="D787"/>
      <c r="E787"/>
      <c r="F787"/>
    </row>
    <row r="788" spans="3:6">
      <c r="C788"/>
      <c r="D788"/>
      <c r="E788"/>
      <c r="F788"/>
    </row>
    <row r="789" spans="3:6">
      <c r="C789"/>
      <c r="D789"/>
      <c r="E789"/>
      <c r="F789"/>
    </row>
    <row r="790" spans="3:6">
      <c r="C790"/>
      <c r="D790"/>
      <c r="E790"/>
      <c r="F790"/>
    </row>
    <row r="791" spans="3:6">
      <c r="C791"/>
      <c r="D791"/>
      <c r="E791"/>
      <c r="F791"/>
    </row>
    <row r="792" spans="3:6">
      <c r="C792"/>
      <c r="D792"/>
      <c r="E792"/>
      <c r="F792"/>
    </row>
    <row r="793" spans="3:6">
      <c r="C793"/>
      <c r="D793"/>
      <c r="E793"/>
      <c r="F793"/>
    </row>
    <row r="794" spans="3:6">
      <c r="C794"/>
      <c r="D794"/>
      <c r="E794"/>
      <c r="F794"/>
    </row>
    <row r="795" spans="3:6">
      <c r="C795"/>
      <c r="D795"/>
      <c r="E795"/>
      <c r="F795"/>
    </row>
    <row r="796" spans="3:6">
      <c r="C796"/>
      <c r="D796"/>
      <c r="E796"/>
      <c r="F796"/>
    </row>
    <row r="797" spans="3:6">
      <c r="C797"/>
      <c r="D797"/>
      <c r="E797"/>
      <c r="F797"/>
    </row>
    <row r="798" spans="3:6">
      <c r="C798"/>
      <c r="D798"/>
      <c r="E798"/>
      <c r="F798"/>
    </row>
    <row r="799" spans="3:6">
      <c r="C799"/>
      <c r="D799"/>
      <c r="E799"/>
      <c r="F799"/>
    </row>
    <row r="800" spans="3:6">
      <c r="C800"/>
      <c r="D800"/>
      <c r="E800"/>
      <c r="F800"/>
    </row>
    <row r="801" spans="3:6">
      <c r="C801"/>
      <c r="D801"/>
      <c r="E801"/>
      <c r="F801"/>
    </row>
    <row r="802" spans="3:6">
      <c r="C802"/>
      <c r="D802"/>
      <c r="E802"/>
      <c r="F802"/>
    </row>
    <row r="803" spans="3:6">
      <c r="C803"/>
      <c r="D803"/>
      <c r="E803"/>
      <c r="F803"/>
    </row>
    <row r="804" spans="3:6">
      <c r="C804"/>
      <c r="D804"/>
      <c r="E804"/>
      <c r="F804"/>
    </row>
    <row r="805" spans="3:6">
      <c r="C805"/>
      <c r="D805"/>
      <c r="E805"/>
      <c r="F805"/>
    </row>
    <row r="806" spans="3:6">
      <c r="C806"/>
      <c r="D806"/>
      <c r="E806"/>
      <c r="F806"/>
    </row>
    <row r="807" spans="3:6">
      <c r="C807"/>
      <c r="D807"/>
      <c r="E807"/>
      <c r="F807"/>
    </row>
    <row r="808" spans="3:6">
      <c r="C808"/>
      <c r="D808"/>
      <c r="E808"/>
      <c r="F808"/>
    </row>
    <row r="809" spans="3:6">
      <c r="C809"/>
      <c r="D809"/>
      <c r="E809"/>
      <c r="F809"/>
    </row>
    <row r="810" spans="3:6">
      <c r="C810"/>
      <c r="D810"/>
      <c r="E810"/>
      <c r="F810"/>
    </row>
    <row r="811" spans="3:6">
      <c r="C811"/>
      <c r="D811"/>
      <c r="E811"/>
      <c r="F811"/>
    </row>
    <row r="812" spans="3:6">
      <c r="C812"/>
      <c r="D812"/>
      <c r="E812"/>
      <c r="F812"/>
    </row>
    <row r="813" spans="3:6">
      <c r="C813"/>
      <c r="D813"/>
      <c r="E813"/>
      <c r="F813"/>
    </row>
    <row r="814" spans="3:6">
      <c r="C814"/>
      <c r="D814"/>
      <c r="E814"/>
      <c r="F814"/>
    </row>
    <row r="815" spans="3:6">
      <c r="C815"/>
      <c r="D815"/>
      <c r="E815"/>
      <c r="F815"/>
    </row>
    <row r="816" spans="3:6">
      <c r="C816"/>
      <c r="D816"/>
      <c r="E816"/>
      <c r="F816"/>
    </row>
    <row r="817" spans="3:6">
      <c r="C817"/>
      <c r="D817"/>
      <c r="E817"/>
      <c r="F817"/>
    </row>
    <row r="818" spans="3:6">
      <c r="C818"/>
      <c r="D818"/>
      <c r="E818"/>
      <c r="F818"/>
    </row>
    <row r="819" spans="3:6">
      <c r="C819"/>
      <c r="D819"/>
      <c r="E819"/>
      <c r="F819"/>
    </row>
    <row r="820" spans="3:6">
      <c r="C820"/>
      <c r="D820"/>
      <c r="E820"/>
      <c r="F820"/>
    </row>
    <row r="821" spans="3:6">
      <c r="C821"/>
      <c r="D821"/>
      <c r="E821"/>
      <c r="F821"/>
    </row>
    <row r="822" spans="3:6">
      <c r="C822"/>
      <c r="D822"/>
      <c r="E822"/>
      <c r="F822"/>
    </row>
    <row r="823" spans="3:6">
      <c r="C823"/>
      <c r="D823"/>
      <c r="E823"/>
      <c r="F823"/>
    </row>
    <row r="824" spans="3:6">
      <c r="C824"/>
      <c r="D824"/>
      <c r="E824"/>
      <c r="F824"/>
    </row>
    <row r="825" spans="3:6">
      <c r="C825"/>
      <c r="D825"/>
      <c r="E825"/>
      <c r="F825"/>
    </row>
    <row r="826" spans="3:6">
      <c r="C826"/>
      <c r="D826"/>
      <c r="E826"/>
      <c r="F826"/>
    </row>
    <row r="827" spans="3:6">
      <c r="C827"/>
      <c r="D827"/>
      <c r="E827"/>
      <c r="F827"/>
    </row>
    <row r="828" spans="3:6">
      <c r="C828"/>
      <c r="D828"/>
      <c r="E828"/>
      <c r="F828"/>
    </row>
    <row r="829" spans="3:6">
      <c r="C829"/>
      <c r="D829"/>
      <c r="E829"/>
      <c r="F829"/>
    </row>
    <row r="830" spans="3:6">
      <c r="C830"/>
      <c r="D830"/>
      <c r="E830"/>
      <c r="F830"/>
    </row>
    <row r="831" spans="3:6">
      <c r="C831"/>
      <c r="D831"/>
      <c r="E831"/>
      <c r="F831"/>
    </row>
    <row r="832" spans="3:6">
      <c r="C832"/>
      <c r="D832"/>
      <c r="E832"/>
      <c r="F832"/>
    </row>
    <row r="833" spans="3:6">
      <c r="C833"/>
      <c r="D833"/>
      <c r="E833"/>
      <c r="F833"/>
    </row>
    <row r="834" spans="3:6">
      <c r="C834"/>
      <c r="D834"/>
      <c r="E834"/>
      <c r="F834"/>
    </row>
    <row r="835" spans="3:6">
      <c r="C835"/>
      <c r="D835"/>
      <c r="E835"/>
      <c r="F835"/>
    </row>
    <row r="836" spans="3:6">
      <c r="C836"/>
      <c r="D836"/>
      <c r="E836"/>
      <c r="F836"/>
    </row>
    <row r="837" spans="3:6">
      <c r="C837"/>
      <c r="D837"/>
      <c r="E837"/>
      <c r="F837"/>
    </row>
    <row r="838" spans="3:6">
      <c r="C838"/>
      <c r="D838"/>
      <c r="E838"/>
      <c r="F838"/>
    </row>
    <row r="839" spans="3:6">
      <c r="C839"/>
      <c r="D839"/>
      <c r="E839"/>
      <c r="F839"/>
    </row>
    <row r="840" spans="3:6">
      <c r="C840"/>
      <c r="D840"/>
      <c r="E840"/>
      <c r="F840"/>
    </row>
    <row r="841" spans="3:6">
      <c r="C841"/>
      <c r="D841"/>
      <c r="E841"/>
      <c r="F841"/>
    </row>
    <row r="842" spans="3:6">
      <c r="C842"/>
      <c r="D842"/>
      <c r="E842"/>
      <c r="F842"/>
    </row>
    <row r="843" spans="3:6">
      <c r="C843"/>
      <c r="D843"/>
      <c r="E843"/>
      <c r="F843"/>
    </row>
    <row r="844" spans="3:6">
      <c r="C844"/>
      <c r="D844"/>
      <c r="E844"/>
      <c r="F844"/>
    </row>
    <row r="845" spans="3:6">
      <c r="C845"/>
      <c r="D845"/>
      <c r="E845"/>
      <c r="F845"/>
    </row>
    <row r="846" spans="3:6">
      <c r="C846"/>
      <c r="D846"/>
      <c r="E846"/>
      <c r="F846"/>
    </row>
    <row r="847" spans="3:6">
      <c r="C847"/>
      <c r="D847"/>
      <c r="E847"/>
      <c r="F847"/>
    </row>
    <row r="848" spans="3:6">
      <c r="C848"/>
      <c r="D848"/>
      <c r="E848"/>
      <c r="F848"/>
    </row>
    <row r="849" spans="3:6">
      <c r="C849"/>
      <c r="D849"/>
      <c r="E849"/>
      <c r="F849"/>
    </row>
    <row r="850" spans="3:6">
      <c r="C850"/>
      <c r="D850"/>
      <c r="E850"/>
      <c r="F850"/>
    </row>
    <row r="851" spans="3:6">
      <c r="C851"/>
      <c r="D851"/>
      <c r="E851"/>
      <c r="F851"/>
    </row>
    <row r="852" spans="3:6">
      <c r="C852"/>
      <c r="D852"/>
      <c r="E852"/>
      <c r="F852"/>
    </row>
    <row r="853" spans="3:6">
      <c r="C853"/>
      <c r="D853"/>
      <c r="E853"/>
      <c r="F853"/>
    </row>
    <row r="854" spans="3:6">
      <c r="C854"/>
      <c r="D854"/>
      <c r="E854"/>
      <c r="F854"/>
    </row>
    <row r="855" spans="3:6">
      <c r="C855"/>
      <c r="D855"/>
      <c r="E855"/>
      <c r="F855"/>
    </row>
    <row r="856" spans="3:6">
      <c r="C856"/>
      <c r="D856"/>
      <c r="E856"/>
      <c r="F856"/>
    </row>
    <row r="857" spans="3:6">
      <c r="C857"/>
      <c r="D857"/>
      <c r="E857"/>
      <c r="F857"/>
    </row>
    <row r="858" spans="3:6">
      <c r="C858"/>
      <c r="D858"/>
      <c r="E858"/>
      <c r="F858"/>
    </row>
    <row r="859" spans="3:6">
      <c r="C859"/>
      <c r="D859"/>
      <c r="E859"/>
      <c r="F859"/>
    </row>
    <row r="860" spans="3:6">
      <c r="C860"/>
      <c r="D860"/>
      <c r="E860"/>
      <c r="F860"/>
    </row>
    <row r="861" spans="3:6">
      <c r="C861"/>
      <c r="D861"/>
      <c r="E861"/>
      <c r="F861"/>
    </row>
    <row r="862" spans="3:6">
      <c r="C862"/>
      <c r="D862"/>
      <c r="E862"/>
      <c r="F862"/>
    </row>
    <row r="863" spans="3:6">
      <c r="C863"/>
      <c r="D863"/>
      <c r="E863"/>
      <c r="F863"/>
    </row>
    <row r="864" spans="3:6">
      <c r="C864"/>
      <c r="D864"/>
      <c r="E864"/>
      <c r="F864"/>
    </row>
    <row r="865" spans="3:6">
      <c r="C865"/>
      <c r="D865"/>
      <c r="E865"/>
      <c r="F865"/>
    </row>
    <row r="866" spans="3:6">
      <c r="C866"/>
      <c r="D866"/>
      <c r="E866"/>
      <c r="F866"/>
    </row>
    <row r="867" spans="3:6">
      <c r="C867"/>
      <c r="D867"/>
      <c r="E867"/>
      <c r="F867"/>
    </row>
    <row r="868" spans="3:6">
      <c r="C868"/>
      <c r="D868"/>
      <c r="E868"/>
      <c r="F868"/>
    </row>
    <row r="869" spans="3:6">
      <c r="C869"/>
      <c r="D869"/>
      <c r="E869"/>
      <c r="F869"/>
    </row>
    <row r="870" spans="3:6">
      <c r="C870"/>
      <c r="D870"/>
      <c r="E870"/>
      <c r="F870"/>
    </row>
    <row r="871" spans="3:6">
      <c r="C871"/>
      <c r="D871"/>
      <c r="E871"/>
      <c r="F871"/>
    </row>
    <row r="872" spans="3:6">
      <c r="C872"/>
      <c r="D872"/>
      <c r="E872"/>
      <c r="F872"/>
    </row>
    <row r="873" spans="3:6">
      <c r="C873"/>
      <c r="D873"/>
      <c r="E873"/>
      <c r="F873"/>
    </row>
    <row r="874" spans="3:6">
      <c r="C874"/>
      <c r="D874"/>
      <c r="E874"/>
      <c r="F874"/>
    </row>
    <row r="875" spans="3:6">
      <c r="C875"/>
      <c r="D875"/>
      <c r="E875"/>
      <c r="F875"/>
    </row>
    <row r="876" spans="3:6">
      <c r="C876"/>
      <c r="D876"/>
      <c r="E876"/>
      <c r="F876"/>
    </row>
    <row r="877" spans="3:6">
      <c r="C877"/>
      <c r="D877"/>
      <c r="E877"/>
      <c r="F877"/>
    </row>
    <row r="878" spans="3:6">
      <c r="C878"/>
      <c r="D878"/>
      <c r="E878"/>
      <c r="F878"/>
    </row>
    <row r="879" spans="3:6">
      <c r="C879"/>
      <c r="D879"/>
      <c r="E879"/>
      <c r="F879"/>
    </row>
    <row r="880" spans="3:6">
      <c r="C880"/>
      <c r="D880"/>
      <c r="E880"/>
      <c r="F880"/>
    </row>
    <row r="881" spans="3:6">
      <c r="C881"/>
      <c r="D881"/>
      <c r="E881"/>
      <c r="F881"/>
    </row>
    <row r="882" spans="3:6">
      <c r="C882"/>
      <c r="D882"/>
      <c r="E882"/>
      <c r="F882"/>
    </row>
    <row r="883" spans="3:6">
      <c r="C883"/>
      <c r="D883"/>
      <c r="E883"/>
      <c r="F883"/>
    </row>
    <row r="884" spans="3:6">
      <c r="C884"/>
      <c r="D884"/>
      <c r="E884"/>
      <c r="F884"/>
    </row>
    <row r="885" spans="3:6">
      <c r="C885"/>
      <c r="D885"/>
      <c r="E885"/>
      <c r="F885"/>
    </row>
    <row r="886" spans="3:6">
      <c r="C886"/>
      <c r="D886"/>
      <c r="E886"/>
      <c r="F886"/>
    </row>
    <row r="887" spans="3:6">
      <c r="C887"/>
      <c r="D887"/>
      <c r="E887"/>
      <c r="F887"/>
    </row>
    <row r="888" spans="3:6">
      <c r="C888"/>
      <c r="D888"/>
      <c r="E888"/>
      <c r="F888"/>
    </row>
    <row r="889" spans="3:6">
      <c r="C889"/>
      <c r="D889"/>
      <c r="E889"/>
      <c r="F889"/>
    </row>
    <row r="890" spans="3:6">
      <c r="C890"/>
      <c r="D890"/>
      <c r="E890"/>
      <c r="F890"/>
    </row>
    <row r="891" spans="3:6">
      <c r="C891"/>
      <c r="D891"/>
      <c r="E891"/>
      <c r="F891"/>
    </row>
    <row r="892" spans="3:6">
      <c r="C892"/>
      <c r="D892"/>
      <c r="E892"/>
      <c r="F892"/>
    </row>
    <row r="893" spans="3:6">
      <c r="C893"/>
      <c r="D893"/>
      <c r="E893"/>
      <c r="F893"/>
    </row>
    <row r="894" spans="3:6">
      <c r="C894"/>
      <c r="D894"/>
      <c r="E894"/>
      <c r="F894"/>
    </row>
    <row r="895" spans="3:6">
      <c r="C895"/>
      <c r="D895"/>
      <c r="E895"/>
      <c r="F895"/>
    </row>
    <row r="896" spans="3:6">
      <c r="C896"/>
      <c r="D896"/>
      <c r="E896"/>
      <c r="F896"/>
    </row>
    <row r="897" spans="3:6">
      <c r="C897"/>
      <c r="D897"/>
      <c r="E897"/>
      <c r="F897"/>
    </row>
    <row r="898" spans="3:6">
      <c r="C898"/>
      <c r="D898"/>
      <c r="E898"/>
      <c r="F898"/>
    </row>
    <row r="899" spans="3:6">
      <c r="C899"/>
      <c r="D899"/>
      <c r="E899"/>
      <c r="F899"/>
    </row>
    <row r="900" spans="3:6">
      <c r="C900"/>
      <c r="D900"/>
      <c r="E900"/>
      <c r="F900"/>
    </row>
    <row r="901" spans="3:6">
      <c r="C901"/>
      <c r="D901"/>
      <c r="E901"/>
      <c r="F901"/>
    </row>
    <row r="902" spans="3:6">
      <c r="C902"/>
      <c r="D902"/>
      <c r="E902"/>
      <c r="F902"/>
    </row>
    <row r="903" spans="3:6">
      <c r="C903"/>
      <c r="D903"/>
      <c r="E903"/>
      <c r="F903"/>
    </row>
    <row r="904" spans="3:6">
      <c r="C904"/>
      <c r="D904"/>
      <c r="E904"/>
      <c r="F904"/>
    </row>
    <row r="905" spans="3:6">
      <c r="C905"/>
      <c r="D905"/>
      <c r="E905"/>
      <c r="F905"/>
    </row>
    <row r="906" spans="3:6">
      <c r="C906"/>
      <c r="D906"/>
      <c r="E906"/>
      <c r="F906"/>
    </row>
    <row r="907" spans="3:6">
      <c r="C907"/>
      <c r="D907"/>
      <c r="E907"/>
      <c r="F907"/>
    </row>
    <row r="908" spans="3:6">
      <c r="C908"/>
      <c r="D908"/>
      <c r="E908"/>
      <c r="F908"/>
    </row>
    <row r="909" spans="3:6">
      <c r="C909"/>
      <c r="D909"/>
      <c r="E909"/>
      <c r="F909"/>
    </row>
    <row r="910" spans="3:6">
      <c r="C910"/>
      <c r="D910"/>
      <c r="E910"/>
      <c r="F910"/>
    </row>
    <row r="911" spans="3:6">
      <c r="C911"/>
      <c r="D911"/>
      <c r="E911"/>
      <c r="F911"/>
    </row>
    <row r="912" spans="3:6">
      <c r="C912"/>
      <c r="D912"/>
      <c r="E912"/>
      <c r="F912"/>
    </row>
    <row r="913" spans="3:6">
      <c r="C913"/>
      <c r="D913"/>
      <c r="E913"/>
      <c r="F913"/>
    </row>
    <row r="914" spans="3:6">
      <c r="C914"/>
      <c r="D914"/>
      <c r="E914"/>
      <c r="F914"/>
    </row>
    <row r="915" spans="3:6">
      <c r="C915"/>
      <c r="D915"/>
      <c r="E915"/>
      <c r="F915"/>
    </row>
    <row r="916" spans="3:6">
      <c r="C916"/>
      <c r="D916"/>
      <c r="E916"/>
      <c r="F916"/>
    </row>
    <row r="917" spans="3:6">
      <c r="C917"/>
      <c r="D917"/>
      <c r="E917"/>
      <c r="F917"/>
    </row>
    <row r="918" spans="3:6">
      <c r="C918"/>
      <c r="D918"/>
      <c r="E918"/>
      <c r="F918"/>
    </row>
    <row r="919" spans="3:6">
      <c r="C919"/>
      <c r="D919"/>
      <c r="E919"/>
      <c r="F919"/>
    </row>
    <row r="920" spans="3:6">
      <c r="C920"/>
      <c r="D920"/>
      <c r="E920"/>
      <c r="F920"/>
    </row>
    <row r="921" spans="3:6">
      <c r="C921"/>
      <c r="D921"/>
      <c r="E921"/>
      <c r="F921"/>
    </row>
    <row r="922" spans="3:6">
      <c r="C922"/>
      <c r="D922"/>
      <c r="E922"/>
      <c r="F922"/>
    </row>
    <row r="923" spans="3:6">
      <c r="C923"/>
      <c r="D923"/>
      <c r="E923"/>
      <c r="F923"/>
    </row>
    <row r="924" spans="3:6">
      <c r="C924"/>
      <c r="D924"/>
      <c r="E924"/>
      <c r="F924"/>
    </row>
    <row r="925" spans="3:6">
      <c r="C925"/>
      <c r="D925"/>
      <c r="E925"/>
      <c r="F925"/>
    </row>
    <row r="926" spans="3:6">
      <c r="C926"/>
      <c r="D926"/>
      <c r="E926"/>
      <c r="F926"/>
    </row>
    <row r="927" spans="3:6">
      <c r="C927"/>
      <c r="D927"/>
      <c r="E927"/>
      <c r="F927"/>
    </row>
    <row r="928" spans="3:6">
      <c r="C928"/>
      <c r="D928"/>
      <c r="E928"/>
      <c r="F928"/>
    </row>
    <row r="929" spans="3:6">
      <c r="C929"/>
      <c r="D929"/>
      <c r="E929"/>
      <c r="F929"/>
    </row>
    <row r="930" spans="3:6">
      <c r="C930"/>
      <c r="D930"/>
      <c r="E930"/>
      <c r="F930"/>
    </row>
    <row r="931" spans="3:6">
      <c r="C931"/>
      <c r="D931"/>
      <c r="E931"/>
      <c r="F931"/>
    </row>
    <row r="932" spans="3:6">
      <c r="C932"/>
      <c r="D932"/>
      <c r="E932"/>
      <c r="F932"/>
    </row>
    <row r="933" spans="3:6">
      <c r="C933"/>
      <c r="D933"/>
      <c r="E933"/>
      <c r="F933"/>
    </row>
    <row r="934" spans="3:6">
      <c r="C934"/>
      <c r="D934"/>
      <c r="E934"/>
      <c r="F934"/>
    </row>
    <row r="935" spans="3:6">
      <c r="C935"/>
      <c r="D935"/>
      <c r="E935"/>
      <c r="F93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31" sqref="J31"/>
    </sheetView>
  </sheetViews>
  <sheetFormatPr defaultRowHeight="14.4"/>
  <sheetData>
    <row r="1" spans="1:9">
      <c r="A1" s="3">
        <v>6999</v>
      </c>
      <c r="B1" s="3">
        <v>4000</v>
      </c>
      <c r="C1">
        <f>A1-B1</f>
        <v>2999</v>
      </c>
      <c r="G1" s="3">
        <v>6999</v>
      </c>
      <c r="H1" s="3">
        <v>4450</v>
      </c>
      <c r="I1">
        <f>G1-H1</f>
        <v>2549</v>
      </c>
    </row>
    <row r="2" spans="1:9">
      <c r="A2" s="3">
        <v>6999</v>
      </c>
      <c r="B2" s="3">
        <v>4000</v>
      </c>
      <c r="C2">
        <f t="shared" ref="C2:C18" si="0">A2-B2</f>
        <v>2999</v>
      </c>
      <c r="G2" s="3">
        <v>6999</v>
      </c>
      <c r="H2" s="3">
        <v>5214</v>
      </c>
      <c r="I2">
        <f t="shared" ref="I2:I30" si="1">G2-H2</f>
        <v>1785</v>
      </c>
    </row>
    <row r="3" spans="1:9">
      <c r="A3" s="3">
        <v>6999</v>
      </c>
      <c r="B3" s="3">
        <v>4000</v>
      </c>
      <c r="C3">
        <f t="shared" si="0"/>
        <v>2999</v>
      </c>
      <c r="G3" s="3">
        <v>1499</v>
      </c>
      <c r="H3" s="3">
        <v>225</v>
      </c>
      <c r="I3">
        <f t="shared" si="1"/>
        <v>1274</v>
      </c>
    </row>
    <row r="4" spans="1:9">
      <c r="A4" s="3">
        <v>6999</v>
      </c>
      <c r="B4" s="3">
        <v>4899</v>
      </c>
      <c r="C4">
        <f t="shared" si="0"/>
        <v>2100</v>
      </c>
      <c r="G4" s="3">
        <v>6999</v>
      </c>
      <c r="H4" s="3">
        <v>4450</v>
      </c>
      <c r="I4">
        <f t="shared" si="1"/>
        <v>2549</v>
      </c>
    </row>
    <row r="5" spans="1:9">
      <c r="A5" s="3">
        <v>3499</v>
      </c>
      <c r="B5" s="3">
        <v>1750</v>
      </c>
      <c r="C5">
        <f t="shared" si="0"/>
        <v>1749</v>
      </c>
      <c r="G5" s="3">
        <v>3499</v>
      </c>
      <c r="H5" s="3">
        <v>2012</v>
      </c>
      <c r="I5">
        <f t="shared" si="1"/>
        <v>1487</v>
      </c>
    </row>
    <row r="6" spans="1:9">
      <c r="A6" s="3">
        <v>1499</v>
      </c>
      <c r="B6" s="3">
        <v>0</v>
      </c>
      <c r="C6">
        <f t="shared" si="0"/>
        <v>1499</v>
      </c>
      <c r="G6" s="3">
        <v>6999</v>
      </c>
      <c r="H6" s="3">
        <v>4450</v>
      </c>
      <c r="I6">
        <f t="shared" si="1"/>
        <v>2549</v>
      </c>
    </row>
    <row r="7" spans="1:9">
      <c r="A7" s="3">
        <v>65</v>
      </c>
      <c r="B7" s="3">
        <v>0</v>
      </c>
      <c r="C7">
        <f t="shared" si="0"/>
        <v>65</v>
      </c>
      <c r="G7" s="3">
        <v>95</v>
      </c>
      <c r="H7" s="3">
        <v>0</v>
      </c>
      <c r="I7">
        <f t="shared" si="1"/>
        <v>95</v>
      </c>
    </row>
    <row r="8" spans="1:9">
      <c r="A8" s="3">
        <v>5</v>
      </c>
      <c r="B8" s="3">
        <v>0</v>
      </c>
      <c r="C8">
        <f t="shared" si="0"/>
        <v>5</v>
      </c>
      <c r="G8" s="3">
        <v>10</v>
      </c>
      <c r="H8" s="3">
        <v>0</v>
      </c>
      <c r="I8">
        <f t="shared" si="1"/>
        <v>10</v>
      </c>
    </row>
    <row r="9" spans="1:9">
      <c r="A9" s="3">
        <v>8</v>
      </c>
      <c r="B9" s="3">
        <v>0</v>
      </c>
      <c r="C9">
        <f t="shared" si="0"/>
        <v>8</v>
      </c>
      <c r="G9" s="3">
        <v>95</v>
      </c>
      <c r="H9" s="3">
        <v>0</v>
      </c>
      <c r="I9">
        <f t="shared" si="1"/>
        <v>95</v>
      </c>
    </row>
    <row r="10" spans="1:9">
      <c r="A10" s="3">
        <v>113</v>
      </c>
      <c r="B10" s="3">
        <v>0</v>
      </c>
      <c r="C10">
        <f t="shared" si="0"/>
        <v>113</v>
      </c>
      <c r="G10" s="3">
        <v>7</v>
      </c>
      <c r="H10" s="3">
        <v>0</v>
      </c>
      <c r="I10">
        <f t="shared" si="1"/>
        <v>7</v>
      </c>
    </row>
    <row r="11" spans="1:9">
      <c r="A11" s="3">
        <v>79</v>
      </c>
      <c r="B11" s="3">
        <v>0</v>
      </c>
      <c r="C11">
        <f t="shared" si="0"/>
        <v>79</v>
      </c>
      <c r="G11" s="3">
        <v>0</v>
      </c>
      <c r="H11" s="3">
        <v>0</v>
      </c>
      <c r="I11">
        <f t="shared" si="1"/>
        <v>0</v>
      </c>
    </row>
    <row r="12" spans="1:9">
      <c r="A12" s="3">
        <v>56</v>
      </c>
      <c r="B12" s="3">
        <v>0</v>
      </c>
      <c r="C12">
        <f t="shared" si="0"/>
        <v>56</v>
      </c>
      <c r="G12" s="3">
        <v>0</v>
      </c>
      <c r="H12" s="3">
        <v>0</v>
      </c>
      <c r="I12">
        <f t="shared" si="1"/>
        <v>0</v>
      </c>
    </row>
    <row r="13" spans="1:9">
      <c r="A13" s="3">
        <v>11</v>
      </c>
      <c r="B13" s="3">
        <v>0</v>
      </c>
      <c r="C13">
        <f t="shared" si="0"/>
        <v>11</v>
      </c>
      <c r="G13" s="3">
        <v>0</v>
      </c>
      <c r="H13" s="3">
        <v>0</v>
      </c>
      <c r="I13">
        <f t="shared" si="1"/>
        <v>0</v>
      </c>
    </row>
    <row r="14" spans="1:9">
      <c r="A14" s="3">
        <v>12</v>
      </c>
      <c r="B14" s="3">
        <v>0</v>
      </c>
      <c r="C14">
        <f t="shared" si="0"/>
        <v>12</v>
      </c>
      <c r="G14" s="3">
        <v>0</v>
      </c>
      <c r="H14" s="3">
        <v>0</v>
      </c>
      <c r="I14">
        <f t="shared" si="1"/>
        <v>0</v>
      </c>
    </row>
    <row r="15" spans="1:9">
      <c r="A15" s="3">
        <v>112</v>
      </c>
      <c r="B15" s="3">
        <v>0</v>
      </c>
      <c r="C15">
        <f t="shared" si="0"/>
        <v>112</v>
      </c>
      <c r="G15" s="3">
        <v>0</v>
      </c>
      <c r="H15" s="3">
        <v>0</v>
      </c>
      <c r="I15">
        <f t="shared" si="1"/>
        <v>0</v>
      </c>
    </row>
    <row r="16" spans="1:9">
      <c r="A16" s="3">
        <v>113</v>
      </c>
      <c r="B16" s="3">
        <v>0</v>
      </c>
      <c r="C16">
        <f t="shared" si="0"/>
        <v>113</v>
      </c>
      <c r="G16" s="3">
        <v>5</v>
      </c>
      <c r="H16" s="3">
        <v>0</v>
      </c>
      <c r="I16">
        <f t="shared" si="1"/>
        <v>5</v>
      </c>
    </row>
    <row r="17" spans="1:10">
      <c r="A17" s="3">
        <v>11</v>
      </c>
      <c r="B17" s="3">
        <v>0</v>
      </c>
      <c r="C17">
        <f t="shared" si="0"/>
        <v>11</v>
      </c>
      <c r="G17" s="3">
        <v>0</v>
      </c>
      <c r="H17" s="3">
        <v>0</v>
      </c>
      <c r="I17">
        <f t="shared" si="1"/>
        <v>0</v>
      </c>
    </row>
    <row r="18" spans="1:10">
      <c r="A18" s="3">
        <v>7</v>
      </c>
      <c r="B18" s="3">
        <v>0</v>
      </c>
      <c r="C18">
        <f t="shared" si="0"/>
        <v>7</v>
      </c>
      <c r="G18" s="3">
        <v>0</v>
      </c>
      <c r="H18" s="3">
        <v>0</v>
      </c>
      <c r="I18">
        <f t="shared" si="1"/>
        <v>0</v>
      </c>
    </row>
    <row r="19" spans="1:10">
      <c r="B19" s="3">
        <v>15137</v>
      </c>
      <c r="C19">
        <f>SUM(C1:C18)</f>
        <v>14937</v>
      </c>
      <c r="G19" s="3">
        <v>10</v>
      </c>
      <c r="H19" s="3">
        <v>0</v>
      </c>
      <c r="I19">
        <f t="shared" si="1"/>
        <v>10</v>
      </c>
    </row>
    <row r="20" spans="1:10">
      <c r="G20" s="3">
        <v>47</v>
      </c>
      <c r="H20" s="3">
        <v>0</v>
      </c>
      <c r="I20">
        <f t="shared" si="1"/>
        <v>47</v>
      </c>
    </row>
    <row r="21" spans="1:10">
      <c r="G21" s="3">
        <v>0</v>
      </c>
      <c r="H21" s="3">
        <v>0</v>
      </c>
      <c r="I21">
        <f t="shared" si="1"/>
        <v>0</v>
      </c>
    </row>
    <row r="22" spans="1:10">
      <c r="G22" s="3">
        <v>0</v>
      </c>
      <c r="H22" s="3">
        <v>0</v>
      </c>
      <c r="I22">
        <f t="shared" si="1"/>
        <v>0</v>
      </c>
    </row>
    <row r="23" spans="1:10">
      <c r="G23" s="3">
        <v>10</v>
      </c>
      <c r="H23" s="3">
        <v>0</v>
      </c>
      <c r="I23">
        <f t="shared" si="1"/>
        <v>10</v>
      </c>
    </row>
    <row r="24" spans="1:10">
      <c r="G24" s="3">
        <v>0</v>
      </c>
      <c r="H24" s="3">
        <v>0</v>
      </c>
      <c r="I24">
        <f t="shared" si="1"/>
        <v>0</v>
      </c>
    </row>
    <row r="25" spans="1:10">
      <c r="G25" s="3">
        <v>67</v>
      </c>
      <c r="H25" s="3">
        <v>0</v>
      </c>
      <c r="I25">
        <f t="shared" si="1"/>
        <v>67</v>
      </c>
    </row>
    <row r="26" spans="1:10">
      <c r="G26" s="3">
        <v>0</v>
      </c>
      <c r="H26" s="3">
        <v>0</v>
      </c>
      <c r="I26">
        <f t="shared" si="1"/>
        <v>0</v>
      </c>
    </row>
    <row r="27" spans="1:10">
      <c r="G27" s="3">
        <v>6</v>
      </c>
      <c r="H27" s="3">
        <v>0</v>
      </c>
      <c r="I27">
        <f t="shared" si="1"/>
        <v>6</v>
      </c>
    </row>
    <row r="28" spans="1:10">
      <c r="G28" s="3">
        <v>0</v>
      </c>
      <c r="H28" s="3">
        <v>0</v>
      </c>
      <c r="I28">
        <f t="shared" si="1"/>
        <v>0</v>
      </c>
    </row>
    <row r="29" spans="1:10">
      <c r="G29" s="3">
        <v>56</v>
      </c>
      <c r="H29" s="3">
        <v>0</v>
      </c>
      <c r="I29">
        <f t="shared" si="1"/>
        <v>56</v>
      </c>
    </row>
    <row r="30" spans="1:10">
      <c r="G30" s="3">
        <v>95</v>
      </c>
      <c r="H30" s="3">
        <v>0</v>
      </c>
      <c r="I30">
        <f t="shared" si="1"/>
        <v>95</v>
      </c>
    </row>
    <row r="31" spans="1:10">
      <c r="H31" s="62">
        <v>14937</v>
      </c>
      <c r="I31">
        <f>SUM(I1:I30)</f>
        <v>12696</v>
      </c>
      <c r="J31">
        <f>H31-I31</f>
        <v>2241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abSelected="1" topLeftCell="J1" workbookViewId="0">
      <selection activeCell="V32" sqref="V32"/>
    </sheetView>
  </sheetViews>
  <sheetFormatPr defaultRowHeight="14.4"/>
  <cols>
    <col min="1" max="1" width="11" bestFit="1" customWidth="1"/>
    <col min="11" max="11" width="11.77734375" customWidth="1"/>
    <col min="16" max="16" width="14.6640625" bestFit="1" customWidth="1"/>
    <col min="17" max="17" width="15.77734375" bestFit="1" customWidth="1"/>
    <col min="18" max="18" width="15.44140625" bestFit="1" customWidth="1"/>
    <col min="20" max="20" width="14.6640625" bestFit="1" customWidth="1"/>
    <col min="21" max="21" width="17.21875" bestFit="1" customWidth="1"/>
    <col min="22" max="22" width="20.77734375" bestFit="1" customWidth="1"/>
  </cols>
  <sheetData>
    <row r="1" spans="1:15">
      <c r="A1" t="s">
        <v>87</v>
      </c>
      <c r="B1" t="s">
        <v>88</v>
      </c>
      <c r="C1" t="s">
        <v>89</v>
      </c>
      <c r="D1" t="s">
        <v>114</v>
      </c>
      <c r="E1" t="s">
        <v>115</v>
      </c>
      <c r="F1" t="s">
        <v>116</v>
      </c>
      <c r="G1" t="s">
        <v>117</v>
      </c>
      <c r="H1" t="s">
        <v>118</v>
      </c>
      <c r="I1" t="s">
        <v>119</v>
      </c>
      <c r="J1" t="s">
        <v>120</v>
      </c>
      <c r="K1" t="s">
        <v>121</v>
      </c>
      <c r="L1" t="s">
        <v>122</v>
      </c>
      <c r="M1" t="s">
        <v>123</v>
      </c>
      <c r="N1" t="s">
        <v>124</v>
      </c>
      <c r="O1" t="s">
        <v>111</v>
      </c>
    </row>
    <row r="2" spans="1:15">
      <c r="A2">
        <v>1022687946</v>
      </c>
      <c r="B2">
        <v>10</v>
      </c>
      <c r="C2" t="s">
        <v>125</v>
      </c>
      <c r="D2">
        <v>4</v>
      </c>
      <c r="E2">
        <v>16</v>
      </c>
      <c r="F2">
        <v>452</v>
      </c>
      <c r="G2">
        <v>20</v>
      </c>
      <c r="I2">
        <v>625</v>
      </c>
      <c r="J2">
        <v>0</v>
      </c>
      <c r="K2">
        <v>0</v>
      </c>
      <c r="L2">
        <v>0</v>
      </c>
      <c r="M2">
        <v>1</v>
      </c>
      <c r="N2">
        <v>0</v>
      </c>
      <c r="O2">
        <v>20180922</v>
      </c>
    </row>
    <row r="3" spans="1:15">
      <c r="A3">
        <v>1022687946</v>
      </c>
      <c r="B3">
        <v>10</v>
      </c>
      <c r="C3" t="s">
        <v>125</v>
      </c>
      <c r="D3">
        <v>801</v>
      </c>
      <c r="E3">
        <v>5</v>
      </c>
      <c r="F3">
        <v>500</v>
      </c>
      <c r="G3">
        <v>11</v>
      </c>
      <c r="I3">
        <v>1068</v>
      </c>
      <c r="J3">
        <v>0</v>
      </c>
      <c r="K3">
        <v>-1</v>
      </c>
      <c r="L3">
        <v>0</v>
      </c>
      <c r="M3">
        <v>1</v>
      </c>
      <c r="N3">
        <v>0</v>
      </c>
      <c r="O3">
        <v>20180922</v>
      </c>
    </row>
    <row r="4" spans="1:15">
      <c r="A4">
        <v>1022687946</v>
      </c>
      <c r="B4">
        <v>10</v>
      </c>
      <c r="C4" t="s">
        <v>125</v>
      </c>
      <c r="D4">
        <v>10</v>
      </c>
      <c r="E4">
        <v>16</v>
      </c>
      <c r="F4">
        <v>452</v>
      </c>
      <c r="G4">
        <v>20</v>
      </c>
      <c r="I4">
        <v>2800</v>
      </c>
      <c r="J4">
        <v>0</v>
      </c>
      <c r="K4">
        <v>0</v>
      </c>
      <c r="L4">
        <v>0</v>
      </c>
      <c r="M4">
        <v>1</v>
      </c>
      <c r="N4">
        <v>0</v>
      </c>
      <c r="O4">
        <v>20180922</v>
      </c>
    </row>
    <row r="5" spans="1:15">
      <c r="A5">
        <v>1022687946</v>
      </c>
      <c r="B5">
        <v>10</v>
      </c>
      <c r="C5" t="s">
        <v>125</v>
      </c>
      <c r="D5">
        <v>912</v>
      </c>
      <c r="E5">
        <v>6</v>
      </c>
      <c r="F5">
        <v>620</v>
      </c>
      <c r="G5">
        <v>11</v>
      </c>
      <c r="I5">
        <v>14014</v>
      </c>
      <c r="J5">
        <v>0</v>
      </c>
      <c r="K5">
        <v>1</v>
      </c>
      <c r="L5">
        <v>2</v>
      </c>
      <c r="M5">
        <v>1</v>
      </c>
      <c r="N5">
        <v>0</v>
      </c>
      <c r="O5">
        <v>20180922</v>
      </c>
    </row>
    <row r="6" spans="1:15">
      <c r="A6">
        <v>1022687946</v>
      </c>
      <c r="B6">
        <v>10</v>
      </c>
      <c r="C6" t="s">
        <v>125</v>
      </c>
      <c r="D6">
        <v>9</v>
      </c>
      <c r="E6">
        <v>1</v>
      </c>
      <c r="F6">
        <v>100</v>
      </c>
      <c r="G6">
        <v>1</v>
      </c>
      <c r="I6">
        <v>6999</v>
      </c>
      <c r="J6">
        <v>2800</v>
      </c>
      <c r="K6">
        <v>-1</v>
      </c>
      <c r="L6">
        <v>0</v>
      </c>
      <c r="M6">
        <v>1</v>
      </c>
      <c r="N6">
        <v>0</v>
      </c>
      <c r="O6">
        <v>20180922</v>
      </c>
    </row>
    <row r="7" spans="1:15">
      <c r="A7">
        <v>1022687946</v>
      </c>
      <c r="B7">
        <v>10</v>
      </c>
      <c r="C7" t="s">
        <v>125</v>
      </c>
      <c r="D7">
        <v>802</v>
      </c>
      <c r="E7">
        <v>5</v>
      </c>
      <c r="F7">
        <v>500</v>
      </c>
      <c r="G7">
        <v>12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20180922</v>
      </c>
    </row>
    <row r="8" spans="1:15">
      <c r="A8">
        <v>1022687946</v>
      </c>
      <c r="B8">
        <v>10</v>
      </c>
      <c r="C8" t="s">
        <v>125</v>
      </c>
      <c r="D8">
        <v>8</v>
      </c>
      <c r="E8">
        <v>16</v>
      </c>
      <c r="F8">
        <v>452</v>
      </c>
      <c r="G8">
        <v>20</v>
      </c>
      <c r="I8">
        <v>3000</v>
      </c>
      <c r="J8">
        <v>0</v>
      </c>
      <c r="K8">
        <v>0</v>
      </c>
      <c r="L8">
        <v>0</v>
      </c>
      <c r="M8">
        <v>1</v>
      </c>
      <c r="N8">
        <v>0</v>
      </c>
      <c r="O8">
        <v>20180922</v>
      </c>
    </row>
    <row r="9" spans="1:15">
      <c r="A9">
        <v>1022687946</v>
      </c>
      <c r="B9">
        <v>10</v>
      </c>
      <c r="C9" t="s">
        <v>125</v>
      </c>
      <c r="D9">
        <v>5</v>
      </c>
      <c r="E9">
        <v>1</v>
      </c>
      <c r="F9">
        <v>100</v>
      </c>
      <c r="G9">
        <v>1</v>
      </c>
      <c r="I9">
        <v>2499</v>
      </c>
      <c r="J9">
        <v>625</v>
      </c>
      <c r="K9">
        <v>-1</v>
      </c>
      <c r="L9">
        <v>0</v>
      </c>
      <c r="M9">
        <v>1</v>
      </c>
      <c r="N9">
        <v>0</v>
      </c>
      <c r="O9">
        <v>20180922</v>
      </c>
    </row>
    <row r="10" spans="1:15">
      <c r="A10">
        <v>1022687946</v>
      </c>
      <c r="B10">
        <v>10</v>
      </c>
      <c r="C10" t="s">
        <v>125</v>
      </c>
      <c r="D10">
        <v>3</v>
      </c>
      <c r="E10">
        <v>1</v>
      </c>
      <c r="F10">
        <v>100</v>
      </c>
      <c r="G10">
        <v>1</v>
      </c>
      <c r="I10">
        <v>2499</v>
      </c>
      <c r="J10">
        <v>625</v>
      </c>
      <c r="K10">
        <v>-1</v>
      </c>
      <c r="L10">
        <v>0</v>
      </c>
      <c r="M10">
        <v>1</v>
      </c>
      <c r="N10">
        <v>0</v>
      </c>
      <c r="O10">
        <v>20180922</v>
      </c>
    </row>
    <row r="11" spans="1:15">
      <c r="A11">
        <v>1022687946</v>
      </c>
      <c r="B11">
        <v>10</v>
      </c>
      <c r="C11" t="s">
        <v>125</v>
      </c>
      <c r="D11">
        <v>7</v>
      </c>
      <c r="E11">
        <v>1</v>
      </c>
      <c r="F11">
        <v>100</v>
      </c>
      <c r="G11">
        <v>1</v>
      </c>
      <c r="I11">
        <v>7999</v>
      </c>
      <c r="J11">
        <v>3000</v>
      </c>
      <c r="K11">
        <v>-1</v>
      </c>
      <c r="L11">
        <v>0</v>
      </c>
      <c r="M11">
        <v>1</v>
      </c>
      <c r="N11">
        <v>0</v>
      </c>
      <c r="O11">
        <v>20180922</v>
      </c>
    </row>
    <row r="12" spans="1:15">
      <c r="A12">
        <v>1022687946</v>
      </c>
      <c r="B12">
        <v>10</v>
      </c>
      <c r="C12" t="s">
        <v>125</v>
      </c>
      <c r="D12">
        <v>11</v>
      </c>
      <c r="E12">
        <v>2</v>
      </c>
      <c r="F12">
        <v>205</v>
      </c>
      <c r="G12">
        <v>11</v>
      </c>
      <c r="I12">
        <v>2500</v>
      </c>
      <c r="J12">
        <v>0</v>
      </c>
      <c r="K12">
        <v>-1</v>
      </c>
      <c r="L12">
        <v>0</v>
      </c>
      <c r="M12">
        <v>1</v>
      </c>
      <c r="N12">
        <v>1</v>
      </c>
      <c r="O12">
        <v>20180922</v>
      </c>
    </row>
    <row r="13" spans="1:15">
      <c r="A13">
        <v>1022687946</v>
      </c>
      <c r="B13">
        <v>10</v>
      </c>
      <c r="C13" t="s">
        <v>125</v>
      </c>
      <c r="D13">
        <v>6</v>
      </c>
      <c r="E13">
        <v>16</v>
      </c>
      <c r="F13">
        <v>452</v>
      </c>
      <c r="G13">
        <v>20</v>
      </c>
      <c r="I13">
        <v>625</v>
      </c>
      <c r="J13">
        <v>0</v>
      </c>
      <c r="K13">
        <v>0</v>
      </c>
      <c r="L13">
        <v>0</v>
      </c>
      <c r="M13">
        <v>1</v>
      </c>
      <c r="N13">
        <v>0</v>
      </c>
      <c r="O13">
        <v>20180922</v>
      </c>
    </row>
    <row r="17" spans="1:25">
      <c r="A17" t="s">
        <v>87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  <c r="K17" t="s">
        <v>97</v>
      </c>
      <c r="L17" t="s">
        <v>98</v>
      </c>
      <c r="M17" t="s">
        <v>99</v>
      </c>
      <c r="N17" t="s">
        <v>100</v>
      </c>
      <c r="O17" t="s">
        <v>101</v>
      </c>
      <c r="P17" t="s">
        <v>102</v>
      </c>
      <c r="Q17" t="s">
        <v>103</v>
      </c>
      <c r="R17" t="s">
        <v>104</v>
      </c>
      <c r="S17" t="s">
        <v>105</v>
      </c>
      <c r="T17" t="s">
        <v>106</v>
      </c>
      <c r="U17" t="s">
        <v>107</v>
      </c>
      <c r="V17" t="s">
        <v>108</v>
      </c>
      <c r="W17" t="s">
        <v>109</v>
      </c>
      <c r="X17" t="s">
        <v>110</v>
      </c>
      <c r="Y17" t="s">
        <v>111</v>
      </c>
    </row>
    <row r="18" spans="1:25">
      <c r="A18">
        <v>1022687946</v>
      </c>
      <c r="B18">
        <v>10</v>
      </c>
      <c r="C18" t="s">
        <v>112</v>
      </c>
      <c r="D18">
        <v>2959</v>
      </c>
      <c r="E18">
        <v>5</v>
      </c>
      <c r="F18" s="1">
        <v>43365</v>
      </c>
      <c r="G18" s="2">
        <v>43365.59375</v>
      </c>
      <c r="I18">
        <v>7859</v>
      </c>
      <c r="J18">
        <v>369412</v>
      </c>
      <c r="K18">
        <v>1</v>
      </c>
      <c r="L18">
        <v>14014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U18" t="s">
        <v>131</v>
      </c>
      <c r="W18">
        <v>3</v>
      </c>
      <c r="Y18">
        <v>20180922</v>
      </c>
    </row>
    <row r="22" spans="1:25">
      <c r="A22">
        <v>1068</v>
      </c>
      <c r="B22">
        <v>0</v>
      </c>
      <c r="C22">
        <f>A22-B22</f>
        <v>1068</v>
      </c>
    </row>
    <row r="23" spans="1:25">
      <c r="A23">
        <v>6999</v>
      </c>
      <c r="B23">
        <v>2800</v>
      </c>
      <c r="C23">
        <f t="shared" ref="C23:C27" si="0">A23-B23</f>
        <v>4199</v>
      </c>
      <c r="T23" t="s">
        <v>760</v>
      </c>
    </row>
    <row r="24" spans="1:25">
      <c r="A24">
        <v>2499</v>
      </c>
      <c r="B24">
        <v>625</v>
      </c>
      <c r="C24">
        <f t="shared" si="0"/>
        <v>1874</v>
      </c>
      <c r="P24" s="3" t="s">
        <v>115</v>
      </c>
      <c r="Q24" s="3" t="s">
        <v>117</v>
      </c>
      <c r="R24" s="3" t="s">
        <v>121</v>
      </c>
      <c r="T24" s="3" t="s">
        <v>115</v>
      </c>
      <c r="U24" s="3" t="s">
        <v>117</v>
      </c>
      <c r="V24" s="3" t="s">
        <v>121</v>
      </c>
    </row>
    <row r="25" spans="1:25">
      <c r="A25">
        <v>2499</v>
      </c>
      <c r="B25">
        <v>625</v>
      </c>
      <c r="C25">
        <f t="shared" si="0"/>
        <v>1874</v>
      </c>
      <c r="P25" s="3">
        <v>1</v>
      </c>
      <c r="Q25" s="3">
        <v>1</v>
      </c>
      <c r="R25" s="3">
        <v>-1</v>
      </c>
      <c r="T25" s="3">
        <v>1</v>
      </c>
      <c r="U25" s="3">
        <v>2</v>
      </c>
      <c r="V25" s="3">
        <v>1</v>
      </c>
    </row>
    <row r="26" spans="1:25">
      <c r="A26">
        <v>7999</v>
      </c>
      <c r="B26">
        <v>3000</v>
      </c>
      <c r="C26">
        <f t="shared" si="0"/>
        <v>4999</v>
      </c>
      <c r="P26" s="3">
        <v>5</v>
      </c>
      <c r="Q26" s="3">
        <v>11</v>
      </c>
      <c r="R26" s="3">
        <v>-1</v>
      </c>
      <c r="T26" s="6">
        <v>5</v>
      </c>
      <c r="U26" s="6">
        <v>12</v>
      </c>
      <c r="V26" s="3">
        <v>1</v>
      </c>
    </row>
    <row r="27" spans="1:25">
      <c r="A27">
        <v>2500</v>
      </c>
      <c r="B27">
        <v>0</v>
      </c>
      <c r="C27">
        <f t="shared" si="0"/>
        <v>2500</v>
      </c>
      <c r="P27" s="3">
        <v>2</v>
      </c>
      <c r="Q27" s="3">
        <v>11</v>
      </c>
      <c r="R27" s="3">
        <v>-1</v>
      </c>
      <c r="T27" s="6">
        <v>2</v>
      </c>
      <c r="U27" s="6">
        <v>12</v>
      </c>
      <c r="V27" s="3">
        <v>1</v>
      </c>
    </row>
    <row r="28" spans="1:25">
      <c r="C28">
        <f>SUBTOTAL(9,C22:C27)</f>
        <v>16514</v>
      </c>
      <c r="P28" s="3">
        <v>16</v>
      </c>
      <c r="Q28" s="3">
        <v>20</v>
      </c>
      <c r="R28" s="3">
        <v>1</v>
      </c>
      <c r="T28" s="3"/>
      <c r="U28" s="3"/>
      <c r="V28" s="3"/>
    </row>
    <row r="29" spans="1:25">
      <c r="P29" s="3">
        <v>7</v>
      </c>
      <c r="Q29" s="3">
        <v>16</v>
      </c>
      <c r="R29" s="3">
        <v>-1</v>
      </c>
      <c r="T29" s="3"/>
      <c r="U29" s="3"/>
      <c r="V29" s="3"/>
    </row>
    <row r="30" spans="1:25">
      <c r="A30" t="s">
        <v>87</v>
      </c>
      <c r="B30" t="s">
        <v>88</v>
      </c>
      <c r="C30" t="s">
        <v>89</v>
      </c>
      <c r="D30" t="s">
        <v>114</v>
      </c>
      <c r="E30" t="s">
        <v>135</v>
      </c>
      <c r="F30" t="s">
        <v>136</v>
      </c>
      <c r="G30" t="s">
        <v>137</v>
      </c>
      <c r="H30" t="s">
        <v>120</v>
      </c>
      <c r="I30" t="s">
        <v>138</v>
      </c>
      <c r="J30" t="s">
        <v>139</v>
      </c>
      <c r="K30" t="s">
        <v>111</v>
      </c>
      <c r="P30" s="3">
        <v>4</v>
      </c>
      <c r="Q30" s="3">
        <v>1</v>
      </c>
      <c r="R30" s="3">
        <v>1</v>
      </c>
      <c r="T30" s="3"/>
      <c r="U30" s="3"/>
      <c r="V30" s="3"/>
    </row>
    <row r="31" spans="1:25">
      <c r="A31">
        <v>1022687946</v>
      </c>
      <c r="B31">
        <v>10</v>
      </c>
      <c r="C31" t="s">
        <v>140</v>
      </c>
      <c r="D31">
        <v>7</v>
      </c>
      <c r="E31">
        <v>8</v>
      </c>
      <c r="F31">
        <v>16</v>
      </c>
      <c r="G31">
        <v>452</v>
      </c>
      <c r="H31">
        <v>3000</v>
      </c>
      <c r="I31">
        <v>1</v>
      </c>
      <c r="K31">
        <v>20180922</v>
      </c>
      <c r="P31" s="3">
        <v>7</v>
      </c>
      <c r="Q31" s="3">
        <v>15</v>
      </c>
      <c r="R31" s="3">
        <v>1</v>
      </c>
      <c r="T31" s="3"/>
      <c r="U31" s="3"/>
      <c r="V31" s="3"/>
    </row>
    <row r="32" spans="1:25">
      <c r="A32">
        <v>1022687946</v>
      </c>
      <c r="B32">
        <v>10</v>
      </c>
      <c r="C32" t="s">
        <v>140</v>
      </c>
      <c r="D32">
        <v>5</v>
      </c>
      <c r="E32">
        <v>6</v>
      </c>
      <c r="F32">
        <v>16</v>
      </c>
      <c r="G32">
        <v>452</v>
      </c>
      <c r="H32">
        <v>625</v>
      </c>
      <c r="I32">
        <v>1</v>
      </c>
      <c r="K32">
        <v>20180922</v>
      </c>
      <c r="P32" s="3">
        <v>16</v>
      </c>
      <c r="Q32" s="3">
        <v>21</v>
      </c>
      <c r="R32" s="3">
        <v>-1</v>
      </c>
      <c r="T32" s="3"/>
      <c r="U32" s="3"/>
      <c r="V32" s="3"/>
    </row>
    <row r="33" spans="1:22">
      <c r="A33">
        <v>1022687946</v>
      </c>
      <c r="B33">
        <v>10</v>
      </c>
      <c r="C33" t="s">
        <v>140</v>
      </c>
      <c r="D33">
        <v>9</v>
      </c>
      <c r="E33">
        <v>10</v>
      </c>
      <c r="F33">
        <v>16</v>
      </c>
      <c r="G33">
        <v>452</v>
      </c>
      <c r="H33">
        <v>2800</v>
      </c>
      <c r="I33">
        <v>1</v>
      </c>
      <c r="K33">
        <v>20180922</v>
      </c>
      <c r="P33" s="3"/>
      <c r="Q33" s="3"/>
      <c r="R33" s="3"/>
      <c r="T33" s="3"/>
      <c r="U33" s="3"/>
      <c r="V33" s="3"/>
    </row>
    <row r="34" spans="1:22">
      <c r="A34">
        <v>1022687946</v>
      </c>
      <c r="B34">
        <v>10</v>
      </c>
      <c r="C34" t="s">
        <v>140</v>
      </c>
      <c r="D34">
        <v>3</v>
      </c>
      <c r="E34">
        <v>4</v>
      </c>
      <c r="F34">
        <v>16</v>
      </c>
      <c r="G34">
        <v>452</v>
      </c>
      <c r="H34">
        <v>625</v>
      </c>
      <c r="I34">
        <v>1</v>
      </c>
      <c r="K34">
        <v>20180922</v>
      </c>
      <c r="P34" s="3"/>
      <c r="Q34" s="3"/>
      <c r="R34" s="3"/>
      <c r="T34" s="3"/>
      <c r="U34" s="3"/>
      <c r="V34" s="3"/>
    </row>
    <row r="35" spans="1:22">
      <c r="P35" s="3"/>
      <c r="Q35" s="3"/>
      <c r="R35" s="3"/>
      <c r="T35" s="3"/>
      <c r="U35" s="3"/>
      <c r="V35" s="3"/>
    </row>
    <row r="36" spans="1:22" ht="15" thickBot="1">
      <c r="P36" s="3"/>
      <c r="Q36" s="3"/>
      <c r="R36" s="3"/>
      <c r="T36" s="3"/>
      <c r="U36" s="3"/>
      <c r="V36" s="3"/>
    </row>
    <row r="37" spans="1:22" ht="15" thickBot="1">
      <c r="J37" s="63">
        <v>1035451427</v>
      </c>
      <c r="K37" s="64"/>
      <c r="L37" s="38"/>
    </row>
    <row r="38" spans="1:22" ht="15" thickBot="1">
      <c r="J38" s="26">
        <v>2</v>
      </c>
      <c r="K38" s="27">
        <v>1045841758</v>
      </c>
      <c r="L38" s="29"/>
    </row>
    <row r="39" spans="1:22" ht="15" thickBot="1">
      <c r="J39" s="26">
        <v>3</v>
      </c>
      <c r="K39" s="27">
        <v>1049258752</v>
      </c>
      <c r="L39" s="29"/>
    </row>
    <row r="40" spans="1:22" ht="15" thickBot="1">
      <c r="J40" s="26">
        <v>4</v>
      </c>
      <c r="K40" s="27">
        <v>1039904020</v>
      </c>
      <c r="L40" s="24"/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0"/>
  <sheetViews>
    <sheetView workbookViewId="0">
      <selection activeCell="B12" sqref="B12"/>
    </sheetView>
  </sheetViews>
  <sheetFormatPr defaultRowHeight="14.4"/>
  <cols>
    <col min="1" max="1" width="16.109375" customWidth="1"/>
    <col min="2" max="2" width="26.6640625" customWidth="1"/>
    <col min="3" max="3" width="16.6640625" bestFit="1" customWidth="1"/>
    <col min="9" max="9" width="19.6640625" customWidth="1"/>
    <col min="14" max="14" width="16.6640625" bestFit="1" customWidth="1"/>
  </cols>
  <sheetData>
    <row r="1" spans="1:18">
      <c r="A1" t="s">
        <v>115</v>
      </c>
      <c r="B1" t="s">
        <v>117</v>
      </c>
      <c r="C1" t="s">
        <v>121</v>
      </c>
    </row>
    <row r="2" spans="1:18" hidden="1">
      <c r="A2">
        <v>10</v>
      </c>
      <c r="B2">
        <v>31</v>
      </c>
      <c r="C2">
        <v>0</v>
      </c>
    </row>
    <row r="3" spans="1:18" hidden="1">
      <c r="A3" s="25">
        <v>2</v>
      </c>
      <c r="B3">
        <v>11</v>
      </c>
      <c r="C3">
        <v>-1</v>
      </c>
      <c r="Q3">
        <v>1</v>
      </c>
      <c r="R3">
        <v>1</v>
      </c>
    </row>
    <row r="4" spans="1:18">
      <c r="A4">
        <v>6</v>
      </c>
      <c r="B4">
        <v>18</v>
      </c>
      <c r="C4">
        <v>-1</v>
      </c>
      <c r="Q4">
        <v>5</v>
      </c>
      <c r="R4">
        <v>11</v>
      </c>
    </row>
    <row r="5" spans="1:18" hidden="1">
      <c r="A5" s="25">
        <v>16</v>
      </c>
      <c r="B5">
        <v>20</v>
      </c>
      <c r="C5">
        <v>1</v>
      </c>
      <c r="Q5">
        <v>2</v>
      </c>
      <c r="R5">
        <v>11</v>
      </c>
    </row>
    <row r="6" spans="1:18" hidden="1">
      <c r="A6" s="25">
        <v>2</v>
      </c>
      <c r="B6">
        <v>12</v>
      </c>
      <c r="C6">
        <v>1</v>
      </c>
    </row>
    <row r="7" spans="1:18" hidden="1">
      <c r="A7">
        <v>14</v>
      </c>
      <c r="B7">
        <v>38</v>
      </c>
      <c r="C7">
        <v>0</v>
      </c>
      <c r="Q7">
        <v>5</v>
      </c>
      <c r="R7">
        <v>12</v>
      </c>
    </row>
    <row r="8" spans="1:18">
      <c r="A8">
        <v>6</v>
      </c>
      <c r="B8">
        <v>25</v>
      </c>
      <c r="C8">
        <v>1</v>
      </c>
    </row>
    <row r="9" spans="1:18">
      <c r="A9">
        <v>6</v>
      </c>
      <c r="B9">
        <v>28</v>
      </c>
      <c r="C9">
        <v>1</v>
      </c>
    </row>
    <row r="10" spans="1:18" hidden="1">
      <c r="A10" s="25">
        <v>1</v>
      </c>
      <c r="B10">
        <v>2</v>
      </c>
      <c r="C10">
        <v>1</v>
      </c>
    </row>
    <row r="11" spans="1:18">
      <c r="A11">
        <v>6</v>
      </c>
      <c r="B11">
        <v>11</v>
      </c>
      <c r="C11">
        <v>1</v>
      </c>
    </row>
    <row r="12" spans="1:18">
      <c r="A12">
        <v>6</v>
      </c>
      <c r="B12">
        <v>27</v>
      </c>
      <c r="C12">
        <v>-1</v>
      </c>
    </row>
    <row r="13" spans="1:18" hidden="1">
      <c r="A13">
        <v>11</v>
      </c>
      <c r="B13">
        <v>38</v>
      </c>
      <c r="C13">
        <v>0</v>
      </c>
    </row>
    <row r="14" spans="1:18">
      <c r="A14">
        <v>6</v>
      </c>
      <c r="B14">
        <v>24</v>
      </c>
      <c r="C14">
        <v>-1</v>
      </c>
    </row>
    <row r="15" spans="1:18" hidden="1">
      <c r="A15" s="25">
        <v>7</v>
      </c>
      <c r="B15">
        <v>15</v>
      </c>
      <c r="C15">
        <v>1</v>
      </c>
    </row>
    <row r="16" spans="1:18" hidden="1">
      <c r="A16" s="25">
        <v>7</v>
      </c>
      <c r="B16">
        <v>16</v>
      </c>
      <c r="C16">
        <v>-1</v>
      </c>
    </row>
    <row r="17" spans="1:18">
      <c r="A17">
        <v>6</v>
      </c>
      <c r="B17">
        <v>12</v>
      </c>
      <c r="C17">
        <v>-1</v>
      </c>
    </row>
    <row r="18" spans="1:18">
      <c r="A18">
        <v>6</v>
      </c>
      <c r="B18">
        <v>26</v>
      </c>
      <c r="C18">
        <v>1</v>
      </c>
    </row>
    <row r="19" spans="1:18" hidden="1">
      <c r="A19" s="25">
        <v>5</v>
      </c>
      <c r="B19">
        <v>11</v>
      </c>
      <c r="C19">
        <v>-1</v>
      </c>
    </row>
    <row r="20" spans="1:18" hidden="1">
      <c r="A20">
        <v>16</v>
      </c>
      <c r="B20">
        <v>21</v>
      </c>
      <c r="C20">
        <v>0</v>
      </c>
    </row>
    <row r="21" spans="1:18">
      <c r="A21">
        <v>6</v>
      </c>
      <c r="B21">
        <v>245</v>
      </c>
      <c r="C21">
        <v>1</v>
      </c>
    </row>
    <row r="22" spans="1:18" hidden="1">
      <c r="A22" s="25">
        <v>4</v>
      </c>
      <c r="B22">
        <v>1</v>
      </c>
      <c r="C22">
        <v>-1</v>
      </c>
      <c r="Q22">
        <v>1</v>
      </c>
      <c r="R22">
        <v>2</v>
      </c>
    </row>
    <row r="23" spans="1:18" hidden="1">
      <c r="A23">
        <v>0</v>
      </c>
      <c r="B23">
        <v>2</v>
      </c>
      <c r="C23">
        <v>0</v>
      </c>
    </row>
    <row r="24" spans="1:18" hidden="1">
      <c r="A24" s="25">
        <v>1</v>
      </c>
      <c r="B24">
        <v>1</v>
      </c>
      <c r="C24">
        <v>-1</v>
      </c>
      <c r="Q24">
        <v>5</v>
      </c>
      <c r="R24">
        <v>12</v>
      </c>
    </row>
    <row r="25" spans="1:18" hidden="1">
      <c r="A25" s="25">
        <v>16</v>
      </c>
      <c r="B25">
        <v>21</v>
      </c>
      <c r="C25">
        <v>-1</v>
      </c>
      <c r="Q25">
        <v>2</v>
      </c>
      <c r="R25">
        <v>12</v>
      </c>
    </row>
    <row r="26" spans="1:18" hidden="1">
      <c r="A26">
        <v>16</v>
      </c>
      <c r="B26">
        <v>20</v>
      </c>
      <c r="C26">
        <v>0</v>
      </c>
    </row>
    <row r="27" spans="1:18" hidden="1">
      <c r="A27">
        <v>0</v>
      </c>
      <c r="B27">
        <v>0</v>
      </c>
      <c r="C27">
        <v>0</v>
      </c>
    </row>
    <row r="28" spans="1:18" hidden="1">
      <c r="A28">
        <v>0</v>
      </c>
      <c r="B28">
        <v>0</v>
      </c>
      <c r="C28">
        <v>1</v>
      </c>
    </row>
    <row r="29" spans="1:18" hidden="1">
      <c r="A29" s="25">
        <v>5</v>
      </c>
      <c r="B29">
        <v>12</v>
      </c>
      <c r="C29">
        <v>1</v>
      </c>
    </row>
    <row r="30" spans="1:18" hidden="1">
      <c r="A30">
        <v>0</v>
      </c>
      <c r="B30">
        <v>1</v>
      </c>
      <c r="C30">
        <v>0</v>
      </c>
    </row>
  </sheetData>
  <autoFilter ref="A1:R30">
    <filterColumn colId="0">
      <filters>
        <filter val="6"/>
      </filters>
    </filterColumn>
    <filterColumn colId="2">
      <filters>
        <filter val="-1"/>
        <filter val="1"/>
      </filters>
    </filterColumn>
  </autoFilter>
  <sortState ref="L2:N12">
    <sortCondition ref="L2:L12"/>
    <sortCondition ref="M2:M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33" sqref="C33"/>
    </sheetView>
  </sheetViews>
  <sheetFormatPr defaultRowHeight="14.4"/>
  <cols>
    <col min="1" max="1" width="29.5546875" customWidth="1"/>
    <col min="2" max="2" width="16.44140625" bestFit="1" customWidth="1"/>
    <col min="3" max="3" width="35.6640625" bestFit="1" customWidth="1"/>
  </cols>
  <sheetData>
    <row r="1" spans="1:3">
      <c r="A1" t="s">
        <v>36</v>
      </c>
      <c r="B1" t="s">
        <v>1</v>
      </c>
      <c r="C1" t="str">
        <f>CONCATENATE(A1," ",B1)</f>
        <v xml:space="preserve"> if_entry_no                     decimal(12,0)         </v>
      </c>
    </row>
    <row r="2" spans="1:3">
      <c r="A2" t="s">
        <v>37</v>
      </c>
      <c r="B2" t="s">
        <v>4</v>
      </c>
      <c r="C2" t="str">
        <f t="shared" ref="C2:C16" si="0">CONCATENATE(A2," ",B2)</f>
        <v xml:space="preserve"> interface_control_flag          decimal(3,0)          </v>
      </c>
    </row>
    <row r="3" spans="1:3">
      <c r="A3" t="s">
        <v>38</v>
      </c>
      <c r="B3" t="s">
        <v>6</v>
      </c>
      <c r="C3" t="str">
        <f t="shared" si="0"/>
        <v xml:space="preserve"> record_type                     string                </v>
      </c>
    </row>
    <row r="4" spans="1:3">
      <c r="A4" t="s">
        <v>39</v>
      </c>
      <c r="B4" t="s">
        <v>10</v>
      </c>
      <c r="C4" t="str">
        <f t="shared" si="0"/>
        <v xml:space="preserve"> line_id                         decimal(5,0)          </v>
      </c>
    </row>
    <row r="5" spans="1:3">
      <c r="A5" t="s">
        <v>40</v>
      </c>
      <c r="B5" t="s">
        <v>6</v>
      </c>
      <c r="C5" t="str">
        <f t="shared" si="0"/>
        <v xml:space="preserve"> return_reason_message           string                </v>
      </c>
    </row>
    <row r="6" spans="1:3">
      <c r="A6" t="s">
        <v>41</v>
      </c>
      <c r="B6" t="s">
        <v>10</v>
      </c>
      <c r="C6" t="str">
        <f t="shared" si="0"/>
        <v xml:space="preserve"> return_reason_code              decimal(5,0)          </v>
      </c>
    </row>
    <row r="7" spans="1:3">
      <c r="A7" t="s">
        <v>42</v>
      </c>
      <c r="B7" t="s">
        <v>10</v>
      </c>
      <c r="C7" t="str">
        <f t="shared" si="0"/>
        <v xml:space="preserve"> merchandise_disposition_code    decimal(5,0)          </v>
      </c>
    </row>
    <row r="8" spans="1:3">
      <c r="A8" t="s">
        <v>43</v>
      </c>
      <c r="B8" t="s">
        <v>6</v>
      </c>
      <c r="C8" t="str">
        <f t="shared" si="0"/>
        <v xml:space="preserve"> via_warehouse                   string                </v>
      </c>
    </row>
    <row r="9" spans="1:3">
      <c r="A9" t="s">
        <v>44</v>
      </c>
      <c r="B9" t="s">
        <v>8</v>
      </c>
      <c r="C9" t="str">
        <f t="shared" si="0"/>
        <v xml:space="preserve"> original_salesperson            decimal(10,0)         </v>
      </c>
    </row>
    <row r="10" spans="1:3">
      <c r="A10" t="s">
        <v>45</v>
      </c>
      <c r="B10" t="s">
        <v>8</v>
      </c>
      <c r="C10" t="str">
        <f t="shared" si="0"/>
        <v xml:space="preserve"> original_salesperson2           decimal(10,0)         </v>
      </c>
    </row>
    <row r="11" spans="1:3">
      <c r="A11" t="s">
        <v>46</v>
      </c>
      <c r="B11" t="s">
        <v>8</v>
      </c>
      <c r="C11" t="str">
        <f t="shared" si="0"/>
        <v xml:space="preserve"> return_from_store               decimal(10,0)         </v>
      </c>
    </row>
    <row r="12" spans="1:3">
      <c r="A12" t="s">
        <v>47</v>
      </c>
      <c r="B12" t="s">
        <v>10</v>
      </c>
      <c r="C12" t="str">
        <f t="shared" si="0"/>
        <v xml:space="preserve"> return_from_register            decimal(5,0)          </v>
      </c>
    </row>
    <row r="13" spans="1:3">
      <c r="A13" t="s">
        <v>48</v>
      </c>
      <c r="B13" t="s">
        <v>12</v>
      </c>
      <c r="C13" t="str">
        <f t="shared" si="0"/>
        <v xml:space="preserve"> return_from_date                date                  </v>
      </c>
    </row>
    <row r="14" spans="1:3">
      <c r="A14" t="s">
        <v>49</v>
      </c>
      <c r="B14" t="s">
        <v>8</v>
      </c>
      <c r="C14" t="str">
        <f t="shared" si="0"/>
        <v xml:space="preserve"> return_from_transaction_no      decimal(10,0)         </v>
      </c>
    </row>
    <row r="15" spans="1:3">
      <c r="A15" t="s">
        <v>50</v>
      </c>
      <c r="B15" t="s">
        <v>6</v>
      </c>
      <c r="C15" t="str">
        <f t="shared" si="0"/>
        <v xml:space="preserve"> without_receipt_flag            string                </v>
      </c>
    </row>
    <row r="16" spans="1:3">
      <c r="A16" t="s">
        <v>51</v>
      </c>
      <c r="B16" t="s">
        <v>35</v>
      </c>
      <c r="C16" t="str">
        <f t="shared" si="0"/>
        <v xml:space="preserve"> batch_id                        bigint               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J21" sqref="J21"/>
    </sheetView>
  </sheetViews>
  <sheetFormatPr defaultRowHeight="14.4"/>
  <cols>
    <col min="1" max="1" width="26.6640625" bestFit="1" customWidth="1"/>
    <col min="2" max="2" width="16.44140625" bestFit="1" customWidth="1"/>
  </cols>
  <sheetData>
    <row r="1" spans="1:2">
      <c r="A1" t="s">
        <v>36</v>
      </c>
      <c r="B1" t="s">
        <v>1</v>
      </c>
    </row>
    <row r="2" spans="1:2">
      <c r="A2" t="s">
        <v>37</v>
      </c>
      <c r="B2" t="s">
        <v>4</v>
      </c>
    </row>
    <row r="3" spans="1:2">
      <c r="A3" t="s">
        <v>38</v>
      </c>
      <c r="B3" t="s">
        <v>6</v>
      </c>
    </row>
    <row r="4" spans="1:2">
      <c r="A4" t="s">
        <v>39</v>
      </c>
      <c r="B4" t="s">
        <v>10</v>
      </c>
    </row>
    <row r="5" spans="1:2">
      <c r="A5" t="s">
        <v>52</v>
      </c>
      <c r="B5" t="s">
        <v>53</v>
      </c>
    </row>
    <row r="6" spans="1:2">
      <c r="A6" t="s">
        <v>54</v>
      </c>
      <c r="B6" t="s">
        <v>55</v>
      </c>
    </row>
    <row r="7" spans="1:2">
      <c r="A7" t="s">
        <v>56</v>
      </c>
      <c r="B7" t="s">
        <v>57</v>
      </c>
    </row>
    <row r="8" spans="1:2">
      <c r="A8" t="s">
        <v>58</v>
      </c>
      <c r="B8" t="s">
        <v>57</v>
      </c>
    </row>
    <row r="9" spans="1:2">
      <c r="A9" t="s">
        <v>59</v>
      </c>
      <c r="B9" t="s">
        <v>60</v>
      </c>
    </row>
    <row r="10" spans="1:2">
      <c r="A10" t="s">
        <v>61</v>
      </c>
      <c r="B10" t="s">
        <v>8</v>
      </c>
    </row>
    <row r="11" spans="1:2">
      <c r="A11" t="s">
        <v>62</v>
      </c>
      <c r="B11" t="s">
        <v>10</v>
      </c>
    </row>
    <row r="12" spans="1:2">
      <c r="A12" t="s">
        <v>63</v>
      </c>
      <c r="B12" t="s">
        <v>4</v>
      </c>
    </row>
    <row r="13" spans="1:2">
      <c r="A13" t="s">
        <v>64</v>
      </c>
      <c r="B13" t="s">
        <v>6</v>
      </c>
    </row>
    <row r="14" spans="1:2">
      <c r="A14" t="s">
        <v>65</v>
      </c>
      <c r="B14" t="s">
        <v>8</v>
      </c>
    </row>
    <row r="15" spans="1:2">
      <c r="A15" t="s">
        <v>66</v>
      </c>
      <c r="B15" t="s">
        <v>67</v>
      </c>
    </row>
    <row r="16" spans="1:2">
      <c r="A16" t="s">
        <v>68</v>
      </c>
      <c r="B16" t="s">
        <v>69</v>
      </c>
    </row>
    <row r="17" spans="1:2">
      <c r="A17" t="s">
        <v>70</v>
      </c>
      <c r="B17" t="s">
        <v>8</v>
      </c>
    </row>
    <row r="18" spans="1:2">
      <c r="A18" t="s">
        <v>71</v>
      </c>
      <c r="B18" t="s">
        <v>1</v>
      </c>
    </row>
    <row r="19" spans="1:2">
      <c r="A19" t="s">
        <v>72</v>
      </c>
      <c r="B19" t="s">
        <v>1</v>
      </c>
    </row>
    <row r="20" spans="1:2">
      <c r="A20" t="s">
        <v>73</v>
      </c>
      <c r="B20" t="s">
        <v>6</v>
      </c>
    </row>
    <row r="21" spans="1:2">
      <c r="A21" t="s">
        <v>74</v>
      </c>
      <c r="B21" t="s">
        <v>6</v>
      </c>
    </row>
    <row r="22" spans="1:2">
      <c r="A22" t="s">
        <v>75</v>
      </c>
      <c r="B22" t="s">
        <v>76</v>
      </c>
    </row>
    <row r="23" spans="1:2">
      <c r="A23" t="s">
        <v>77</v>
      </c>
      <c r="B23" t="s">
        <v>21</v>
      </c>
    </row>
    <row r="24" spans="1:2">
      <c r="A24" t="s">
        <v>78</v>
      </c>
      <c r="B24" t="s">
        <v>1</v>
      </c>
    </row>
    <row r="25" spans="1:2">
      <c r="A25" t="s">
        <v>79</v>
      </c>
      <c r="B25" t="s">
        <v>8</v>
      </c>
    </row>
    <row r="26" spans="1:2">
      <c r="A26" t="s">
        <v>80</v>
      </c>
      <c r="B26" t="s">
        <v>8</v>
      </c>
    </row>
    <row r="27" spans="1:2">
      <c r="A27" t="s">
        <v>81</v>
      </c>
      <c r="B27" t="s">
        <v>8</v>
      </c>
    </row>
    <row r="28" spans="1:2">
      <c r="A28" t="s">
        <v>51</v>
      </c>
      <c r="B28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="84" zoomScaleNormal="84" workbookViewId="0">
      <selection activeCell="N10" sqref="N10:N18"/>
    </sheetView>
  </sheetViews>
  <sheetFormatPr defaultRowHeight="14.4"/>
  <cols>
    <col min="1" max="1" width="12.5546875" bestFit="1" customWidth="1"/>
    <col min="2" max="2" width="9.109375" bestFit="1" customWidth="1"/>
    <col min="3" max="3" width="9.6640625" bestFit="1" customWidth="1"/>
    <col min="4" max="4" width="11.109375" bestFit="1" customWidth="1"/>
    <col min="5" max="5" width="21.109375" bestFit="1" customWidth="1"/>
    <col min="6" max="6" width="8.21875" bestFit="1" customWidth="1"/>
    <col min="8" max="8" width="21.6640625" bestFit="1" customWidth="1"/>
    <col min="9" max="9" width="8.21875" bestFit="1" customWidth="1"/>
    <col min="11" max="11" width="19.44140625" bestFit="1" customWidth="1"/>
    <col min="12" max="12" width="9.109375" bestFit="1" customWidth="1"/>
    <col min="13" max="13" width="9.5546875" bestFit="1" customWidth="1"/>
    <col min="14" max="14" width="25.88671875" bestFit="1" customWidth="1"/>
  </cols>
  <sheetData>
    <row r="1" spans="1:19">
      <c r="A1" t="s">
        <v>162</v>
      </c>
      <c r="E1" t="s">
        <v>199</v>
      </c>
      <c r="H1" t="s">
        <v>230</v>
      </c>
      <c r="K1" t="s">
        <v>231</v>
      </c>
    </row>
    <row r="2" spans="1:19">
      <c r="A2" t="s">
        <v>142</v>
      </c>
      <c r="B2" t="s">
        <v>143</v>
      </c>
      <c r="E2" t="s">
        <v>142</v>
      </c>
      <c r="F2" t="s">
        <v>143</v>
      </c>
      <c r="H2" t="s">
        <v>142</v>
      </c>
      <c r="I2" t="s">
        <v>143</v>
      </c>
      <c r="K2" t="s">
        <v>142</v>
      </c>
      <c r="L2" t="s">
        <v>143</v>
      </c>
      <c r="N2" t="s">
        <v>87</v>
      </c>
      <c r="O2" t="s">
        <v>157</v>
      </c>
    </row>
    <row r="3" spans="1:19">
      <c r="A3" t="s">
        <v>144</v>
      </c>
      <c r="B3" t="s">
        <v>145</v>
      </c>
      <c r="E3" t="s">
        <v>144</v>
      </c>
      <c r="F3" t="s">
        <v>145</v>
      </c>
      <c r="H3" t="s">
        <v>144</v>
      </c>
      <c r="I3" t="s">
        <v>145</v>
      </c>
      <c r="K3" t="s">
        <v>87</v>
      </c>
      <c r="L3" t="s">
        <v>157</v>
      </c>
      <c r="N3" t="s">
        <v>88</v>
      </c>
      <c r="O3" t="s">
        <v>157</v>
      </c>
    </row>
    <row r="4" spans="1:19">
      <c r="A4" t="s">
        <v>146</v>
      </c>
      <c r="B4" t="s">
        <v>145</v>
      </c>
      <c r="E4" t="s">
        <v>90</v>
      </c>
      <c r="F4" t="s">
        <v>145</v>
      </c>
      <c r="H4" t="s">
        <v>200</v>
      </c>
      <c r="I4" t="s">
        <v>145</v>
      </c>
      <c r="K4" t="s">
        <v>88</v>
      </c>
      <c r="L4" t="s">
        <v>157</v>
      </c>
      <c r="N4" t="s">
        <v>89</v>
      </c>
      <c r="O4" t="s">
        <v>145</v>
      </c>
    </row>
    <row r="5" spans="1:19" ht="15" thickBot="1">
      <c r="A5" t="s">
        <v>147</v>
      </c>
      <c r="B5" t="s">
        <v>145</v>
      </c>
      <c r="E5" t="s">
        <v>163</v>
      </c>
      <c r="F5" t="s">
        <v>145</v>
      </c>
      <c r="H5" t="s">
        <v>201</v>
      </c>
      <c r="I5" t="s">
        <v>145</v>
      </c>
      <c r="K5" t="s">
        <v>89</v>
      </c>
      <c r="L5" t="s">
        <v>145</v>
      </c>
      <c r="N5" t="s">
        <v>114</v>
      </c>
      <c r="O5" t="s">
        <v>157</v>
      </c>
    </row>
    <row r="6" spans="1:19">
      <c r="A6" t="s">
        <v>148</v>
      </c>
      <c r="B6" t="s">
        <v>145</v>
      </c>
      <c r="E6" t="s">
        <v>164</v>
      </c>
      <c r="F6" t="s">
        <v>145</v>
      </c>
      <c r="H6" t="s">
        <v>148</v>
      </c>
      <c r="I6" t="s">
        <v>145</v>
      </c>
      <c r="K6" t="s">
        <v>114</v>
      </c>
      <c r="L6" t="s">
        <v>157</v>
      </c>
      <c r="N6" t="s">
        <v>232</v>
      </c>
      <c r="O6" t="s">
        <v>157</v>
      </c>
      <c r="Q6" s="38"/>
      <c r="R6" s="38"/>
      <c r="S6" s="38"/>
    </row>
    <row r="7" spans="1:19" ht="15" thickBot="1">
      <c r="A7" t="s">
        <v>149</v>
      </c>
      <c r="B7" t="s">
        <v>145</v>
      </c>
      <c r="E7" t="s">
        <v>165</v>
      </c>
      <c r="F7" t="s">
        <v>145</v>
      </c>
      <c r="H7" t="s">
        <v>150</v>
      </c>
      <c r="I7" t="s">
        <v>145</v>
      </c>
      <c r="K7" t="s">
        <v>115</v>
      </c>
      <c r="L7" t="s">
        <v>157</v>
      </c>
      <c r="N7" t="s">
        <v>233</v>
      </c>
      <c r="O7" t="s">
        <v>157</v>
      </c>
      <c r="Q7" s="26"/>
      <c r="R7" s="27"/>
      <c r="S7" s="29"/>
    </row>
    <row r="8" spans="1:19" ht="15" thickBot="1">
      <c r="A8" t="s">
        <v>150</v>
      </c>
      <c r="B8" t="s">
        <v>145</v>
      </c>
      <c r="E8" t="s">
        <v>166</v>
      </c>
      <c r="F8" t="s">
        <v>145</v>
      </c>
      <c r="H8" t="s">
        <v>202</v>
      </c>
      <c r="I8" t="s">
        <v>145</v>
      </c>
      <c r="K8" t="s">
        <v>116</v>
      </c>
      <c r="L8" t="s">
        <v>157</v>
      </c>
      <c r="N8" t="s">
        <v>234</v>
      </c>
      <c r="O8" t="s">
        <v>157</v>
      </c>
      <c r="Q8" s="26"/>
      <c r="R8" s="27"/>
      <c r="S8" s="29"/>
    </row>
    <row r="9" spans="1:19" ht="15" thickBot="1">
      <c r="A9" t="s">
        <v>151</v>
      </c>
      <c r="B9" t="s">
        <v>145</v>
      </c>
      <c r="E9" t="s">
        <v>167</v>
      </c>
      <c r="F9" t="s">
        <v>145</v>
      </c>
      <c r="H9" t="s">
        <v>203</v>
      </c>
      <c r="I9" t="s">
        <v>145</v>
      </c>
      <c r="K9" t="s">
        <v>117</v>
      </c>
      <c r="L9" t="s">
        <v>157</v>
      </c>
      <c r="N9" t="s">
        <v>235</v>
      </c>
      <c r="O9" t="s">
        <v>157</v>
      </c>
      <c r="Q9" s="26"/>
      <c r="R9" s="27"/>
      <c r="S9" s="29"/>
    </row>
    <row r="10" spans="1:19" ht="15" thickBot="1">
      <c r="A10" t="s">
        <v>152</v>
      </c>
      <c r="B10" t="s">
        <v>145</v>
      </c>
      <c r="E10" t="s">
        <v>168</v>
      </c>
      <c r="F10" t="s">
        <v>145</v>
      </c>
      <c r="H10" t="s">
        <v>204</v>
      </c>
      <c r="I10" t="s">
        <v>145</v>
      </c>
      <c r="K10" t="s">
        <v>118</v>
      </c>
      <c r="L10" t="s">
        <v>145</v>
      </c>
      <c r="N10" t="s">
        <v>236</v>
      </c>
      <c r="O10" t="s">
        <v>157</v>
      </c>
      <c r="Q10" s="26"/>
      <c r="R10" s="27"/>
      <c r="S10" s="29"/>
    </row>
    <row r="11" spans="1:19" ht="15" thickBot="1">
      <c r="A11" t="s">
        <v>153</v>
      </c>
      <c r="B11" t="s">
        <v>145</v>
      </c>
      <c r="E11" t="s">
        <v>169</v>
      </c>
      <c r="F11" t="s">
        <v>145</v>
      </c>
      <c r="H11" t="s">
        <v>205</v>
      </c>
      <c r="I11" t="s">
        <v>145</v>
      </c>
      <c r="K11" t="s">
        <v>119</v>
      </c>
      <c r="L11" t="s">
        <v>157</v>
      </c>
      <c r="N11" t="s">
        <v>237</v>
      </c>
      <c r="O11" t="s">
        <v>157</v>
      </c>
      <c r="Q11" s="26"/>
      <c r="R11" s="27"/>
      <c r="S11" s="24"/>
    </row>
    <row r="12" spans="1:19">
      <c r="A12" t="s">
        <v>154</v>
      </c>
      <c r="B12" t="s">
        <v>145</v>
      </c>
      <c r="E12" t="s">
        <v>170</v>
      </c>
      <c r="F12" t="s">
        <v>145</v>
      </c>
      <c r="H12" t="s">
        <v>206</v>
      </c>
      <c r="I12" t="s">
        <v>145</v>
      </c>
      <c r="K12" t="s">
        <v>120</v>
      </c>
      <c r="L12" t="s">
        <v>157</v>
      </c>
      <c r="N12" t="s">
        <v>238</v>
      </c>
      <c r="O12" t="s">
        <v>157</v>
      </c>
    </row>
    <row r="13" spans="1:19">
      <c r="A13" t="s">
        <v>155</v>
      </c>
      <c r="B13" t="s">
        <v>145</v>
      </c>
      <c r="E13" t="s">
        <v>141</v>
      </c>
      <c r="F13" t="s">
        <v>145</v>
      </c>
      <c r="H13" t="s">
        <v>207</v>
      </c>
      <c r="I13" t="s">
        <v>145</v>
      </c>
      <c r="K13" t="s">
        <v>121</v>
      </c>
      <c r="L13" t="s">
        <v>157</v>
      </c>
      <c r="N13" t="s">
        <v>239</v>
      </c>
      <c r="O13" t="s">
        <v>157</v>
      </c>
    </row>
    <row r="14" spans="1:19">
      <c r="A14" t="s">
        <v>156</v>
      </c>
      <c r="B14" t="s">
        <v>157</v>
      </c>
      <c r="E14" t="s">
        <v>171</v>
      </c>
      <c r="F14" t="s">
        <v>145</v>
      </c>
      <c r="H14" t="s">
        <v>208</v>
      </c>
      <c r="I14" t="s">
        <v>145</v>
      </c>
      <c r="K14" t="s">
        <v>122</v>
      </c>
      <c r="L14" t="s">
        <v>157</v>
      </c>
      <c r="N14" t="s">
        <v>240</v>
      </c>
      <c r="O14" t="s">
        <v>145</v>
      </c>
    </row>
    <row r="15" spans="1:19">
      <c r="A15" t="s">
        <v>158</v>
      </c>
      <c r="B15" t="s">
        <v>157</v>
      </c>
      <c r="E15" t="s">
        <v>172</v>
      </c>
      <c r="F15" t="s">
        <v>145</v>
      </c>
      <c r="H15" t="s">
        <v>209</v>
      </c>
      <c r="I15" t="s">
        <v>145</v>
      </c>
      <c r="K15" t="s">
        <v>123</v>
      </c>
      <c r="L15" t="s">
        <v>157</v>
      </c>
      <c r="N15" t="s">
        <v>241</v>
      </c>
      <c r="O15" t="s">
        <v>157</v>
      </c>
    </row>
    <row r="16" spans="1:19">
      <c r="A16" t="s">
        <v>159</v>
      </c>
      <c r="B16" t="s">
        <v>145</v>
      </c>
      <c r="E16" t="s">
        <v>173</v>
      </c>
      <c r="F16" t="s">
        <v>145</v>
      </c>
      <c r="H16" t="s">
        <v>210</v>
      </c>
      <c r="I16" t="s">
        <v>145</v>
      </c>
      <c r="K16" t="s">
        <v>124</v>
      </c>
      <c r="L16" t="s">
        <v>145</v>
      </c>
      <c r="N16" t="s">
        <v>242</v>
      </c>
      <c r="O16" t="s">
        <v>157</v>
      </c>
    </row>
    <row r="17" spans="1:15">
      <c r="A17" t="s">
        <v>160</v>
      </c>
      <c r="B17" t="s">
        <v>157</v>
      </c>
      <c r="E17" t="s">
        <v>174</v>
      </c>
      <c r="F17" t="s">
        <v>145</v>
      </c>
      <c r="H17" t="s">
        <v>211</v>
      </c>
      <c r="I17" t="s">
        <v>145</v>
      </c>
      <c r="K17" t="s">
        <v>111</v>
      </c>
      <c r="L17" t="s">
        <v>161</v>
      </c>
      <c r="N17" t="s">
        <v>243</v>
      </c>
      <c r="O17" t="s">
        <v>157</v>
      </c>
    </row>
    <row r="18" spans="1:15">
      <c r="A18" t="s">
        <v>111</v>
      </c>
      <c r="B18" t="s">
        <v>161</v>
      </c>
      <c r="E18" t="s">
        <v>175</v>
      </c>
      <c r="F18" t="s">
        <v>145</v>
      </c>
      <c r="H18" t="s">
        <v>212</v>
      </c>
      <c r="I18" t="s">
        <v>145</v>
      </c>
      <c r="N18" t="s">
        <v>244</v>
      </c>
      <c r="O18" t="s">
        <v>157</v>
      </c>
    </row>
    <row r="19" spans="1:15">
      <c r="E19" t="s">
        <v>176</v>
      </c>
      <c r="F19" t="s">
        <v>145</v>
      </c>
      <c r="H19" t="s">
        <v>213</v>
      </c>
      <c r="I19" t="s">
        <v>145</v>
      </c>
      <c r="N19" t="s">
        <v>245</v>
      </c>
      <c r="O19" t="s">
        <v>157</v>
      </c>
    </row>
    <row r="20" spans="1:15">
      <c r="E20" t="s">
        <v>177</v>
      </c>
      <c r="F20" t="s">
        <v>145</v>
      </c>
      <c r="H20" t="s">
        <v>214</v>
      </c>
      <c r="I20" t="s">
        <v>145</v>
      </c>
      <c r="N20" t="s">
        <v>246</v>
      </c>
      <c r="O20" t="s">
        <v>157</v>
      </c>
    </row>
    <row r="21" spans="1:15">
      <c r="E21" t="s">
        <v>178</v>
      </c>
      <c r="F21" t="s">
        <v>145</v>
      </c>
      <c r="H21" t="s">
        <v>215</v>
      </c>
      <c r="I21" t="s">
        <v>145</v>
      </c>
      <c r="N21" t="s">
        <v>247</v>
      </c>
      <c r="O21" t="s">
        <v>145</v>
      </c>
    </row>
    <row r="22" spans="1:15">
      <c r="E22" t="s">
        <v>179</v>
      </c>
      <c r="F22" t="s">
        <v>145</v>
      </c>
      <c r="H22" t="s">
        <v>216</v>
      </c>
      <c r="I22" t="s">
        <v>145</v>
      </c>
      <c r="N22" t="s">
        <v>248</v>
      </c>
      <c r="O22" t="s">
        <v>145</v>
      </c>
    </row>
    <row r="23" spans="1:15">
      <c r="E23" t="s">
        <v>180</v>
      </c>
      <c r="F23" t="s">
        <v>145</v>
      </c>
      <c r="H23" t="s">
        <v>217</v>
      </c>
      <c r="I23" t="s">
        <v>145</v>
      </c>
      <c r="N23" t="s">
        <v>249</v>
      </c>
      <c r="O23" t="s">
        <v>157</v>
      </c>
    </row>
    <row r="24" spans="1:15">
      <c r="E24" t="s">
        <v>181</v>
      </c>
      <c r="F24" t="s">
        <v>145</v>
      </c>
      <c r="H24" t="s">
        <v>218</v>
      </c>
      <c r="I24" t="s">
        <v>145</v>
      </c>
      <c r="N24" t="s">
        <v>250</v>
      </c>
      <c r="O24" t="s">
        <v>157</v>
      </c>
    </row>
    <row r="25" spans="1:15">
      <c r="E25" t="s">
        <v>182</v>
      </c>
      <c r="F25" t="s">
        <v>145</v>
      </c>
      <c r="H25" t="s">
        <v>219</v>
      </c>
      <c r="I25" t="s">
        <v>145</v>
      </c>
      <c r="N25" t="s">
        <v>251</v>
      </c>
      <c r="O25" t="s">
        <v>157</v>
      </c>
    </row>
    <row r="26" spans="1:15">
      <c r="E26" t="s">
        <v>183</v>
      </c>
      <c r="F26" t="s">
        <v>145</v>
      </c>
      <c r="H26" t="s">
        <v>220</v>
      </c>
      <c r="I26" t="s">
        <v>145</v>
      </c>
      <c r="N26" t="s">
        <v>252</v>
      </c>
      <c r="O26" t="s">
        <v>157</v>
      </c>
    </row>
    <row r="27" spans="1:15">
      <c r="E27" t="s">
        <v>184</v>
      </c>
      <c r="F27" t="s">
        <v>145</v>
      </c>
      <c r="H27" t="s">
        <v>221</v>
      </c>
      <c r="I27" t="s">
        <v>145</v>
      </c>
      <c r="N27" t="s">
        <v>253</v>
      </c>
      <c r="O27" t="s">
        <v>157</v>
      </c>
    </row>
    <row r="28" spans="1:15">
      <c r="E28" t="s">
        <v>185</v>
      </c>
      <c r="F28" t="s">
        <v>145</v>
      </c>
      <c r="H28" t="s">
        <v>222</v>
      </c>
      <c r="I28" t="s">
        <v>145</v>
      </c>
      <c r="N28" t="s">
        <v>254</v>
      </c>
      <c r="O28" t="s">
        <v>157</v>
      </c>
    </row>
    <row r="29" spans="1:15">
      <c r="E29" t="s">
        <v>186</v>
      </c>
      <c r="F29" t="s">
        <v>145</v>
      </c>
      <c r="H29" t="s">
        <v>223</v>
      </c>
      <c r="I29" t="s">
        <v>145</v>
      </c>
      <c r="N29" t="s">
        <v>111</v>
      </c>
      <c r="O29" t="s">
        <v>161</v>
      </c>
    </row>
    <row r="30" spans="1:15">
      <c r="E30" t="s">
        <v>187</v>
      </c>
      <c r="F30" t="s">
        <v>145</v>
      </c>
      <c r="H30" t="s">
        <v>224</v>
      </c>
      <c r="I30" t="s">
        <v>145</v>
      </c>
    </row>
    <row r="31" spans="1:15">
      <c r="E31" t="s">
        <v>188</v>
      </c>
      <c r="F31" t="s">
        <v>145</v>
      </c>
      <c r="H31" t="s">
        <v>225</v>
      </c>
      <c r="I31" t="s">
        <v>145</v>
      </c>
    </row>
    <row r="32" spans="1:15">
      <c r="E32" t="s">
        <v>189</v>
      </c>
      <c r="F32" t="s">
        <v>145</v>
      </c>
      <c r="H32" t="s">
        <v>226</v>
      </c>
      <c r="I32" t="s">
        <v>145</v>
      </c>
    </row>
    <row r="33" spans="5:9">
      <c r="E33" t="s">
        <v>190</v>
      </c>
      <c r="F33" t="s">
        <v>145</v>
      </c>
      <c r="H33" t="s">
        <v>227</v>
      </c>
      <c r="I33" t="s">
        <v>145</v>
      </c>
    </row>
    <row r="34" spans="5:9">
      <c r="E34" t="s">
        <v>191</v>
      </c>
      <c r="F34" t="s">
        <v>145</v>
      </c>
      <c r="H34" t="s">
        <v>228</v>
      </c>
      <c r="I34" t="s">
        <v>145</v>
      </c>
    </row>
    <row r="35" spans="5:9">
      <c r="E35" t="s">
        <v>192</v>
      </c>
      <c r="F35" t="s">
        <v>145</v>
      </c>
      <c r="H35" t="s">
        <v>229</v>
      </c>
      <c r="I35" t="s">
        <v>145</v>
      </c>
    </row>
    <row r="36" spans="5:9">
      <c r="E36" t="s">
        <v>193</v>
      </c>
      <c r="F36" t="s">
        <v>145</v>
      </c>
      <c r="H36" t="s">
        <v>111</v>
      </c>
      <c r="I36" t="s">
        <v>161</v>
      </c>
    </row>
    <row r="37" spans="5:9">
      <c r="E37" t="s">
        <v>194</v>
      </c>
      <c r="F37" t="s">
        <v>145</v>
      </c>
    </row>
    <row r="38" spans="5:9">
      <c r="E38" t="s">
        <v>195</v>
      </c>
      <c r="F38" t="s">
        <v>145</v>
      </c>
    </row>
    <row r="39" spans="5:9">
      <c r="E39" t="s">
        <v>196</v>
      </c>
      <c r="F39" t="s">
        <v>145</v>
      </c>
    </row>
    <row r="40" spans="5:9">
      <c r="E40" t="s">
        <v>197</v>
      </c>
      <c r="F40" t="s">
        <v>145</v>
      </c>
    </row>
    <row r="41" spans="5:9">
      <c r="E41" t="s">
        <v>198</v>
      </c>
      <c r="F41" t="s">
        <v>145</v>
      </c>
    </row>
    <row r="42" spans="5:9">
      <c r="E42" t="s">
        <v>111</v>
      </c>
      <c r="F42" t="s">
        <v>161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"/>
  <sheetViews>
    <sheetView workbookViewId="0">
      <selection activeCell="I2" sqref="I2"/>
    </sheetView>
  </sheetViews>
  <sheetFormatPr defaultRowHeight="14.4"/>
  <cols>
    <col min="3" max="3" width="13.44140625" customWidth="1"/>
    <col min="6" max="6" width="12" customWidth="1"/>
    <col min="7" max="7" width="12.21875" customWidth="1"/>
    <col min="9" max="9" width="12.21875" customWidth="1"/>
  </cols>
  <sheetData>
    <row r="1" spans="1:30" ht="15" thickBot="1">
      <c r="A1" s="32" t="s">
        <v>255</v>
      </c>
      <c r="B1" s="33" t="s">
        <v>87</v>
      </c>
      <c r="C1" s="33" t="s">
        <v>88</v>
      </c>
      <c r="D1" s="33" t="s">
        <v>89</v>
      </c>
      <c r="E1" s="33" t="s">
        <v>114</v>
      </c>
      <c r="F1" s="33" t="s">
        <v>232</v>
      </c>
      <c r="G1" s="33" t="s">
        <v>233</v>
      </c>
      <c r="H1" s="33" t="s">
        <v>234</v>
      </c>
      <c r="I1" s="33" t="s">
        <v>235</v>
      </c>
      <c r="J1" s="33" t="s">
        <v>236</v>
      </c>
      <c r="K1" s="33" t="s">
        <v>237</v>
      </c>
      <c r="L1" s="33" t="s">
        <v>238</v>
      </c>
      <c r="M1" s="33" t="s">
        <v>239</v>
      </c>
      <c r="N1" s="33" t="s">
        <v>240</v>
      </c>
      <c r="O1" s="33" t="s">
        <v>241</v>
      </c>
      <c r="P1" s="33" t="s">
        <v>242</v>
      </c>
      <c r="Q1" s="33" t="s">
        <v>243</v>
      </c>
      <c r="R1" s="33" t="s">
        <v>244</v>
      </c>
      <c r="S1" s="33" t="s">
        <v>245</v>
      </c>
      <c r="T1" s="33" t="s">
        <v>246</v>
      </c>
      <c r="U1" s="33" t="s">
        <v>247</v>
      </c>
      <c r="V1" s="33" t="s">
        <v>248</v>
      </c>
      <c r="W1" s="33" t="s">
        <v>249</v>
      </c>
      <c r="X1" s="33" t="s">
        <v>250</v>
      </c>
      <c r="Y1" s="33" t="s">
        <v>251</v>
      </c>
      <c r="Z1" s="33" t="s">
        <v>252</v>
      </c>
      <c r="AA1" s="33" t="s">
        <v>253</v>
      </c>
      <c r="AB1" s="33" t="s">
        <v>254</v>
      </c>
      <c r="AC1" s="33" t="s">
        <v>111</v>
      </c>
      <c r="AD1" s="31"/>
    </row>
    <row r="2" spans="1:30" ht="15" thickBot="1">
      <c r="A2" s="34">
        <v>1</v>
      </c>
      <c r="B2" s="35">
        <v>1039999873</v>
      </c>
      <c r="C2" s="35">
        <v>10</v>
      </c>
      <c r="D2" s="36" t="s">
        <v>256</v>
      </c>
      <c r="E2" s="35">
        <v>13</v>
      </c>
      <c r="F2" s="35">
        <v>1</v>
      </c>
      <c r="G2" s="35">
        <v>1</v>
      </c>
      <c r="H2" s="35">
        <v>26220130</v>
      </c>
      <c r="I2" s="35">
        <v>26220130</v>
      </c>
      <c r="J2" s="35">
        <v>487806</v>
      </c>
      <c r="K2" s="35">
        <v>332001</v>
      </c>
      <c r="L2" s="35">
        <v>99</v>
      </c>
      <c r="M2" s="35">
        <v>1</v>
      </c>
      <c r="N2" s="36">
        <v>26220130</v>
      </c>
      <c r="O2" s="35">
        <v>332</v>
      </c>
      <c r="P2" s="35">
        <v>10000</v>
      </c>
      <c r="Q2" s="35">
        <v>0</v>
      </c>
      <c r="R2" s="35">
        <v>0</v>
      </c>
      <c r="S2" s="35">
        <v>4699</v>
      </c>
      <c r="T2" s="35">
        <v>2349</v>
      </c>
      <c r="U2" s="36">
        <v>0</v>
      </c>
      <c r="V2" s="36">
        <v>0</v>
      </c>
      <c r="W2" s="35">
        <v>1</v>
      </c>
      <c r="X2" s="37" t="s">
        <v>257</v>
      </c>
      <c r="Y2" s="37" t="s">
        <v>257</v>
      </c>
      <c r="Z2" s="37" t="s">
        <v>257</v>
      </c>
      <c r="AA2" s="37" t="s">
        <v>257</v>
      </c>
      <c r="AB2" s="37" t="s">
        <v>257</v>
      </c>
      <c r="AC2" s="35">
        <v>20190105</v>
      </c>
      <c r="AD2" s="26"/>
    </row>
    <row r="3" spans="1:30" ht="15" thickBot="1">
      <c r="A3" s="34">
        <v>2</v>
      </c>
      <c r="B3" s="35">
        <v>1040000104</v>
      </c>
      <c r="C3" s="35">
        <v>10</v>
      </c>
      <c r="D3" s="36" t="s">
        <v>256</v>
      </c>
      <c r="E3" s="35">
        <v>1</v>
      </c>
      <c r="F3" s="35">
        <v>1</v>
      </c>
      <c r="G3" s="35">
        <v>1</v>
      </c>
      <c r="H3" s="35">
        <v>25876680</v>
      </c>
      <c r="I3" s="35">
        <v>25876680</v>
      </c>
      <c r="J3" s="35">
        <v>483793</v>
      </c>
      <c r="K3" s="35">
        <v>395001</v>
      </c>
      <c r="L3" s="35">
        <v>99</v>
      </c>
      <c r="M3" s="35">
        <v>1</v>
      </c>
      <c r="N3" s="36">
        <v>25876680</v>
      </c>
      <c r="O3" s="35">
        <v>395</v>
      </c>
      <c r="P3" s="35">
        <v>10000</v>
      </c>
      <c r="Q3" s="35">
        <v>0</v>
      </c>
      <c r="R3" s="35">
        <v>0</v>
      </c>
      <c r="S3" s="35">
        <v>11800</v>
      </c>
      <c r="T3" s="35">
        <v>5900</v>
      </c>
      <c r="U3" s="36">
        <v>0</v>
      </c>
      <c r="V3" s="36">
        <v>0</v>
      </c>
      <c r="W3" s="35">
        <v>0</v>
      </c>
      <c r="X3" s="37" t="s">
        <v>257</v>
      </c>
      <c r="Y3" s="37" t="s">
        <v>257</v>
      </c>
      <c r="Z3" s="37" t="s">
        <v>257</v>
      </c>
      <c r="AA3" s="37" t="s">
        <v>257</v>
      </c>
      <c r="AB3" s="37" t="s">
        <v>257</v>
      </c>
      <c r="AC3" s="35">
        <v>20190105</v>
      </c>
      <c r="AD3" s="26"/>
    </row>
    <row r="4" spans="1:30" ht="15" thickBot="1">
      <c r="A4" s="34">
        <v>3</v>
      </c>
      <c r="B4" s="35">
        <v>1040000759</v>
      </c>
      <c r="C4" s="35">
        <v>10</v>
      </c>
      <c r="D4" s="36" t="s">
        <v>256</v>
      </c>
      <c r="E4" s="35">
        <v>3</v>
      </c>
      <c r="F4" s="35">
        <v>1</v>
      </c>
      <c r="G4" s="35">
        <v>1</v>
      </c>
      <c r="H4" s="35">
        <v>25788303</v>
      </c>
      <c r="I4" s="35">
        <v>25788303</v>
      </c>
      <c r="J4" s="35">
        <v>472907</v>
      </c>
      <c r="K4" s="35">
        <v>512003</v>
      </c>
      <c r="L4" s="35">
        <v>99</v>
      </c>
      <c r="M4" s="35">
        <v>1</v>
      </c>
      <c r="N4" s="36">
        <v>25788303</v>
      </c>
      <c r="O4" s="35">
        <v>512</v>
      </c>
      <c r="P4" s="35">
        <v>10000</v>
      </c>
      <c r="Q4" s="35">
        <v>0</v>
      </c>
      <c r="R4" s="35">
        <v>0</v>
      </c>
      <c r="S4" s="35">
        <v>1349</v>
      </c>
      <c r="T4" s="35">
        <v>1349</v>
      </c>
      <c r="U4" s="36">
        <v>0</v>
      </c>
      <c r="V4" s="36">
        <v>0</v>
      </c>
      <c r="W4" s="35">
        <v>1</v>
      </c>
      <c r="X4" s="37" t="s">
        <v>257</v>
      </c>
      <c r="Y4" s="37" t="s">
        <v>257</v>
      </c>
      <c r="Z4" s="37" t="s">
        <v>257</v>
      </c>
      <c r="AA4" s="37" t="s">
        <v>257</v>
      </c>
      <c r="AB4" s="37" t="s">
        <v>257</v>
      </c>
      <c r="AC4" s="35">
        <v>20190105</v>
      </c>
      <c r="AD4" s="26"/>
    </row>
    <row r="5" spans="1:30" ht="15" thickBot="1">
      <c r="A5" s="34">
        <v>4</v>
      </c>
      <c r="B5" s="35">
        <v>1040000770</v>
      </c>
      <c r="C5" s="35">
        <v>10</v>
      </c>
      <c r="D5" s="36" t="s">
        <v>256</v>
      </c>
      <c r="E5" s="35">
        <v>11</v>
      </c>
      <c r="F5" s="35">
        <v>1</v>
      </c>
      <c r="G5" s="35">
        <v>1</v>
      </c>
      <c r="H5" s="35">
        <v>25796810</v>
      </c>
      <c r="I5" s="35">
        <v>25796810</v>
      </c>
      <c r="J5" s="35">
        <v>472912</v>
      </c>
      <c r="K5" s="35">
        <v>512002</v>
      </c>
      <c r="L5" s="35">
        <v>99</v>
      </c>
      <c r="M5" s="35">
        <v>1</v>
      </c>
      <c r="N5" s="36">
        <v>25796810</v>
      </c>
      <c r="O5" s="35">
        <v>512</v>
      </c>
      <c r="P5" s="35">
        <v>10000</v>
      </c>
      <c r="Q5" s="35">
        <v>0</v>
      </c>
      <c r="R5" s="35">
        <v>0</v>
      </c>
      <c r="S5" s="35">
        <v>1088</v>
      </c>
      <c r="T5" s="35">
        <v>816</v>
      </c>
      <c r="U5" s="36">
        <v>0</v>
      </c>
      <c r="V5" s="36">
        <v>0</v>
      </c>
      <c r="W5" s="35">
        <v>1</v>
      </c>
      <c r="X5" s="37" t="s">
        <v>257</v>
      </c>
      <c r="Y5" s="37" t="s">
        <v>257</v>
      </c>
      <c r="Z5" s="37" t="s">
        <v>257</v>
      </c>
      <c r="AA5" s="37" t="s">
        <v>257</v>
      </c>
      <c r="AB5" s="37" t="s">
        <v>257</v>
      </c>
      <c r="AC5" s="35">
        <v>20190105</v>
      </c>
      <c r="AD5" s="26"/>
    </row>
    <row r="6" spans="1:30">
      <c r="A6" s="34">
        <v>5</v>
      </c>
      <c r="B6" s="35">
        <v>1040001003</v>
      </c>
      <c r="C6" s="35">
        <v>10</v>
      </c>
      <c r="D6" s="36" t="s">
        <v>256</v>
      </c>
      <c r="E6" s="35">
        <v>1</v>
      </c>
      <c r="F6" s="35">
        <v>1</v>
      </c>
      <c r="G6" s="35">
        <v>1</v>
      </c>
      <c r="H6" s="35">
        <v>26504209</v>
      </c>
      <c r="I6" s="35">
        <v>26504209</v>
      </c>
      <c r="J6" s="35">
        <v>491845</v>
      </c>
      <c r="K6" s="35">
        <v>541001</v>
      </c>
      <c r="L6" s="35">
        <v>99</v>
      </c>
      <c r="M6" s="35">
        <v>1</v>
      </c>
      <c r="N6" s="36">
        <v>26504209</v>
      </c>
      <c r="O6" s="35">
        <v>541</v>
      </c>
      <c r="P6" s="35">
        <v>10000</v>
      </c>
      <c r="Q6" s="35">
        <v>0</v>
      </c>
      <c r="R6" s="35">
        <v>0</v>
      </c>
      <c r="S6" s="35">
        <v>5699</v>
      </c>
      <c r="T6" s="35">
        <v>4844</v>
      </c>
      <c r="U6" s="36">
        <v>0</v>
      </c>
      <c r="V6" s="36">
        <v>0</v>
      </c>
      <c r="W6" s="35">
        <v>1</v>
      </c>
      <c r="X6" s="37" t="s">
        <v>257</v>
      </c>
      <c r="Y6" s="37" t="s">
        <v>257</v>
      </c>
      <c r="Z6" s="37" t="s">
        <v>257</v>
      </c>
      <c r="AA6" s="37" t="s">
        <v>257</v>
      </c>
      <c r="AB6" s="37" t="s">
        <v>257</v>
      </c>
      <c r="AC6" s="35">
        <v>20190105</v>
      </c>
      <c r="AD6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F24" sqref="F24"/>
    </sheetView>
  </sheetViews>
  <sheetFormatPr defaultColWidth="15.21875" defaultRowHeight="14.4"/>
  <sheetData>
    <row r="1" spans="1:18" ht="15" thickBot="1">
      <c r="A1" s="30" t="s">
        <v>255</v>
      </c>
      <c r="B1" s="31" t="s">
        <v>144</v>
      </c>
      <c r="C1" s="31" t="s">
        <v>146</v>
      </c>
      <c r="D1" s="31" t="s">
        <v>147</v>
      </c>
      <c r="E1" s="31" t="s">
        <v>148</v>
      </c>
      <c r="F1" s="31" t="s">
        <v>149</v>
      </c>
      <c r="G1" s="31" t="s">
        <v>150</v>
      </c>
      <c r="H1" s="31" t="s">
        <v>151</v>
      </c>
      <c r="I1" s="31" t="s">
        <v>152</v>
      </c>
      <c r="J1" s="31" t="s">
        <v>153</v>
      </c>
      <c r="K1" s="31" t="s">
        <v>154</v>
      </c>
      <c r="L1" s="31" t="s">
        <v>155</v>
      </c>
      <c r="M1" s="31" t="s">
        <v>156</v>
      </c>
      <c r="N1" s="31" t="s">
        <v>158</v>
      </c>
      <c r="O1" s="31" t="s">
        <v>159</v>
      </c>
      <c r="P1" s="31" t="s">
        <v>160</v>
      </c>
      <c r="Q1" s="31" t="s">
        <v>111</v>
      </c>
      <c r="R1" s="31"/>
    </row>
    <row r="2" spans="1:18" ht="15" thickBot="1">
      <c r="A2" s="26">
        <v>1</v>
      </c>
      <c r="B2" s="28">
        <v>20181013220035</v>
      </c>
      <c r="C2" s="28">
        <v>20464042</v>
      </c>
      <c r="D2" s="28">
        <v>401513002</v>
      </c>
      <c r="E2" s="28">
        <v>495</v>
      </c>
      <c r="F2" s="28" t="s">
        <v>258</v>
      </c>
      <c r="G2" s="28">
        <v>3</v>
      </c>
      <c r="H2" s="28" t="s">
        <v>259</v>
      </c>
      <c r="I2" s="28">
        <v>6600</v>
      </c>
      <c r="J2" s="28" t="s">
        <v>260</v>
      </c>
      <c r="K2" s="28">
        <v>50</v>
      </c>
      <c r="L2" s="28">
        <v>5</v>
      </c>
      <c r="M2" s="27">
        <v>10</v>
      </c>
      <c r="N2" s="27">
        <v>7</v>
      </c>
      <c r="O2" s="28" t="s">
        <v>131</v>
      </c>
      <c r="P2" s="27">
        <v>30</v>
      </c>
      <c r="Q2" s="27">
        <v>20181006</v>
      </c>
      <c r="R2" s="29"/>
    </row>
    <row r="3" spans="1:18" ht="21" thickBot="1">
      <c r="A3" s="26">
        <v>2</v>
      </c>
      <c r="B3" s="28">
        <v>20181013220035</v>
      </c>
      <c r="C3" s="28">
        <v>22300508</v>
      </c>
      <c r="D3" s="28">
        <v>430078001</v>
      </c>
      <c r="E3" s="28">
        <v>374</v>
      </c>
      <c r="F3" s="28" t="s">
        <v>261</v>
      </c>
      <c r="G3" s="28">
        <v>4</v>
      </c>
      <c r="H3" s="28" t="s">
        <v>262</v>
      </c>
      <c r="I3" s="28">
        <v>4899</v>
      </c>
      <c r="J3" s="28" t="s">
        <v>263</v>
      </c>
      <c r="K3" s="28">
        <v>998</v>
      </c>
      <c r="L3" s="28" t="s">
        <v>264</v>
      </c>
      <c r="M3" s="27">
        <v>8</v>
      </c>
      <c r="N3" s="27">
        <v>2</v>
      </c>
      <c r="O3" s="28" t="s">
        <v>131</v>
      </c>
      <c r="P3" s="27">
        <v>10</v>
      </c>
      <c r="Q3" s="27">
        <v>20181006</v>
      </c>
      <c r="R3" s="29"/>
    </row>
    <row r="4" spans="1:18" ht="15" thickBot="1">
      <c r="A4" s="26">
        <v>3</v>
      </c>
      <c r="B4" s="28">
        <v>20181013220035</v>
      </c>
      <c r="C4" s="28">
        <v>22301598</v>
      </c>
      <c r="D4" s="28">
        <v>430846003</v>
      </c>
      <c r="E4" s="28">
        <v>495</v>
      </c>
      <c r="F4" s="28" t="s">
        <v>258</v>
      </c>
      <c r="G4" s="28">
        <v>3</v>
      </c>
      <c r="H4" s="28" t="s">
        <v>259</v>
      </c>
      <c r="I4" s="28">
        <v>7142</v>
      </c>
      <c r="J4" s="28" t="s">
        <v>265</v>
      </c>
      <c r="K4" s="28">
        <v>52</v>
      </c>
      <c r="L4" s="39">
        <v>5.5</v>
      </c>
      <c r="M4" s="27">
        <v>7</v>
      </c>
      <c r="N4" s="27">
        <v>8</v>
      </c>
      <c r="O4" s="28" t="s">
        <v>131</v>
      </c>
      <c r="P4" s="27">
        <v>35</v>
      </c>
      <c r="Q4" s="27">
        <v>20181006</v>
      </c>
      <c r="R4" s="29"/>
    </row>
    <row r="5" spans="1:18" ht="15" thickBot="1">
      <c r="A5" s="26">
        <v>4</v>
      </c>
      <c r="B5" s="28">
        <v>20181013220035</v>
      </c>
      <c r="C5" s="28">
        <v>24940245</v>
      </c>
      <c r="D5" s="28">
        <v>436124002</v>
      </c>
      <c r="E5" s="28">
        <v>374</v>
      </c>
      <c r="F5" s="28" t="s">
        <v>261</v>
      </c>
      <c r="G5" s="28">
        <v>4</v>
      </c>
      <c r="H5" s="28" t="s">
        <v>262</v>
      </c>
      <c r="I5" s="28">
        <v>2222</v>
      </c>
      <c r="J5" s="28" t="s">
        <v>260</v>
      </c>
      <c r="K5" s="28">
        <v>998</v>
      </c>
      <c r="L5" s="28" t="s">
        <v>264</v>
      </c>
      <c r="M5" s="27">
        <v>10</v>
      </c>
      <c r="N5" s="27">
        <v>2</v>
      </c>
      <c r="O5" s="28" t="s">
        <v>131</v>
      </c>
      <c r="P5" s="27">
        <v>10</v>
      </c>
      <c r="Q5" s="27">
        <v>20181006</v>
      </c>
      <c r="R5" s="29"/>
    </row>
    <row r="6" spans="1:18" ht="15" thickBot="1">
      <c r="A6" s="26">
        <v>5</v>
      </c>
      <c r="B6" s="28">
        <v>20180922220035</v>
      </c>
      <c r="C6" s="28">
        <v>19570693</v>
      </c>
      <c r="D6" s="28">
        <v>388129001</v>
      </c>
      <c r="E6" s="28">
        <v>374</v>
      </c>
      <c r="F6" s="28" t="s">
        <v>261</v>
      </c>
      <c r="G6" s="28">
        <v>4</v>
      </c>
      <c r="H6" s="28" t="s">
        <v>262</v>
      </c>
      <c r="I6" s="28">
        <v>4773</v>
      </c>
      <c r="J6" s="28" t="s">
        <v>266</v>
      </c>
      <c r="K6" s="28">
        <v>998</v>
      </c>
      <c r="L6" s="28" t="s">
        <v>264</v>
      </c>
      <c r="M6" s="27">
        <v>4</v>
      </c>
      <c r="N6" s="27">
        <v>2</v>
      </c>
      <c r="O6" s="28" t="s">
        <v>131</v>
      </c>
      <c r="P6" s="27">
        <v>8</v>
      </c>
      <c r="Q6" s="27">
        <v>20180915</v>
      </c>
      <c r="R6" s="29"/>
    </row>
    <row r="7" spans="1:18" ht="15" thickBot="1">
      <c r="A7" s="26">
        <v>6</v>
      </c>
      <c r="B7" s="28">
        <v>20181013220035</v>
      </c>
      <c r="C7" s="28">
        <v>18440317</v>
      </c>
      <c r="D7" s="28">
        <v>374289044</v>
      </c>
      <c r="E7" s="28">
        <v>495</v>
      </c>
      <c r="F7" s="28" t="s">
        <v>258</v>
      </c>
      <c r="G7" s="28">
        <v>3</v>
      </c>
      <c r="H7" s="28" t="s">
        <v>259</v>
      </c>
      <c r="I7" s="28">
        <v>8680</v>
      </c>
      <c r="J7" s="28" t="s">
        <v>267</v>
      </c>
      <c r="K7" s="28">
        <v>110</v>
      </c>
      <c r="L7" s="28">
        <v>11</v>
      </c>
      <c r="M7" s="27">
        <v>10</v>
      </c>
      <c r="N7" s="27">
        <v>7</v>
      </c>
      <c r="O7" s="28" t="s">
        <v>131</v>
      </c>
      <c r="P7" s="27">
        <v>30</v>
      </c>
      <c r="Q7" s="27">
        <v>20181006</v>
      </c>
      <c r="R7" s="29"/>
    </row>
    <row r="8" spans="1:18" ht="21" thickBot="1">
      <c r="A8" s="26">
        <v>7</v>
      </c>
      <c r="B8" s="28">
        <v>20181013220035</v>
      </c>
      <c r="C8" s="28">
        <v>19869834</v>
      </c>
      <c r="D8" s="28">
        <v>393052002</v>
      </c>
      <c r="E8" s="28">
        <v>374</v>
      </c>
      <c r="F8" s="28" t="s">
        <v>261</v>
      </c>
      <c r="G8" s="28">
        <v>4</v>
      </c>
      <c r="H8" s="28" t="s">
        <v>262</v>
      </c>
      <c r="I8" s="28">
        <v>4696</v>
      </c>
      <c r="J8" s="28" t="s">
        <v>268</v>
      </c>
      <c r="K8" s="28">
        <v>998</v>
      </c>
      <c r="L8" s="28" t="s">
        <v>264</v>
      </c>
      <c r="M8" s="27">
        <v>20</v>
      </c>
      <c r="N8" s="27">
        <v>12</v>
      </c>
      <c r="O8" s="28" t="s">
        <v>131</v>
      </c>
      <c r="P8" s="27">
        <v>40</v>
      </c>
      <c r="Q8" s="27">
        <v>20181006</v>
      </c>
      <c r="R8" s="29"/>
    </row>
    <row r="9" spans="1:18" ht="21" thickBot="1">
      <c r="A9" s="26">
        <v>8</v>
      </c>
      <c r="B9" s="28">
        <v>20181124220001</v>
      </c>
      <c r="C9" s="28">
        <v>22547521</v>
      </c>
      <c r="D9" s="28">
        <v>422598024</v>
      </c>
      <c r="E9" s="28">
        <v>273</v>
      </c>
      <c r="F9" s="28" t="s">
        <v>269</v>
      </c>
      <c r="G9" s="28">
        <v>4</v>
      </c>
      <c r="H9" s="28" t="s">
        <v>270</v>
      </c>
      <c r="I9" s="28">
        <v>6073</v>
      </c>
      <c r="J9" s="28" t="s">
        <v>271</v>
      </c>
      <c r="K9" s="28">
        <v>70</v>
      </c>
      <c r="L9" s="28">
        <v>7</v>
      </c>
      <c r="M9" s="27">
        <v>10</v>
      </c>
      <c r="N9" s="27">
        <v>3</v>
      </c>
      <c r="O9" s="28" t="s">
        <v>131</v>
      </c>
      <c r="P9" s="27">
        <v>30</v>
      </c>
      <c r="Q9" s="27">
        <v>20181117</v>
      </c>
      <c r="R9" s="29"/>
    </row>
    <row r="10" spans="1:18" ht="21" thickBot="1">
      <c r="A10" s="26">
        <v>9</v>
      </c>
      <c r="B10" s="28">
        <v>20181124220001</v>
      </c>
      <c r="C10" s="28">
        <v>22547569</v>
      </c>
      <c r="D10" s="28">
        <v>422598028</v>
      </c>
      <c r="E10" s="28">
        <v>273</v>
      </c>
      <c r="F10" s="28" t="s">
        <v>269</v>
      </c>
      <c r="G10" s="28">
        <v>4</v>
      </c>
      <c r="H10" s="28" t="s">
        <v>270</v>
      </c>
      <c r="I10" s="28">
        <v>6073</v>
      </c>
      <c r="J10" s="28" t="s">
        <v>271</v>
      </c>
      <c r="K10" s="28">
        <v>202</v>
      </c>
      <c r="L10" s="28" t="s">
        <v>272</v>
      </c>
      <c r="M10" s="27">
        <v>10</v>
      </c>
      <c r="N10" s="27">
        <v>3</v>
      </c>
      <c r="O10" s="28" t="s">
        <v>131</v>
      </c>
      <c r="P10" s="27">
        <v>30</v>
      </c>
      <c r="Q10" s="27">
        <v>20181117</v>
      </c>
      <c r="R10" s="29"/>
    </row>
    <row r="11" spans="1:18" ht="21" thickBot="1">
      <c r="A11" s="26">
        <v>10</v>
      </c>
      <c r="B11" s="28">
        <v>20181124220001</v>
      </c>
      <c r="C11" s="28">
        <v>22044600</v>
      </c>
      <c r="D11" s="28">
        <v>425190006</v>
      </c>
      <c r="E11" s="28">
        <v>273</v>
      </c>
      <c r="F11" s="28" t="s">
        <v>269</v>
      </c>
      <c r="G11" s="28">
        <v>4</v>
      </c>
      <c r="H11" s="28" t="s">
        <v>270</v>
      </c>
      <c r="I11" s="28">
        <v>2222</v>
      </c>
      <c r="J11" s="28" t="s">
        <v>260</v>
      </c>
      <c r="K11" s="28">
        <v>201</v>
      </c>
      <c r="L11" s="28" t="s">
        <v>273</v>
      </c>
      <c r="M11" s="27">
        <v>7</v>
      </c>
      <c r="N11" s="27">
        <v>3</v>
      </c>
      <c r="O11" s="28" t="s">
        <v>131</v>
      </c>
      <c r="P11" s="27">
        <v>30</v>
      </c>
      <c r="Q11" s="27">
        <v>20181117</v>
      </c>
      <c r="R1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7"/>
  <sheetViews>
    <sheetView workbookViewId="0">
      <selection activeCell="I25" sqref="I25"/>
    </sheetView>
  </sheetViews>
  <sheetFormatPr defaultRowHeight="14.4"/>
  <cols>
    <col min="1" max="1" width="24.44140625" customWidth="1"/>
    <col min="2" max="2" width="23.109375" customWidth="1"/>
    <col min="3" max="3" width="13.6640625" customWidth="1"/>
    <col min="5" max="5" width="11.109375" customWidth="1"/>
    <col min="6" max="6" width="17.109375" customWidth="1"/>
    <col min="7" max="7" width="53" customWidth="1"/>
    <col min="8" max="8" width="12.5546875" customWidth="1"/>
    <col min="9" max="9" width="14.33203125" bestFit="1" customWidth="1"/>
    <col min="10" max="10" width="13.88671875" customWidth="1"/>
    <col min="12" max="12" width="12.109375" bestFit="1" customWidth="1"/>
    <col min="13" max="13" width="20.33203125" bestFit="1" customWidth="1"/>
    <col min="21" max="21" width="18" customWidth="1"/>
  </cols>
  <sheetData>
    <row r="1" spans="1:25">
      <c r="A1" t="s">
        <v>82</v>
      </c>
    </row>
    <row r="2" spans="1:25">
      <c r="A2" t="s">
        <v>83</v>
      </c>
    </row>
    <row r="3" spans="1:25">
      <c r="A3" t="s">
        <v>84</v>
      </c>
    </row>
    <row r="4" spans="1:25">
      <c r="A4" t="s">
        <v>85</v>
      </c>
    </row>
    <row r="5" spans="1:25">
      <c r="A5" t="s">
        <v>86</v>
      </c>
    </row>
    <row r="8" spans="1:25">
      <c r="A8" s="3" t="s">
        <v>87</v>
      </c>
      <c r="B8" s="3" t="s">
        <v>88</v>
      </c>
      <c r="C8" s="3" t="s">
        <v>89</v>
      </c>
      <c r="D8" s="3" t="s">
        <v>90</v>
      </c>
      <c r="E8" s="3" t="s">
        <v>91</v>
      </c>
      <c r="F8" s="3" t="s">
        <v>92</v>
      </c>
      <c r="G8" s="3" t="s">
        <v>93</v>
      </c>
      <c r="H8" s="3" t="s">
        <v>94</v>
      </c>
      <c r="I8" s="3" t="s">
        <v>95</v>
      </c>
      <c r="J8" s="3" t="s">
        <v>96</v>
      </c>
      <c r="K8" s="3" t="s">
        <v>97</v>
      </c>
      <c r="L8" s="3" t="s">
        <v>98</v>
      </c>
      <c r="M8" s="3" t="s">
        <v>99</v>
      </c>
      <c r="N8" s="3" t="s">
        <v>100</v>
      </c>
      <c r="O8" s="3" t="s">
        <v>101</v>
      </c>
      <c r="P8" s="3" t="s">
        <v>102</v>
      </c>
      <c r="Q8" s="3" t="s">
        <v>103</v>
      </c>
      <c r="R8" s="3" t="s">
        <v>104</v>
      </c>
      <c r="S8" s="3" t="s">
        <v>105</v>
      </c>
      <c r="T8" s="3" t="s">
        <v>106</v>
      </c>
      <c r="U8" s="3" t="s">
        <v>107</v>
      </c>
      <c r="V8" s="3" t="s">
        <v>108</v>
      </c>
      <c r="W8" s="3" t="s">
        <v>109</v>
      </c>
      <c r="X8" s="3" t="s">
        <v>110</v>
      </c>
      <c r="Y8" s="3" t="s">
        <v>111</v>
      </c>
    </row>
    <row r="9" spans="1:25">
      <c r="A9" s="3">
        <v>1046307383</v>
      </c>
      <c r="B9" s="3">
        <v>10</v>
      </c>
      <c r="C9" s="3" t="s">
        <v>112</v>
      </c>
      <c r="D9" s="3">
        <v>612</v>
      </c>
      <c r="E9" s="3">
        <v>1</v>
      </c>
      <c r="F9" s="4">
        <v>43525</v>
      </c>
      <c r="G9" s="5">
        <v>43525.923981481479</v>
      </c>
      <c r="H9" s="3" t="s">
        <v>113</v>
      </c>
      <c r="I9" s="3">
        <v>6021</v>
      </c>
      <c r="J9" s="3">
        <v>34</v>
      </c>
      <c r="K9" s="3">
        <v>0</v>
      </c>
      <c r="L9" s="3">
        <v>17331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/>
      <c r="T9" s="3"/>
      <c r="U9" s="3">
        <v>881318216021</v>
      </c>
      <c r="V9" s="3"/>
      <c r="W9" s="3">
        <v>4</v>
      </c>
      <c r="X9" s="3"/>
      <c r="Y9" s="3">
        <v>20190301</v>
      </c>
    </row>
    <row r="10" spans="1:25">
      <c r="A10" s="3">
        <v>1046259770</v>
      </c>
      <c r="B10" s="3">
        <v>10</v>
      </c>
      <c r="C10" s="3" t="s">
        <v>112</v>
      </c>
      <c r="D10" s="3">
        <v>612</v>
      </c>
      <c r="E10" s="3">
        <v>1</v>
      </c>
      <c r="F10" s="4">
        <v>43525</v>
      </c>
      <c r="G10" s="5">
        <v>43525.597685185188</v>
      </c>
      <c r="H10" s="3" t="s">
        <v>113</v>
      </c>
      <c r="I10" s="3">
        <v>6021</v>
      </c>
      <c r="J10" s="3">
        <v>34</v>
      </c>
      <c r="K10" s="3">
        <v>1</v>
      </c>
      <c r="L10" s="3">
        <v>20027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/>
      <c r="T10" s="3"/>
      <c r="U10" s="3">
        <v>881375836021</v>
      </c>
      <c r="V10" s="3"/>
      <c r="W10" s="3">
        <v>4</v>
      </c>
      <c r="X10" s="3"/>
      <c r="Y10" s="3">
        <v>20190301</v>
      </c>
    </row>
    <row r="13" spans="1:25">
      <c r="A13" t="s">
        <v>133</v>
      </c>
    </row>
    <row r="14" spans="1:25">
      <c r="A14">
        <v>1046259770</v>
      </c>
    </row>
    <row r="15" spans="1:25">
      <c r="A15" t="s">
        <v>134</v>
      </c>
    </row>
    <row r="17" spans="1:11">
      <c r="A17" s="3" t="s">
        <v>87</v>
      </c>
      <c r="B17" s="3" t="s">
        <v>88</v>
      </c>
      <c r="C17" s="3" t="s">
        <v>89</v>
      </c>
      <c r="D17" s="3" t="s">
        <v>114</v>
      </c>
      <c r="E17" s="3" t="s">
        <v>135</v>
      </c>
      <c r="F17" s="3" t="s">
        <v>136</v>
      </c>
      <c r="G17" s="3" t="s">
        <v>137</v>
      </c>
      <c r="H17" s="3" t="s">
        <v>120</v>
      </c>
      <c r="I17" s="3" t="s">
        <v>138</v>
      </c>
      <c r="J17" s="3" t="s">
        <v>139</v>
      </c>
      <c r="K17" s="3" t="s">
        <v>111</v>
      </c>
    </row>
    <row r="18" spans="1:11">
      <c r="A18" s="21">
        <v>1046259770</v>
      </c>
      <c r="B18" s="21">
        <v>10</v>
      </c>
      <c r="C18" s="21" t="s">
        <v>140</v>
      </c>
      <c r="D18" s="21">
        <v>7</v>
      </c>
      <c r="E18" s="21">
        <v>8</v>
      </c>
      <c r="F18" s="21">
        <v>16</v>
      </c>
      <c r="G18" s="21">
        <v>450</v>
      </c>
      <c r="H18" s="21">
        <v>4000</v>
      </c>
      <c r="I18" s="21">
        <v>1</v>
      </c>
      <c r="J18" s="21"/>
      <c r="K18" s="21">
        <v>20190301</v>
      </c>
    </row>
    <row r="19" spans="1:11">
      <c r="A19" s="21">
        <v>1046259770</v>
      </c>
      <c r="B19" s="21">
        <v>10</v>
      </c>
      <c r="C19" s="21" t="s">
        <v>140</v>
      </c>
      <c r="D19" s="21">
        <v>5</v>
      </c>
      <c r="E19" s="21">
        <v>6</v>
      </c>
      <c r="F19" s="21">
        <v>16</v>
      </c>
      <c r="G19" s="21">
        <v>450</v>
      </c>
      <c r="H19" s="21">
        <v>4000</v>
      </c>
      <c r="I19" s="21">
        <v>1</v>
      </c>
      <c r="J19" s="21"/>
      <c r="K19" s="21">
        <v>20190301</v>
      </c>
    </row>
    <row r="20" spans="1:11">
      <c r="A20" s="21">
        <v>1046259770</v>
      </c>
      <c r="B20" s="21">
        <v>10</v>
      </c>
      <c r="C20" s="21" t="s">
        <v>140</v>
      </c>
      <c r="D20" s="21">
        <v>1</v>
      </c>
      <c r="E20" s="21">
        <v>2</v>
      </c>
      <c r="F20" s="21">
        <v>16</v>
      </c>
      <c r="G20" s="21">
        <v>450</v>
      </c>
      <c r="H20" s="21">
        <v>4000</v>
      </c>
      <c r="I20" s="21">
        <v>1</v>
      </c>
      <c r="J20" s="21"/>
      <c r="K20" s="21">
        <v>20190301</v>
      </c>
    </row>
    <row r="21" spans="1:11">
      <c r="A21" s="21">
        <v>1046259770</v>
      </c>
      <c r="B21" s="21">
        <v>10</v>
      </c>
      <c r="C21" s="21" t="s">
        <v>140</v>
      </c>
      <c r="D21" s="21">
        <v>9</v>
      </c>
      <c r="E21" s="21">
        <v>10</v>
      </c>
      <c r="F21" s="21">
        <v>16</v>
      </c>
      <c r="G21" s="21">
        <v>450</v>
      </c>
      <c r="H21" s="21">
        <v>1395</v>
      </c>
      <c r="I21" s="21">
        <v>1</v>
      </c>
      <c r="J21" s="21"/>
      <c r="K21" s="21">
        <v>20190301</v>
      </c>
    </row>
    <row r="22" spans="1:11">
      <c r="A22" s="21">
        <v>1046259770</v>
      </c>
      <c r="B22" s="21">
        <v>10</v>
      </c>
      <c r="C22" s="21" t="s">
        <v>140</v>
      </c>
      <c r="D22" s="21">
        <v>3</v>
      </c>
      <c r="E22" s="21">
        <v>4</v>
      </c>
      <c r="F22" s="21">
        <v>16</v>
      </c>
      <c r="G22" s="21">
        <v>450</v>
      </c>
      <c r="H22" s="21">
        <v>3000</v>
      </c>
      <c r="I22" s="21">
        <v>1</v>
      </c>
      <c r="J22" s="21"/>
      <c r="K22" s="21">
        <v>20190301</v>
      </c>
    </row>
    <row r="23" spans="1:11">
      <c r="A23" s="3">
        <v>1046307383</v>
      </c>
      <c r="B23" s="3">
        <v>10</v>
      </c>
      <c r="C23" s="3" t="s">
        <v>140</v>
      </c>
      <c r="D23" s="3">
        <v>9</v>
      </c>
      <c r="E23" s="3">
        <v>10</v>
      </c>
      <c r="F23" s="3">
        <v>16</v>
      </c>
      <c r="G23" s="3">
        <v>450</v>
      </c>
      <c r="H23" s="3">
        <v>2180</v>
      </c>
      <c r="I23" s="3">
        <v>1</v>
      </c>
      <c r="J23" s="3"/>
      <c r="K23" s="3">
        <v>20190301</v>
      </c>
    </row>
    <row r="24" spans="1:11">
      <c r="A24" s="3">
        <v>1046307383</v>
      </c>
      <c r="B24" s="3">
        <v>10</v>
      </c>
      <c r="C24" s="3" t="s">
        <v>140</v>
      </c>
      <c r="D24" s="3">
        <v>3</v>
      </c>
      <c r="E24" s="3">
        <v>4</v>
      </c>
      <c r="F24" s="3">
        <v>16</v>
      </c>
      <c r="G24" s="3">
        <v>450</v>
      </c>
      <c r="H24" s="3">
        <v>1980</v>
      </c>
      <c r="I24" s="3">
        <v>1</v>
      </c>
      <c r="J24" s="3"/>
      <c r="K24" s="3">
        <v>20190301</v>
      </c>
    </row>
    <row r="25" spans="1:11">
      <c r="A25" s="3">
        <v>1046307383</v>
      </c>
      <c r="B25" s="3">
        <v>10</v>
      </c>
      <c r="C25" s="3" t="s">
        <v>140</v>
      </c>
      <c r="D25" s="3">
        <v>7</v>
      </c>
      <c r="E25" s="3">
        <v>8</v>
      </c>
      <c r="F25" s="3">
        <v>16</v>
      </c>
      <c r="G25" s="3">
        <v>450</v>
      </c>
      <c r="H25" s="3">
        <v>1980</v>
      </c>
      <c r="I25" s="3">
        <v>1</v>
      </c>
      <c r="J25" s="3"/>
      <c r="K25" s="3">
        <v>20190301</v>
      </c>
    </row>
    <row r="26" spans="1:11">
      <c r="A26" s="3">
        <v>1046307383</v>
      </c>
      <c r="B26" s="3">
        <v>10</v>
      </c>
      <c r="C26" s="3" t="s">
        <v>140</v>
      </c>
      <c r="D26" s="3">
        <v>1</v>
      </c>
      <c r="E26" s="3">
        <v>2</v>
      </c>
      <c r="F26" s="3">
        <v>16</v>
      </c>
      <c r="G26" s="3">
        <v>450</v>
      </c>
      <c r="H26" s="3">
        <v>2380</v>
      </c>
      <c r="I26" s="3">
        <v>1</v>
      </c>
      <c r="J26" s="3"/>
      <c r="K26" s="3">
        <v>20190301</v>
      </c>
    </row>
    <row r="27" spans="1:11">
      <c r="A27" s="3">
        <v>1046307383</v>
      </c>
      <c r="B27" s="3">
        <v>10</v>
      </c>
      <c r="C27" s="3" t="s">
        <v>140</v>
      </c>
      <c r="D27" s="3">
        <v>5</v>
      </c>
      <c r="E27" s="3">
        <v>6</v>
      </c>
      <c r="F27" s="3">
        <v>16</v>
      </c>
      <c r="G27" s="3">
        <v>450</v>
      </c>
      <c r="H27" s="3">
        <v>2380</v>
      </c>
      <c r="I27" s="3">
        <v>1</v>
      </c>
      <c r="J27" s="3"/>
      <c r="K27" s="3">
        <v>20190301</v>
      </c>
    </row>
  </sheetData>
  <sortState ref="A18:K27">
    <sortCondition ref="A18:A27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G13" sqref="G13"/>
    </sheetView>
  </sheetViews>
  <sheetFormatPr defaultRowHeight="14.4"/>
  <cols>
    <col min="1" max="1" width="11.33203125" bestFit="1" customWidth="1"/>
    <col min="2" max="2" width="20.88671875" bestFit="1" customWidth="1"/>
    <col min="3" max="3" width="11.6640625" bestFit="1" customWidth="1"/>
    <col min="4" max="4" width="7.109375" bestFit="1" customWidth="1"/>
    <col min="5" max="5" width="16.109375" bestFit="1" customWidth="1"/>
    <col min="6" max="6" width="11" bestFit="1" customWidth="1"/>
    <col min="7" max="7" width="14.44140625" customWidth="1"/>
    <col min="8" max="8" width="13.109375" bestFit="1" customWidth="1"/>
    <col min="9" max="9" width="18.109375" bestFit="1" customWidth="1"/>
    <col min="10" max="10" width="20.88671875" bestFit="1" customWidth="1"/>
    <col min="11" max="11" width="11.44140625" bestFit="1" customWidth="1"/>
    <col min="12" max="12" width="14.88671875" bestFit="1" customWidth="1"/>
    <col min="13" max="13" width="20.33203125" bestFit="1" customWidth="1"/>
    <col min="14" max="14" width="13.6640625" bestFit="1" customWidth="1"/>
    <col min="15" max="15" width="9" bestFit="1" customWidth="1"/>
  </cols>
  <sheetData>
    <row r="1" spans="1:15">
      <c r="A1" s="3" t="s">
        <v>87</v>
      </c>
      <c r="B1" s="3" t="s">
        <v>88</v>
      </c>
      <c r="C1" s="3" t="s">
        <v>89</v>
      </c>
      <c r="D1" s="3" t="s">
        <v>114</v>
      </c>
      <c r="E1" s="3" t="s">
        <v>115</v>
      </c>
      <c r="F1" s="3" t="s">
        <v>116</v>
      </c>
      <c r="G1" s="3" t="s">
        <v>117</v>
      </c>
      <c r="H1" s="3" t="s">
        <v>118</v>
      </c>
      <c r="I1" s="3" t="s">
        <v>119</v>
      </c>
      <c r="J1" s="3" t="s">
        <v>120</v>
      </c>
      <c r="K1" s="3" t="s">
        <v>121</v>
      </c>
      <c r="L1" s="3" t="s">
        <v>122</v>
      </c>
      <c r="M1" s="3" t="s">
        <v>123</v>
      </c>
      <c r="N1" s="3" t="s">
        <v>124</v>
      </c>
      <c r="O1" s="3" t="s">
        <v>111</v>
      </c>
    </row>
    <row r="2" spans="1:15" s="15" customFormat="1">
      <c r="A2" s="17">
        <v>1046259770</v>
      </c>
      <c r="B2" s="17">
        <v>10</v>
      </c>
      <c r="C2" s="17" t="s">
        <v>125</v>
      </c>
      <c r="D2" s="17">
        <v>10</v>
      </c>
      <c r="E2" s="17">
        <v>16</v>
      </c>
      <c r="F2" s="17">
        <v>450</v>
      </c>
      <c r="G2" s="17">
        <v>20</v>
      </c>
      <c r="H2" s="17"/>
      <c r="I2" s="17">
        <v>1395</v>
      </c>
      <c r="J2" s="17">
        <v>0</v>
      </c>
      <c r="K2" s="17">
        <v>0</v>
      </c>
      <c r="L2" s="17">
        <v>0</v>
      </c>
      <c r="M2" s="17">
        <v>1</v>
      </c>
      <c r="N2" s="17">
        <v>0</v>
      </c>
      <c r="O2" s="17">
        <v>20190301</v>
      </c>
    </row>
    <row r="3" spans="1:15" s="15" customFormat="1">
      <c r="A3" s="17">
        <v>1046259770</v>
      </c>
      <c r="B3" s="17">
        <v>10</v>
      </c>
      <c r="C3" s="17" t="s">
        <v>125</v>
      </c>
      <c r="D3" s="17">
        <v>2</v>
      </c>
      <c r="E3" s="17">
        <v>16</v>
      </c>
      <c r="F3" s="17">
        <v>450</v>
      </c>
      <c r="G3" s="17">
        <v>20</v>
      </c>
      <c r="H3" s="17"/>
      <c r="I3" s="17">
        <v>4000</v>
      </c>
      <c r="J3" s="17">
        <v>0</v>
      </c>
      <c r="K3" s="17">
        <v>0</v>
      </c>
      <c r="L3" s="17">
        <v>0</v>
      </c>
      <c r="M3" s="17">
        <v>1</v>
      </c>
      <c r="N3" s="17">
        <v>0</v>
      </c>
      <c r="O3" s="17">
        <v>20190301</v>
      </c>
    </row>
    <row r="4" spans="1:15" s="11" customFormat="1">
      <c r="A4" s="18">
        <v>1046259770</v>
      </c>
      <c r="B4" s="18">
        <v>10</v>
      </c>
      <c r="C4" s="18" t="s">
        <v>125</v>
      </c>
      <c r="D4" s="18">
        <v>1</v>
      </c>
      <c r="E4" s="18">
        <v>1</v>
      </c>
      <c r="F4" s="18">
        <v>100</v>
      </c>
      <c r="G4" s="18">
        <v>1</v>
      </c>
      <c r="H4" s="18"/>
      <c r="I4" s="18">
        <v>8950</v>
      </c>
      <c r="J4" s="18">
        <v>4000</v>
      </c>
      <c r="K4" s="18">
        <v>-1</v>
      </c>
      <c r="L4" s="18">
        <v>0</v>
      </c>
      <c r="M4" s="18">
        <v>1</v>
      </c>
      <c r="N4" s="18">
        <v>0</v>
      </c>
      <c r="O4" s="18">
        <v>20190301</v>
      </c>
    </row>
    <row r="5" spans="1:15" s="11" customFormat="1">
      <c r="A5" s="18">
        <v>1046259770</v>
      </c>
      <c r="B5" s="18">
        <v>10</v>
      </c>
      <c r="C5" s="18" t="s">
        <v>125</v>
      </c>
      <c r="D5" s="18">
        <v>9</v>
      </c>
      <c r="E5" s="18">
        <v>1</v>
      </c>
      <c r="F5" s="18">
        <v>100</v>
      </c>
      <c r="G5" s="18">
        <v>1</v>
      </c>
      <c r="H5" s="18"/>
      <c r="I5" s="18">
        <v>3488</v>
      </c>
      <c r="J5" s="18">
        <v>1395</v>
      </c>
      <c r="K5" s="18">
        <v>-1</v>
      </c>
      <c r="L5" s="18">
        <v>0</v>
      </c>
      <c r="M5" s="18">
        <v>1</v>
      </c>
      <c r="N5" s="18">
        <v>0</v>
      </c>
      <c r="O5" s="18">
        <v>20190301</v>
      </c>
    </row>
    <row r="6" spans="1:15" s="15" customFormat="1">
      <c r="A6" s="17">
        <v>1046259770</v>
      </c>
      <c r="B6" s="17">
        <v>10</v>
      </c>
      <c r="C6" s="17" t="s">
        <v>125</v>
      </c>
      <c r="D6" s="17">
        <v>4</v>
      </c>
      <c r="E6" s="17">
        <v>16</v>
      </c>
      <c r="F6" s="17">
        <v>450</v>
      </c>
      <c r="G6" s="17">
        <v>20</v>
      </c>
      <c r="H6" s="17"/>
      <c r="I6" s="17">
        <v>3000</v>
      </c>
      <c r="J6" s="17">
        <v>0</v>
      </c>
      <c r="K6" s="17">
        <v>0</v>
      </c>
      <c r="L6" s="17">
        <v>0</v>
      </c>
      <c r="M6" s="17">
        <v>1</v>
      </c>
      <c r="N6" s="17">
        <v>0</v>
      </c>
      <c r="O6" s="17">
        <v>20190301</v>
      </c>
    </row>
    <row r="7" spans="1:15" s="11" customFormat="1">
      <c r="A7" s="18">
        <v>1046259770</v>
      </c>
      <c r="B7" s="18">
        <v>10</v>
      </c>
      <c r="C7" s="18" t="s">
        <v>125</v>
      </c>
      <c r="D7" s="18">
        <v>5</v>
      </c>
      <c r="E7" s="18">
        <v>1</v>
      </c>
      <c r="F7" s="18">
        <v>100</v>
      </c>
      <c r="G7" s="18">
        <v>1</v>
      </c>
      <c r="H7" s="18"/>
      <c r="I7" s="18">
        <v>7950</v>
      </c>
      <c r="J7" s="18">
        <v>4000</v>
      </c>
      <c r="K7" s="18">
        <v>-1</v>
      </c>
      <c r="L7" s="18">
        <v>0</v>
      </c>
      <c r="M7" s="18">
        <v>1</v>
      </c>
      <c r="N7" s="18">
        <v>0</v>
      </c>
      <c r="O7" s="18">
        <v>20190301</v>
      </c>
    </row>
    <row r="8" spans="1:15" s="11" customFormat="1">
      <c r="A8" s="18">
        <v>1046259770</v>
      </c>
      <c r="B8" s="18">
        <v>10</v>
      </c>
      <c r="C8" s="18" t="s">
        <v>125</v>
      </c>
      <c r="D8" s="18">
        <v>7</v>
      </c>
      <c r="E8" s="18">
        <v>1</v>
      </c>
      <c r="F8" s="18">
        <v>100</v>
      </c>
      <c r="G8" s="18">
        <v>1</v>
      </c>
      <c r="H8" s="18"/>
      <c r="I8" s="18">
        <v>7950</v>
      </c>
      <c r="J8" s="18">
        <v>4000</v>
      </c>
      <c r="K8" s="18">
        <v>-1</v>
      </c>
      <c r="L8" s="18">
        <v>0</v>
      </c>
      <c r="M8" s="18">
        <v>1</v>
      </c>
      <c r="N8" s="18">
        <v>0</v>
      </c>
      <c r="O8" s="18">
        <v>20190301</v>
      </c>
    </row>
    <row r="9" spans="1:15" s="15" customFormat="1">
      <c r="A9" s="17">
        <v>1046259770</v>
      </c>
      <c r="B9" s="17">
        <v>10</v>
      </c>
      <c r="C9" s="17" t="s">
        <v>125</v>
      </c>
      <c r="D9" s="17">
        <v>8</v>
      </c>
      <c r="E9" s="17">
        <v>16</v>
      </c>
      <c r="F9" s="17">
        <v>450</v>
      </c>
      <c r="G9" s="17">
        <v>20</v>
      </c>
      <c r="H9" s="17"/>
      <c r="I9" s="17">
        <v>4000</v>
      </c>
      <c r="J9" s="17">
        <v>0</v>
      </c>
      <c r="K9" s="17">
        <v>0</v>
      </c>
      <c r="L9" s="17">
        <v>0</v>
      </c>
      <c r="M9" s="17">
        <v>1</v>
      </c>
      <c r="N9" s="17">
        <v>0</v>
      </c>
      <c r="O9" s="17">
        <v>20190301</v>
      </c>
    </row>
    <row r="10" spans="1:15" s="15" customFormat="1">
      <c r="A10" s="17">
        <v>1046259770</v>
      </c>
      <c r="B10" s="17">
        <v>10</v>
      </c>
      <c r="C10" s="17" t="s">
        <v>125</v>
      </c>
      <c r="D10" s="17">
        <v>6</v>
      </c>
      <c r="E10" s="17">
        <v>16</v>
      </c>
      <c r="F10" s="17">
        <v>450</v>
      </c>
      <c r="G10" s="17">
        <v>20</v>
      </c>
      <c r="H10" s="17"/>
      <c r="I10" s="17">
        <v>4000</v>
      </c>
      <c r="J10" s="17">
        <v>0</v>
      </c>
      <c r="K10" s="17">
        <v>0</v>
      </c>
      <c r="L10" s="17">
        <v>0</v>
      </c>
      <c r="M10" s="17">
        <v>1</v>
      </c>
      <c r="N10" s="17">
        <v>0</v>
      </c>
      <c r="O10" s="17">
        <v>20190301</v>
      </c>
    </row>
    <row r="11" spans="1:15" s="11" customFormat="1">
      <c r="A11" s="18">
        <v>1046259770</v>
      </c>
      <c r="B11" s="18">
        <v>10</v>
      </c>
      <c r="C11" s="18" t="s">
        <v>125</v>
      </c>
      <c r="D11" s="18">
        <v>11</v>
      </c>
      <c r="E11" s="18">
        <v>5</v>
      </c>
      <c r="F11" s="18">
        <v>500</v>
      </c>
      <c r="G11" s="18">
        <v>11</v>
      </c>
      <c r="H11" s="18"/>
      <c r="I11" s="18">
        <v>1134</v>
      </c>
      <c r="J11" s="18">
        <v>0</v>
      </c>
      <c r="K11" s="18">
        <v>-1</v>
      </c>
      <c r="L11" s="18">
        <v>0</v>
      </c>
      <c r="M11" s="18">
        <v>1</v>
      </c>
      <c r="N11" s="18">
        <v>0</v>
      </c>
      <c r="O11" s="18">
        <v>20190301</v>
      </c>
    </row>
    <row r="12" spans="1:15" s="11" customFormat="1">
      <c r="A12" s="18">
        <v>1046259770</v>
      </c>
      <c r="B12" s="18">
        <v>10</v>
      </c>
      <c r="C12" s="18" t="s">
        <v>125</v>
      </c>
      <c r="D12" s="18">
        <v>3</v>
      </c>
      <c r="E12" s="18">
        <v>1</v>
      </c>
      <c r="F12" s="18">
        <v>100</v>
      </c>
      <c r="G12" s="18">
        <v>1</v>
      </c>
      <c r="H12" s="18"/>
      <c r="I12" s="18">
        <v>6950</v>
      </c>
      <c r="J12" s="18">
        <v>3000</v>
      </c>
      <c r="K12" s="18">
        <v>-1</v>
      </c>
      <c r="L12" s="18">
        <v>0</v>
      </c>
      <c r="M12" s="18">
        <v>1</v>
      </c>
      <c r="N12" s="18">
        <v>0</v>
      </c>
      <c r="O12" s="18">
        <v>20190301</v>
      </c>
    </row>
    <row r="13" spans="1:15" s="13" customFormat="1">
      <c r="A13" s="19">
        <v>1046259770</v>
      </c>
      <c r="B13" s="19">
        <v>10</v>
      </c>
      <c r="C13" s="19" t="s">
        <v>125</v>
      </c>
      <c r="D13" s="19" t="s">
        <v>274</v>
      </c>
      <c r="E13" s="19">
        <v>6</v>
      </c>
      <c r="F13" s="19">
        <v>611</v>
      </c>
      <c r="G13" s="19">
        <v>11</v>
      </c>
      <c r="H13" s="19"/>
      <c r="I13" s="19">
        <v>20027</v>
      </c>
      <c r="J13" s="19">
        <v>0</v>
      </c>
      <c r="K13" s="19">
        <v>1</v>
      </c>
      <c r="L13" s="19">
        <v>1</v>
      </c>
      <c r="M13" s="19">
        <v>1</v>
      </c>
      <c r="N13" s="19">
        <v>0</v>
      </c>
      <c r="O13" s="19">
        <v>20190301</v>
      </c>
    </row>
    <row r="14" spans="1:15" s="9" customFormat="1">
      <c r="A14" s="8">
        <v>1046307383</v>
      </c>
      <c r="B14" s="8">
        <v>10</v>
      </c>
      <c r="C14" s="8" t="s">
        <v>125</v>
      </c>
      <c r="D14" s="8">
        <v>11</v>
      </c>
      <c r="E14" s="8">
        <v>5</v>
      </c>
      <c r="F14" s="8">
        <v>500</v>
      </c>
      <c r="G14" s="8">
        <v>11</v>
      </c>
      <c r="H14" s="8"/>
      <c r="I14" s="8">
        <v>981</v>
      </c>
      <c r="J14" s="8">
        <v>0</v>
      </c>
      <c r="K14" s="8">
        <v>-1</v>
      </c>
      <c r="L14" s="8">
        <v>0</v>
      </c>
      <c r="M14" s="8">
        <v>1</v>
      </c>
      <c r="N14" s="8">
        <v>0</v>
      </c>
      <c r="O14" s="8">
        <v>20190301</v>
      </c>
    </row>
    <row r="15" spans="1:15" s="9" customFormat="1">
      <c r="A15" s="8">
        <v>1046307383</v>
      </c>
      <c r="B15" s="8">
        <v>10</v>
      </c>
      <c r="C15" s="8" t="s">
        <v>125</v>
      </c>
      <c r="D15" s="8">
        <v>5</v>
      </c>
      <c r="E15" s="8">
        <v>1</v>
      </c>
      <c r="F15" s="8">
        <v>100</v>
      </c>
      <c r="G15" s="8">
        <v>1</v>
      </c>
      <c r="H15" s="8"/>
      <c r="I15" s="8">
        <v>5950</v>
      </c>
      <c r="J15" s="8">
        <v>2380</v>
      </c>
      <c r="K15" s="8">
        <v>-1</v>
      </c>
      <c r="L15" s="8">
        <v>0</v>
      </c>
      <c r="M15" s="8">
        <v>1</v>
      </c>
      <c r="N15" s="8">
        <v>0</v>
      </c>
      <c r="O15" s="8">
        <v>20190301</v>
      </c>
    </row>
    <row r="16" spans="1:15" s="9" customFormat="1">
      <c r="A16" s="8">
        <v>1046307383</v>
      </c>
      <c r="B16" s="8">
        <v>10</v>
      </c>
      <c r="C16" s="8" t="s">
        <v>125</v>
      </c>
      <c r="D16" s="8">
        <v>1</v>
      </c>
      <c r="E16" s="8">
        <v>1</v>
      </c>
      <c r="F16" s="8">
        <v>100</v>
      </c>
      <c r="G16" s="8">
        <v>1</v>
      </c>
      <c r="H16" s="8"/>
      <c r="I16" s="8">
        <v>5950</v>
      </c>
      <c r="J16" s="8">
        <v>2380</v>
      </c>
      <c r="K16" s="8">
        <v>-1</v>
      </c>
      <c r="L16" s="8">
        <v>0</v>
      </c>
      <c r="M16" s="8">
        <v>1</v>
      </c>
      <c r="N16" s="8">
        <v>0</v>
      </c>
      <c r="O16" s="8">
        <v>20190301</v>
      </c>
    </row>
    <row r="17" spans="1:25" s="9" customFormat="1">
      <c r="A17" s="8">
        <v>1046307383</v>
      </c>
      <c r="B17" s="8">
        <v>10</v>
      </c>
      <c r="C17" s="8" t="s">
        <v>125</v>
      </c>
      <c r="D17" s="8">
        <v>3</v>
      </c>
      <c r="E17" s="8">
        <v>1</v>
      </c>
      <c r="F17" s="8">
        <v>100</v>
      </c>
      <c r="G17" s="8">
        <v>1</v>
      </c>
      <c r="H17" s="8"/>
      <c r="I17" s="8">
        <v>4950</v>
      </c>
      <c r="J17" s="8">
        <v>1980</v>
      </c>
      <c r="K17" s="8">
        <v>-1</v>
      </c>
      <c r="L17" s="8">
        <v>0</v>
      </c>
      <c r="M17" s="8">
        <v>1</v>
      </c>
      <c r="N17" s="8">
        <v>0</v>
      </c>
      <c r="O17" s="8">
        <v>20190301</v>
      </c>
    </row>
    <row r="18" spans="1:25" s="9" customFormat="1">
      <c r="A18" s="8">
        <v>1046307383</v>
      </c>
      <c r="B18" s="8">
        <v>10</v>
      </c>
      <c r="C18" s="8" t="s">
        <v>125</v>
      </c>
      <c r="D18" s="8">
        <v>9</v>
      </c>
      <c r="E18" s="8">
        <v>1</v>
      </c>
      <c r="F18" s="8">
        <v>100</v>
      </c>
      <c r="G18" s="8">
        <v>1</v>
      </c>
      <c r="H18" s="8"/>
      <c r="I18" s="8">
        <v>5450</v>
      </c>
      <c r="J18" s="8">
        <v>2180</v>
      </c>
      <c r="K18" s="8">
        <v>-1</v>
      </c>
      <c r="L18" s="8">
        <v>0</v>
      </c>
      <c r="M18" s="8">
        <v>1</v>
      </c>
      <c r="N18" s="8">
        <v>0</v>
      </c>
      <c r="O18" s="8">
        <v>20190301</v>
      </c>
    </row>
    <row r="19" spans="1:25" s="15" customFormat="1">
      <c r="A19" s="14">
        <v>1046307383</v>
      </c>
      <c r="B19" s="14">
        <v>10</v>
      </c>
      <c r="C19" s="14" t="s">
        <v>125</v>
      </c>
      <c r="D19" s="14">
        <v>4</v>
      </c>
      <c r="E19" s="14">
        <v>16</v>
      </c>
      <c r="F19" s="14">
        <v>450</v>
      </c>
      <c r="G19" s="14">
        <v>20</v>
      </c>
      <c r="H19" s="14"/>
      <c r="I19" s="14">
        <v>1980</v>
      </c>
      <c r="J19" s="14">
        <v>0</v>
      </c>
      <c r="K19" s="14">
        <v>0</v>
      </c>
      <c r="L19" s="14">
        <v>0</v>
      </c>
      <c r="M19" s="14">
        <v>1</v>
      </c>
      <c r="N19" s="14">
        <v>0</v>
      </c>
      <c r="O19" s="14">
        <v>20190301</v>
      </c>
    </row>
    <row r="20" spans="1:25" s="15" customFormat="1">
      <c r="A20" s="14">
        <v>1046307383</v>
      </c>
      <c r="B20" s="14">
        <v>10</v>
      </c>
      <c r="C20" s="14" t="s">
        <v>125</v>
      </c>
      <c r="D20" s="14">
        <v>2</v>
      </c>
      <c r="E20" s="14">
        <v>16</v>
      </c>
      <c r="F20" s="14">
        <v>450</v>
      </c>
      <c r="G20" s="14">
        <v>20</v>
      </c>
      <c r="H20" s="14"/>
      <c r="I20" s="14">
        <v>2380</v>
      </c>
      <c r="J20" s="14">
        <v>0</v>
      </c>
      <c r="K20" s="14">
        <v>0</v>
      </c>
      <c r="L20" s="14">
        <v>0</v>
      </c>
      <c r="M20" s="14">
        <v>1</v>
      </c>
      <c r="N20" s="14">
        <v>0</v>
      </c>
      <c r="O20" s="14">
        <v>20190301</v>
      </c>
    </row>
    <row r="21" spans="1:25" s="15" customFormat="1">
      <c r="A21" s="14">
        <v>1046307383</v>
      </c>
      <c r="B21" s="14">
        <v>10</v>
      </c>
      <c r="C21" s="14" t="s">
        <v>125</v>
      </c>
      <c r="D21" s="14">
        <v>6</v>
      </c>
      <c r="E21" s="14">
        <v>16</v>
      </c>
      <c r="F21" s="14">
        <v>450</v>
      </c>
      <c r="G21" s="14">
        <v>20</v>
      </c>
      <c r="H21" s="14"/>
      <c r="I21" s="14">
        <v>2380</v>
      </c>
      <c r="J21" s="14">
        <v>0</v>
      </c>
      <c r="K21" s="14">
        <v>0</v>
      </c>
      <c r="L21" s="14">
        <v>0</v>
      </c>
      <c r="M21" s="14">
        <v>1</v>
      </c>
      <c r="N21" s="14">
        <v>0</v>
      </c>
      <c r="O21" s="14">
        <v>20190301</v>
      </c>
    </row>
    <row r="22" spans="1:25" s="9" customFormat="1">
      <c r="A22" s="8">
        <v>1046307383</v>
      </c>
      <c r="B22" s="8">
        <v>10</v>
      </c>
      <c r="C22" s="8" t="s">
        <v>125</v>
      </c>
      <c r="D22" s="8">
        <v>7</v>
      </c>
      <c r="E22" s="8">
        <v>1</v>
      </c>
      <c r="F22" s="8">
        <v>100</v>
      </c>
      <c r="G22" s="8">
        <v>1</v>
      </c>
      <c r="H22" s="8"/>
      <c r="I22" s="8">
        <v>4950</v>
      </c>
      <c r="J22" s="8">
        <v>1980</v>
      </c>
      <c r="K22" s="8">
        <v>-1</v>
      </c>
      <c r="L22" s="8">
        <v>0</v>
      </c>
      <c r="M22" s="8">
        <v>1</v>
      </c>
      <c r="N22" s="8">
        <v>0</v>
      </c>
      <c r="O22" s="8">
        <v>20190301</v>
      </c>
    </row>
    <row r="23" spans="1:25" s="13" customFormat="1">
      <c r="A23" s="12">
        <v>1046307383</v>
      </c>
      <c r="B23" s="12">
        <v>10</v>
      </c>
      <c r="C23" s="12" t="s">
        <v>125</v>
      </c>
      <c r="D23" s="12">
        <v>12</v>
      </c>
      <c r="E23" s="12">
        <v>6</v>
      </c>
      <c r="F23" s="12">
        <v>613</v>
      </c>
      <c r="G23" s="12">
        <v>11</v>
      </c>
      <c r="H23" s="12"/>
      <c r="I23" s="12">
        <v>17331</v>
      </c>
      <c r="J23" s="12">
        <v>0</v>
      </c>
      <c r="K23" s="12">
        <v>1</v>
      </c>
      <c r="L23" s="12">
        <v>1</v>
      </c>
      <c r="M23" s="12">
        <v>1</v>
      </c>
      <c r="N23" s="12">
        <v>0</v>
      </c>
      <c r="O23" s="12">
        <v>20190301</v>
      </c>
    </row>
    <row r="24" spans="1:25" s="15" customFormat="1">
      <c r="A24" s="14">
        <v>1046307383</v>
      </c>
      <c r="B24" s="14">
        <v>10</v>
      </c>
      <c r="C24" s="14" t="s">
        <v>125</v>
      </c>
      <c r="D24" s="14">
        <v>10</v>
      </c>
      <c r="E24" s="14">
        <v>16</v>
      </c>
      <c r="F24" s="14">
        <v>450</v>
      </c>
      <c r="G24" s="14">
        <v>20</v>
      </c>
      <c r="H24" s="14"/>
      <c r="I24" s="14">
        <v>2180</v>
      </c>
      <c r="J24" s="14">
        <v>0</v>
      </c>
      <c r="K24" s="14">
        <v>0</v>
      </c>
      <c r="L24" s="14">
        <v>0</v>
      </c>
      <c r="M24" s="14">
        <v>1</v>
      </c>
      <c r="N24" s="14">
        <v>0</v>
      </c>
      <c r="O24" s="14">
        <v>20190301</v>
      </c>
    </row>
    <row r="25" spans="1:25" s="15" customFormat="1">
      <c r="A25" s="14">
        <v>1046307383</v>
      </c>
      <c r="B25" s="14">
        <v>10</v>
      </c>
      <c r="C25" s="14" t="s">
        <v>125</v>
      </c>
      <c r="D25" s="14">
        <v>8</v>
      </c>
      <c r="E25" s="14">
        <v>16</v>
      </c>
      <c r="F25" s="14">
        <v>450</v>
      </c>
      <c r="G25" s="14">
        <v>20</v>
      </c>
      <c r="H25" s="14"/>
      <c r="I25" s="14">
        <v>1980</v>
      </c>
      <c r="J25" s="14">
        <v>0</v>
      </c>
      <c r="K25" s="14">
        <v>0</v>
      </c>
      <c r="L25" s="14">
        <v>0</v>
      </c>
      <c r="M25" s="14">
        <v>1</v>
      </c>
      <c r="N25" s="14">
        <v>0</v>
      </c>
      <c r="O25" s="14">
        <v>20190301</v>
      </c>
    </row>
    <row r="28" spans="1:25">
      <c r="D28" s="15"/>
    </row>
    <row r="29" spans="1:25">
      <c r="A29" t="s">
        <v>87</v>
      </c>
      <c r="B29" t="s">
        <v>88</v>
      </c>
      <c r="C29" t="s">
        <v>89</v>
      </c>
      <c r="D29" t="s">
        <v>90</v>
      </c>
      <c r="E29" t="s">
        <v>91</v>
      </c>
      <c r="F29" t="s">
        <v>92</v>
      </c>
      <c r="G29" t="s">
        <v>93</v>
      </c>
      <c r="H29" t="s">
        <v>94</v>
      </c>
      <c r="I29" t="s">
        <v>95</v>
      </c>
      <c r="J29" t="s">
        <v>96</v>
      </c>
      <c r="K29" t="s">
        <v>97</v>
      </c>
      <c r="L29" t="s">
        <v>98</v>
      </c>
      <c r="M29" t="s">
        <v>99</v>
      </c>
      <c r="N29" t="s">
        <v>100</v>
      </c>
      <c r="O29" t="s">
        <v>101</v>
      </c>
      <c r="P29" t="s">
        <v>102</v>
      </c>
      <c r="Q29" t="s">
        <v>103</v>
      </c>
      <c r="R29" t="s">
        <v>104</v>
      </c>
      <c r="S29" t="s">
        <v>105</v>
      </c>
      <c r="T29" t="s">
        <v>106</v>
      </c>
      <c r="U29" t="s">
        <v>107</v>
      </c>
      <c r="V29" t="s">
        <v>108</v>
      </c>
      <c r="W29" t="s">
        <v>109</v>
      </c>
      <c r="X29" t="s">
        <v>110</v>
      </c>
      <c r="Y29" t="s">
        <v>111</v>
      </c>
    </row>
    <row r="30" spans="1:25">
      <c r="A30">
        <v>1046259770</v>
      </c>
      <c r="B30">
        <v>10</v>
      </c>
      <c r="C30" t="s">
        <v>112</v>
      </c>
      <c r="D30">
        <v>612</v>
      </c>
      <c r="E30">
        <v>1</v>
      </c>
      <c r="F30" s="1">
        <v>43525</v>
      </c>
      <c r="G30" s="2">
        <v>43525.597685185188</v>
      </c>
      <c r="H30" t="s">
        <v>113</v>
      </c>
      <c r="I30">
        <v>6021</v>
      </c>
      <c r="J30">
        <v>34</v>
      </c>
      <c r="K30">
        <v>1</v>
      </c>
      <c r="L30">
        <v>20027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U30">
        <v>881375836021</v>
      </c>
      <c r="W30">
        <v>4</v>
      </c>
      <c r="Y30">
        <v>20190301</v>
      </c>
    </row>
    <row r="37" spans="1:3">
      <c r="A37" s="18">
        <v>8950</v>
      </c>
      <c r="B37" s="18">
        <v>4000</v>
      </c>
      <c r="C37">
        <f>A37-B37</f>
        <v>4950</v>
      </c>
    </row>
    <row r="38" spans="1:3">
      <c r="A38" s="18">
        <v>3488</v>
      </c>
      <c r="B38" s="18">
        <v>1395</v>
      </c>
      <c r="C38">
        <f t="shared" ref="C38:C42" si="0">A38-B38</f>
        <v>2093</v>
      </c>
    </row>
    <row r="39" spans="1:3">
      <c r="A39" s="18">
        <v>7950</v>
      </c>
      <c r="B39" s="18">
        <v>4000</v>
      </c>
      <c r="C39">
        <f t="shared" si="0"/>
        <v>3950</v>
      </c>
    </row>
    <row r="40" spans="1:3">
      <c r="A40" s="18">
        <v>7950</v>
      </c>
      <c r="B40" s="18">
        <v>4000</v>
      </c>
      <c r="C40">
        <f t="shared" si="0"/>
        <v>3950</v>
      </c>
    </row>
    <row r="41" spans="1:3">
      <c r="A41" s="18">
        <v>1134</v>
      </c>
      <c r="B41" s="18">
        <v>0</v>
      </c>
      <c r="C41">
        <f t="shared" si="0"/>
        <v>1134</v>
      </c>
    </row>
    <row r="42" spans="1:3">
      <c r="A42" s="18">
        <v>6950</v>
      </c>
      <c r="B42" s="18">
        <v>3000</v>
      </c>
      <c r="C42">
        <f t="shared" si="0"/>
        <v>3950</v>
      </c>
    </row>
    <row r="43" spans="1:3">
      <c r="C43">
        <f>SUBTOTAL(9,C37:C42)</f>
        <v>20027</v>
      </c>
    </row>
  </sheetData>
  <sortState ref="A2:O25">
    <sortCondition ref="A2:A25"/>
  </sortState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J29" sqref="J29"/>
    </sheetView>
  </sheetViews>
  <sheetFormatPr defaultRowHeight="14.4"/>
  <cols>
    <col min="1" max="1" width="16.109375" customWidth="1"/>
    <col min="6" max="7" width="16" bestFit="1" customWidth="1"/>
    <col min="12" max="12" width="12.109375" bestFit="1" customWidth="1"/>
    <col min="21" max="21" width="18.44140625" bestFit="1" customWidth="1"/>
    <col min="22" max="22" width="22.88671875" bestFit="1" customWidth="1"/>
  </cols>
  <sheetData>
    <row r="1" spans="1:25">
      <c r="A1" t="s">
        <v>126</v>
      </c>
    </row>
    <row r="2" spans="1:25">
      <c r="A2" t="s">
        <v>127</v>
      </c>
    </row>
    <row r="3" spans="1:25">
      <c r="A3" t="s">
        <v>128</v>
      </c>
    </row>
    <row r="4" spans="1:25">
      <c r="A4" t="s">
        <v>129</v>
      </c>
    </row>
    <row r="5" spans="1:25">
      <c r="A5" t="s">
        <v>130</v>
      </c>
    </row>
    <row r="8" spans="1:25">
      <c r="A8" t="s">
        <v>87</v>
      </c>
      <c r="B8" t="s">
        <v>88</v>
      </c>
      <c r="C8" t="s">
        <v>89</v>
      </c>
      <c r="D8" t="s">
        <v>90</v>
      </c>
      <c r="E8" t="s">
        <v>91</v>
      </c>
      <c r="F8" t="s">
        <v>92</v>
      </c>
      <c r="G8" t="s">
        <v>93</v>
      </c>
      <c r="H8" t="s">
        <v>94</v>
      </c>
      <c r="I8" t="s">
        <v>95</v>
      </c>
      <c r="J8" t="s">
        <v>96</v>
      </c>
      <c r="K8" t="s">
        <v>97</v>
      </c>
      <c r="L8" t="s">
        <v>98</v>
      </c>
      <c r="M8" t="s">
        <v>99</v>
      </c>
      <c r="N8" t="s">
        <v>100</v>
      </c>
      <c r="O8" t="s">
        <v>101</v>
      </c>
      <c r="P8" t="s">
        <v>102</v>
      </c>
      <c r="Q8" t="s">
        <v>103</v>
      </c>
      <c r="R8" t="s">
        <v>104</v>
      </c>
      <c r="S8" t="s">
        <v>105</v>
      </c>
      <c r="T8" t="s">
        <v>106</v>
      </c>
      <c r="U8" t="s">
        <v>107</v>
      </c>
      <c r="V8" t="s">
        <v>108</v>
      </c>
      <c r="W8" t="s">
        <v>109</v>
      </c>
      <c r="X8" t="s">
        <v>110</v>
      </c>
      <c r="Y8" t="s">
        <v>111</v>
      </c>
    </row>
    <row r="9" spans="1:25">
      <c r="A9">
        <v>1045785857</v>
      </c>
      <c r="B9">
        <v>20</v>
      </c>
      <c r="C9" t="s">
        <v>112</v>
      </c>
      <c r="D9">
        <v>1764</v>
      </c>
      <c r="E9">
        <v>1</v>
      </c>
      <c r="F9" s="1">
        <v>43517</v>
      </c>
      <c r="G9" s="2">
        <v>43517.765266203707</v>
      </c>
      <c r="I9">
        <v>13209</v>
      </c>
      <c r="J9">
        <v>6758559</v>
      </c>
      <c r="K9">
        <v>1</v>
      </c>
      <c r="L9">
        <v>-5500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U9" t="s">
        <v>131</v>
      </c>
      <c r="V9" t="s">
        <v>132</v>
      </c>
      <c r="W9">
        <v>2</v>
      </c>
      <c r="Y9">
        <v>20190225</v>
      </c>
    </row>
    <row r="10" spans="1:25" s="16" customFormat="1">
      <c r="A10" s="16">
        <v>1045415371</v>
      </c>
      <c r="B10" s="16">
        <v>10</v>
      </c>
      <c r="C10" s="16" t="s">
        <v>112</v>
      </c>
      <c r="D10" s="16">
        <v>1764</v>
      </c>
      <c r="E10" s="16">
        <v>1</v>
      </c>
      <c r="F10" s="22">
        <v>43517</v>
      </c>
      <c r="G10" s="23">
        <v>43517.765266203707</v>
      </c>
      <c r="I10" s="16">
        <v>13209</v>
      </c>
      <c r="J10" s="16">
        <v>6758559</v>
      </c>
      <c r="K10" s="16">
        <v>1</v>
      </c>
      <c r="L10" s="16">
        <v>8950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U10" s="16" t="s">
        <v>131</v>
      </c>
      <c r="W10" s="16">
        <v>2</v>
      </c>
      <c r="Y10" s="16">
        <v>20190221</v>
      </c>
    </row>
    <row r="11" spans="1:25" s="16" customFormat="1">
      <c r="A11" s="16">
        <v>1045785855</v>
      </c>
      <c r="B11" s="16">
        <v>20</v>
      </c>
      <c r="C11" s="16" t="s">
        <v>112</v>
      </c>
      <c r="D11" s="16">
        <v>1764</v>
      </c>
      <c r="E11" s="16">
        <v>1</v>
      </c>
      <c r="F11" s="22">
        <v>43517</v>
      </c>
      <c r="G11" s="23">
        <v>43517.765266203707</v>
      </c>
      <c r="I11" s="16">
        <v>13209</v>
      </c>
      <c r="J11" s="16">
        <v>6758559</v>
      </c>
      <c r="K11" s="16">
        <v>1</v>
      </c>
      <c r="L11" s="16">
        <v>-8950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U11" s="16" t="s">
        <v>131</v>
      </c>
      <c r="W11" s="16">
        <v>2</v>
      </c>
      <c r="Y11" s="16">
        <v>20190225</v>
      </c>
    </row>
    <row r="12" spans="1:25" s="16" customFormat="1">
      <c r="A12" s="16">
        <v>1045785858</v>
      </c>
      <c r="B12" s="16">
        <v>30</v>
      </c>
      <c r="C12" s="16" t="s">
        <v>112</v>
      </c>
      <c r="D12" s="16">
        <v>1764</v>
      </c>
      <c r="E12" s="16">
        <v>1</v>
      </c>
      <c r="F12" s="22">
        <v>43517</v>
      </c>
      <c r="G12" s="23">
        <v>43517.765266203707</v>
      </c>
      <c r="I12" s="16">
        <v>13209</v>
      </c>
      <c r="J12" s="16">
        <v>6758559</v>
      </c>
      <c r="K12" s="16">
        <v>1</v>
      </c>
      <c r="L12" s="16">
        <v>8950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U12" s="16" t="s">
        <v>131</v>
      </c>
      <c r="V12" s="16" t="s">
        <v>132</v>
      </c>
      <c r="W12" s="16">
        <v>2</v>
      </c>
      <c r="Y12" s="16">
        <v>20190225</v>
      </c>
    </row>
    <row r="13" spans="1:25">
      <c r="A13">
        <v>1045785856</v>
      </c>
      <c r="B13">
        <v>30</v>
      </c>
      <c r="C13" t="s">
        <v>112</v>
      </c>
      <c r="D13">
        <v>1764</v>
      </c>
      <c r="E13">
        <v>1</v>
      </c>
      <c r="F13" s="1">
        <v>43517</v>
      </c>
      <c r="G13" s="2">
        <v>43517.765266203707</v>
      </c>
      <c r="I13">
        <v>13209</v>
      </c>
      <c r="J13">
        <v>6758559</v>
      </c>
      <c r="K13">
        <v>1</v>
      </c>
      <c r="L13">
        <v>5500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U13" t="s">
        <v>131</v>
      </c>
      <c r="V13" t="s">
        <v>132</v>
      </c>
      <c r="W13">
        <v>2</v>
      </c>
      <c r="Y13">
        <v>20190225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AW_TRANSACTIONS_HEADER</vt:lpstr>
      <vt:lpstr>AW_TRANSACTIONS_RETURNDTL</vt:lpstr>
      <vt:lpstr>AW_TRANSACTIONS_MERCHDTL</vt:lpstr>
      <vt:lpstr>In GCP</vt:lpstr>
      <vt:lpstr>merchandise</vt:lpstr>
      <vt:lpstr>product</vt:lpstr>
      <vt:lpstr>tran-ecom</vt:lpstr>
      <vt:lpstr>tran-line-ecom</vt:lpstr>
      <vt:lpstr>tran-pos</vt:lpstr>
      <vt:lpstr>tranline-pos</vt:lpstr>
      <vt:lpstr>Understanding-return</vt:lpstr>
      <vt:lpstr>Understanding-Line_action_objec</vt:lpstr>
      <vt:lpstr>Sheet9</vt:lpstr>
      <vt:lpstr>Sheet10</vt:lpstr>
      <vt:lpstr>Sheet11</vt:lpstr>
    </vt:vector>
  </TitlesOfParts>
  <Company>Ascena Retail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2019-06-13T12:58:38Z</dcterms:created>
  <dcterms:modified xsi:type="dcterms:W3CDTF">2019-06-25T02:11:35Z</dcterms:modified>
</cp:coreProperties>
</file>