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p-project\ann\"/>
    </mc:Choice>
  </mc:AlternateContent>
  <bookViews>
    <workbookView xWindow="0" yWindow="0" windowWidth="25128" windowHeight="12432" activeTab="2"/>
  </bookViews>
  <sheets>
    <sheet name="week_level-comparision" sheetId="1" r:id="rId1"/>
    <sheet name="week_store_style-color sample " sheetId="2" r:id="rId2"/>
    <sheet name="CASE1" sheetId="3" r:id="rId3"/>
    <sheet name="CASE 2" sheetId="4" r:id="rId4"/>
  </sheets>
  <calcPr calcId="162913"/>
</workbook>
</file>

<file path=xl/calcChain.xml><?xml version="1.0" encoding="utf-8"?>
<calcChain xmlns="http://schemas.openxmlformats.org/spreadsheetml/2006/main">
  <c r="T20" i="4" l="1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19" i="4"/>
</calcChain>
</file>

<file path=xl/sharedStrings.xml><?xml version="1.0" encoding="utf-8"?>
<sst xmlns="http://schemas.openxmlformats.org/spreadsheetml/2006/main" count="432" uniqueCount="138">
  <si>
    <t>week_id</t>
  </si>
  <si>
    <t>inc_Net_Sales_Unit_cnt</t>
  </si>
  <si>
    <t>inc_Net_Sales_Amt</t>
  </si>
  <si>
    <t>hst_Net_Sales_Unit_cnt</t>
  </si>
  <si>
    <t>hst_Net_Sales_Amt</t>
  </si>
  <si>
    <t>diff_net_cnt</t>
  </si>
  <si>
    <t>diff_net_amt</t>
  </si>
  <si>
    <t>inc_Return_Sales_Unit_cnt</t>
  </si>
  <si>
    <t>hst_Return_Sales_Unit_cnt</t>
  </si>
  <si>
    <t>inc_Return_Sales_Dollars_amt</t>
  </si>
  <si>
    <t>hst_Return_Sales_Dollars_amt</t>
  </si>
  <si>
    <t>diff_hst_net_cnt</t>
  </si>
  <si>
    <t>diff_hst_net_amt</t>
  </si>
  <si>
    <t>Store_ID</t>
  </si>
  <si>
    <t>Week_ID</t>
  </si>
  <si>
    <t>Style_ID</t>
  </si>
  <si>
    <t>Color_ID</t>
  </si>
  <si>
    <t>Chain_ID</t>
  </si>
  <si>
    <t>Net_Sales_Unit_cnt</t>
  </si>
  <si>
    <t>Net_Sales_Amt</t>
  </si>
  <si>
    <t>Net_Sales_COGS_amt</t>
  </si>
  <si>
    <t>Return_Sales_Unit_cnt</t>
  </si>
  <si>
    <t>Return_Sales_Dollars_amt</t>
  </si>
  <si>
    <t>Return_Sales_COGS_amt</t>
  </si>
  <si>
    <t>Promotion_Net_Sales_Unit_cnt</t>
  </si>
  <si>
    <t>Promotion_Net_Sales_Dollars_amt</t>
  </si>
  <si>
    <t>Promotion_Net_Sales_COGS_amt</t>
  </si>
  <si>
    <t>Markdown_Net_Sales_Unit_cnt</t>
  </si>
  <si>
    <t>Markdown_Net_Sales_Dollars_amt</t>
  </si>
  <si>
    <t>Markdown_Net_Sales_COGS_amt</t>
  </si>
  <si>
    <t xml:space="preserve">Historical and Incremental </t>
  </si>
  <si>
    <t xml:space="preserve">data in BI </t>
  </si>
  <si>
    <t>data in incremental</t>
  </si>
  <si>
    <t>diff_return_net_cnt</t>
  </si>
  <si>
    <t>diff_return_net_amt</t>
  </si>
  <si>
    <t>BI values</t>
  </si>
  <si>
    <t xml:space="preserve"> select * from demand_forecast.sales_sum_settled where Store_ID=674 and Week_ID=201837 and cast(Style_ID as INT64)=483086 and cast(Color_ID as INT64)=473</t>
  </si>
  <si>
    <t>sku</t>
  </si>
  <si>
    <t>Day_dt</t>
  </si>
  <si>
    <t>txn_item_id</t>
  </si>
  <si>
    <t>txn_id</t>
  </si>
  <si>
    <t>txn_nbr</t>
  </si>
  <si>
    <t>txn_source_cd</t>
  </si>
  <si>
    <t>brand_cd</t>
  </si>
  <si>
    <t>txn_item_nbr</t>
  </si>
  <si>
    <t>store_nbr</t>
  </si>
  <si>
    <t>register_nbr</t>
  </si>
  <si>
    <t>txn_dt</t>
  </si>
  <si>
    <t>txn_time</t>
  </si>
  <si>
    <t>txn_type_cd</t>
  </si>
  <si>
    <t>txn_channel_cd</t>
  </si>
  <si>
    <t>txn_status_cd</t>
  </si>
  <si>
    <t>cashier_emp_nbr</t>
  </si>
  <si>
    <t>product_id</t>
  </si>
  <si>
    <t>item_status_cd</t>
  </si>
  <si>
    <t>item_gift_ind</t>
  </si>
  <si>
    <t>item_last_ship_dt</t>
  </si>
  <si>
    <t>item_list_price</t>
  </si>
  <si>
    <t>item_sold_qty</t>
  </si>
  <si>
    <t>item_sold_price</t>
  </si>
  <si>
    <t>item_cogs</t>
  </si>
  <si>
    <t>item_gross_amt</t>
  </si>
  <si>
    <t>item_disc_amt</t>
  </si>
  <si>
    <t>item_giftcard_amt</t>
  </si>
  <si>
    <t>item_adj_cd</t>
  </si>
  <si>
    <t>item_adj_amt</t>
  </si>
  <si>
    <t>item_net_amt</t>
  </si>
  <si>
    <t>item_ret_from_txn_id</t>
  </si>
  <si>
    <t>item_ret_cd</t>
  </si>
  <si>
    <t>item_ret_dt</t>
  </si>
  <si>
    <t>item_ret_qty</t>
  </si>
  <si>
    <t>item_ret_amt</t>
  </si>
  <si>
    <t>full_price_ind</t>
  </si>
  <si>
    <t>item_ret_from_store_nbr</t>
  </si>
  <si>
    <t>originoforder</t>
  </si>
  <si>
    <t>source_keycode</t>
  </si>
  <si>
    <t>full_price_flg</t>
  </si>
  <si>
    <t>pickup_type</t>
  </si>
  <si>
    <t>pickup_store_nbr</t>
  </si>
  <si>
    <t>partner_cd</t>
  </si>
  <si>
    <t>bopis_item_adj_cd</t>
  </si>
  <si>
    <t>674:2:20181014:3694</t>
  </si>
  <si>
    <t>AW</t>
  </si>
  <si>
    <t>LOFT</t>
  </si>
  <si>
    <t>2018-10-14 17:10:00 UTC</t>
  </si>
  <si>
    <t>RTN</t>
  </si>
  <si>
    <t>RET</t>
  </si>
  <si>
    <t>C</t>
  </si>
  <si>
    <t>F</t>
  </si>
  <si>
    <t>674:1:20181018:5186</t>
  </si>
  <si>
    <t>2018-10-18 17:10:00 UTC</t>
  </si>
  <si>
    <t>674:2:20181017:3825</t>
  </si>
  <si>
    <t>2018-10-17 17:10:00 UTC</t>
  </si>
  <si>
    <t>PUR</t>
  </si>
  <si>
    <t>674:1:20181020:5419</t>
  </si>
  <si>
    <t>2018-10-20 17:10:00 UTC</t>
  </si>
  <si>
    <t>674:2:20181015:3754</t>
  </si>
  <si>
    <t>2018-10-15 17:10:00 UTC</t>
  </si>
  <si>
    <t>674:2:20181015:3752</t>
  </si>
  <si>
    <t>data in historical</t>
  </si>
  <si>
    <t>if_entry_no</t>
  </si>
  <si>
    <t>transaction_nbr</t>
  </si>
  <si>
    <t>sku_id</t>
  </si>
  <si>
    <t>store_id</t>
  </si>
  <si>
    <t>style_id</t>
  </si>
  <si>
    <t>color_id</t>
  </si>
  <si>
    <t>line_object_type</t>
  </si>
  <si>
    <t>line_Action</t>
  </si>
  <si>
    <t>Net_sales_amt</t>
  </si>
  <si>
    <t>return_sales_dollars_amt</t>
  </si>
  <si>
    <t>674:1:20181019:5265</t>
  </si>
  <si>
    <t>transaction_date</t>
  </si>
  <si>
    <t>register_no</t>
  </si>
  <si>
    <t>transaction_no</t>
  </si>
  <si>
    <t>gross_line_amount</t>
  </si>
  <si>
    <t>pos_discount_amount</t>
  </si>
  <si>
    <t>incremental</t>
  </si>
  <si>
    <t>663:12:20190328:6944</t>
  </si>
  <si>
    <t>663:12:20190329:7008</t>
  </si>
  <si>
    <t>663:12:20190327:6915</t>
  </si>
  <si>
    <t>663:12:20190330:7036</t>
  </si>
  <si>
    <t>663:12:20190325:6880</t>
  </si>
  <si>
    <t>663:12:20190329:6972</t>
  </si>
  <si>
    <t>663:12:20190325:6873</t>
  </si>
  <si>
    <t>663:12:20190329:7014</t>
  </si>
  <si>
    <t>line_id</t>
  </si>
  <si>
    <t>663:1:20190324:16404</t>
  </si>
  <si>
    <t>663:1:20190326:16551</t>
  </si>
  <si>
    <t>663:1:20190330:16874</t>
  </si>
  <si>
    <t>663:1:20190330:16891</t>
  </si>
  <si>
    <t>663:1:20190325:16487</t>
  </si>
  <si>
    <t>663:1:20190328:16654</t>
  </si>
  <si>
    <t>663:1:20190325:16498</t>
  </si>
  <si>
    <t>663:1:20190330:16833</t>
  </si>
  <si>
    <t>historical</t>
  </si>
  <si>
    <t>Historical and Incremental comparision</t>
  </si>
  <si>
    <t xml:space="preserve">BI settled table </t>
  </si>
  <si>
    <t>Conclusion : BI and Incremental matches but not 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</si>
</sst>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10" xfId="0" applyBorder="1"/>
    <xf numFmtId="11" fontId="0" fillId="0" borderId="10" xfId="0" applyNumberFormat="1" applyBorder="1"/>
    <xf numFmtId="0" fontId="0" fillId="33" borderId="10" xfId="0" applyFill="1" applyBorder="1"/>
    <xf numFmtId="2" fontId="0" fillId="0" borderId="10" xfId="0" applyNumberFormat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0" fillId="0" borderId="0" xfId="0" applyBorder="1"/>
    <xf numFmtId="0" fontId="0" fillId="33" borderId="0" xfId="0" applyFill="1" applyBorder="1" applyAlignment="1">
      <alignment horizontal="center"/>
    </xf>
    <xf numFmtId="0" fontId="18" fillId="0" borderId="10" xfId="0" applyFont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240688</xdr:colOff>
      <xdr:row>27</xdr:row>
      <xdr:rowOff>150225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26080"/>
          <a:ext cx="9971428" cy="2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B9" sqref="B9"/>
    </sheetView>
  </sheetViews>
  <sheetFormatPr defaultRowHeight="14.4" x14ac:dyDescent="0.3"/>
  <cols>
    <col min="1" max="1" width="7.77734375" bestFit="1" customWidth="1"/>
    <col min="2" max="2" width="20.6640625" bestFit="1" customWidth="1"/>
    <col min="3" max="3" width="16.88671875" bestFit="1" customWidth="1"/>
    <col min="4" max="4" width="20.77734375" bestFit="1" customWidth="1"/>
    <col min="5" max="5" width="17" bestFit="1" customWidth="1"/>
    <col min="6" max="6" width="11" bestFit="1" customWidth="1"/>
    <col min="7" max="7" width="12.6640625" bestFit="1" customWidth="1"/>
    <col min="8" max="8" width="23.21875" bestFit="1" customWidth="1"/>
    <col min="9" max="9" width="23.33203125" bestFit="1" customWidth="1"/>
    <col min="10" max="10" width="26.21875" bestFit="1" customWidth="1"/>
    <col min="11" max="11" width="26.33203125" bestFit="1" customWidth="1"/>
    <col min="12" max="12" width="14.5546875" bestFit="1" customWidth="1"/>
    <col min="13" max="13" width="15.21875" bestFit="1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">
      <c r="A2" s="2">
        <v>201830</v>
      </c>
      <c r="B2" s="2">
        <v>372806</v>
      </c>
      <c r="C2" s="2">
        <v>8819701.4299999997</v>
      </c>
      <c r="D2" s="2">
        <v>1209179</v>
      </c>
      <c r="E2" s="3">
        <v>29904189.442973699</v>
      </c>
      <c r="F2" s="2">
        <v>-836373</v>
      </c>
      <c r="G2" s="3">
        <v>-21084488.0129737</v>
      </c>
      <c r="H2" s="2">
        <v>36289</v>
      </c>
      <c r="I2" s="2">
        <v>178724</v>
      </c>
      <c r="J2" s="2">
        <v>1361556.15</v>
      </c>
      <c r="K2" s="2">
        <v>6832682.2315593902</v>
      </c>
      <c r="L2" s="2">
        <v>-142435</v>
      </c>
      <c r="M2" s="2">
        <v>-5471126.0815593898</v>
      </c>
    </row>
    <row r="3" spans="1:13" x14ac:dyDescent="0.3">
      <c r="A3" s="2">
        <v>201831</v>
      </c>
      <c r="B3" s="2">
        <v>1161998</v>
      </c>
      <c r="C3" s="2">
        <v>29509235.34</v>
      </c>
      <c r="D3" s="2">
        <v>1164231</v>
      </c>
      <c r="E3" s="3">
        <v>29638045.464596201</v>
      </c>
      <c r="F3" s="2">
        <v>-2233</v>
      </c>
      <c r="G3" s="2">
        <v>-128810.12459624901</v>
      </c>
      <c r="H3" s="2">
        <v>177242</v>
      </c>
      <c r="I3" s="2">
        <v>175544</v>
      </c>
      <c r="J3" s="2">
        <v>6594299.6799999997</v>
      </c>
      <c r="K3" s="2">
        <v>6539811.0600920897</v>
      </c>
      <c r="L3" s="2">
        <v>1698</v>
      </c>
      <c r="M3" s="2">
        <v>54488.619907902503</v>
      </c>
    </row>
    <row r="4" spans="1:13" x14ac:dyDescent="0.3">
      <c r="A4" s="2">
        <v>201832</v>
      </c>
      <c r="B4" s="2">
        <v>890153</v>
      </c>
      <c r="C4" s="2">
        <v>24412813.170000002</v>
      </c>
      <c r="D4" s="2">
        <v>893035</v>
      </c>
      <c r="E4" s="3">
        <v>24590006.573083598</v>
      </c>
      <c r="F4" s="2">
        <v>-2882</v>
      </c>
      <c r="G4" s="2">
        <v>-177193.40308364399</v>
      </c>
      <c r="H4" s="2">
        <v>187800</v>
      </c>
      <c r="I4" s="2">
        <v>186609</v>
      </c>
      <c r="J4" s="2">
        <v>7437454.3799999999</v>
      </c>
      <c r="K4" s="2">
        <v>7412746.2554046595</v>
      </c>
      <c r="L4" s="2">
        <v>1191</v>
      </c>
      <c r="M4" s="2">
        <v>24708.124595331901</v>
      </c>
    </row>
    <row r="5" spans="1:13" x14ac:dyDescent="0.3">
      <c r="A5" s="2">
        <v>201833</v>
      </c>
      <c r="B5" s="2">
        <v>1219581</v>
      </c>
      <c r="C5" s="2">
        <v>30658166.850000001</v>
      </c>
      <c r="D5" s="2">
        <v>1218834</v>
      </c>
      <c r="E5" s="3">
        <v>30795316.026762601</v>
      </c>
      <c r="F5" s="2">
        <v>747</v>
      </c>
      <c r="G5" s="2">
        <v>-137149.17676268501</v>
      </c>
      <c r="H5" s="2">
        <v>197102</v>
      </c>
      <c r="I5" s="2">
        <v>195981</v>
      </c>
      <c r="J5" s="2">
        <v>7875392.8899999997</v>
      </c>
      <c r="K5" s="2">
        <v>7846066.5861625001</v>
      </c>
      <c r="L5" s="2">
        <v>1121</v>
      </c>
      <c r="M5" s="2">
        <v>29326.303837495801</v>
      </c>
    </row>
    <row r="6" spans="1:13" x14ac:dyDescent="0.3">
      <c r="A6" s="2">
        <v>201834</v>
      </c>
      <c r="B6" s="2">
        <v>1067410</v>
      </c>
      <c r="C6" s="2">
        <v>27532533.899999999</v>
      </c>
      <c r="D6" s="2">
        <v>1069780</v>
      </c>
      <c r="E6" s="3">
        <v>27756966.132677</v>
      </c>
      <c r="F6" s="2">
        <v>-2370</v>
      </c>
      <c r="G6" s="2">
        <v>-224432.23267701201</v>
      </c>
      <c r="H6" s="2">
        <v>213151</v>
      </c>
      <c r="I6" s="2">
        <v>211620</v>
      </c>
      <c r="J6" s="2">
        <v>8451796.3900000006</v>
      </c>
      <c r="K6" s="2">
        <v>8410619.5239803903</v>
      </c>
      <c r="L6" s="2">
        <v>1531</v>
      </c>
      <c r="M6" s="2">
        <v>41176.866019606503</v>
      </c>
    </row>
    <row r="7" spans="1:13" x14ac:dyDescent="0.3">
      <c r="A7" s="2">
        <v>201835</v>
      </c>
      <c r="B7" s="2">
        <v>980055</v>
      </c>
      <c r="C7" s="2">
        <v>25117646.039999999</v>
      </c>
      <c r="D7" s="2">
        <v>988118</v>
      </c>
      <c r="E7" s="3">
        <v>25457261.175551198</v>
      </c>
      <c r="F7" s="2">
        <v>-8063</v>
      </c>
      <c r="G7" s="2">
        <v>-339615.13555127301</v>
      </c>
      <c r="H7" s="2">
        <v>245973</v>
      </c>
      <c r="I7" s="2">
        <v>244814</v>
      </c>
      <c r="J7" s="2">
        <v>9778437.9600000009</v>
      </c>
      <c r="K7" s="2">
        <v>9759467.7943032403</v>
      </c>
      <c r="L7" s="2">
        <v>1159</v>
      </c>
      <c r="M7" s="2">
        <v>18970.165696753102</v>
      </c>
    </row>
    <row r="8" spans="1:13" x14ac:dyDescent="0.3">
      <c r="A8" s="2">
        <v>201836</v>
      </c>
      <c r="B8" s="2">
        <v>1044863</v>
      </c>
      <c r="C8" s="2">
        <v>26774495.210000001</v>
      </c>
      <c r="D8" s="2">
        <v>1047599</v>
      </c>
      <c r="E8" s="3">
        <v>26945187.587184299</v>
      </c>
      <c r="F8" s="2">
        <v>-2736</v>
      </c>
      <c r="G8" s="2">
        <v>-170692.37718436099</v>
      </c>
      <c r="H8" s="2">
        <v>282261</v>
      </c>
      <c r="I8" s="2">
        <v>279544</v>
      </c>
      <c r="J8" s="2">
        <v>10729019.609999999</v>
      </c>
      <c r="K8" s="3">
        <v>10651810.90481</v>
      </c>
      <c r="L8" s="2">
        <v>2717</v>
      </c>
      <c r="M8" s="2">
        <v>77208.705189997301</v>
      </c>
    </row>
    <row r="9" spans="1:13" x14ac:dyDescent="0.3">
      <c r="A9" s="2">
        <v>201837</v>
      </c>
      <c r="B9" s="2">
        <v>1167054</v>
      </c>
      <c r="C9" s="2">
        <v>30956603.190000001</v>
      </c>
      <c r="D9" s="2">
        <v>1182223</v>
      </c>
      <c r="E9" s="3">
        <v>31132246.1461403</v>
      </c>
      <c r="F9" s="2">
        <v>-15169</v>
      </c>
      <c r="G9" s="2">
        <v>-175642.95614029799</v>
      </c>
      <c r="H9" s="2">
        <v>280280</v>
      </c>
      <c r="I9" s="2">
        <v>278129</v>
      </c>
      <c r="J9" s="2">
        <v>11096910.02</v>
      </c>
      <c r="K9" s="3">
        <v>11032659.6028456</v>
      </c>
      <c r="L9" s="2">
        <v>2151</v>
      </c>
      <c r="M9" s="2">
        <v>64250.417154375398</v>
      </c>
    </row>
    <row r="10" spans="1:13" x14ac:dyDescent="0.3">
      <c r="A10" s="2">
        <v>201838</v>
      </c>
      <c r="B10" s="2">
        <v>947745</v>
      </c>
      <c r="C10" s="2">
        <v>24074472.030000001</v>
      </c>
      <c r="D10" s="2">
        <v>952663</v>
      </c>
      <c r="E10" s="3">
        <v>24271302.849679399</v>
      </c>
      <c r="F10" s="2">
        <v>-4918</v>
      </c>
      <c r="G10" s="2">
        <v>-196830.81967943101</v>
      </c>
      <c r="H10" s="2">
        <v>262710</v>
      </c>
      <c r="I10" s="2">
        <v>260771</v>
      </c>
      <c r="J10" s="2">
        <v>10359440.92</v>
      </c>
      <c r="K10" s="3">
        <v>10302723.7462811</v>
      </c>
      <c r="L10" s="2">
        <v>1939</v>
      </c>
      <c r="M10" s="2">
        <v>56717.173718897597</v>
      </c>
    </row>
    <row r="11" spans="1:13" x14ac:dyDescent="0.3">
      <c r="A11" s="2">
        <v>201839</v>
      </c>
      <c r="B11" s="2">
        <v>888510</v>
      </c>
      <c r="C11" s="2">
        <v>21759416.859999999</v>
      </c>
      <c r="D11" s="2">
        <v>893373</v>
      </c>
      <c r="E11" s="3">
        <v>21973406.932200398</v>
      </c>
      <c r="F11" s="2">
        <v>-4863</v>
      </c>
      <c r="G11" s="2">
        <v>-213990.07220043201</v>
      </c>
      <c r="H11" s="2">
        <v>261230</v>
      </c>
      <c r="I11" s="2">
        <v>258991</v>
      </c>
      <c r="J11" s="2">
        <v>10318699.73</v>
      </c>
      <c r="K11" s="3">
        <v>10250221.275717</v>
      </c>
      <c r="L11" s="2">
        <v>2239</v>
      </c>
      <c r="M11" s="2">
        <v>68478.454282904</v>
      </c>
    </row>
    <row r="12" spans="1:13" x14ac:dyDescent="0.3">
      <c r="A12" s="2">
        <v>201840</v>
      </c>
      <c r="B12" s="2">
        <v>959978</v>
      </c>
      <c r="C12" s="2">
        <v>23543730.09</v>
      </c>
      <c r="D12" s="2">
        <v>1150701</v>
      </c>
      <c r="E12" s="3">
        <v>28185037.455472</v>
      </c>
      <c r="F12" s="2">
        <v>-190723</v>
      </c>
      <c r="G12" s="2">
        <v>-4641307.3654720802</v>
      </c>
      <c r="H12" s="2">
        <v>216677</v>
      </c>
      <c r="I12" s="2">
        <v>250576</v>
      </c>
      <c r="J12" s="2">
        <v>8746323.6799999997</v>
      </c>
      <c r="K12" s="3">
        <v>10155505.901524501</v>
      </c>
      <c r="L12" s="2">
        <v>-33899</v>
      </c>
      <c r="M12" s="2">
        <v>-1409182.2215245599</v>
      </c>
    </row>
    <row r="13" spans="1:13" x14ac:dyDescent="0.3">
      <c r="A13" s="2">
        <v>201841</v>
      </c>
      <c r="B13" s="2">
        <v>1195853</v>
      </c>
      <c r="C13" s="2">
        <v>28275545.280000001</v>
      </c>
      <c r="D13" s="2">
        <v>1203965</v>
      </c>
      <c r="E13" s="3">
        <v>28369002.442263</v>
      </c>
      <c r="F13" s="2">
        <v>-8112</v>
      </c>
      <c r="G13" s="2">
        <v>-93457.162263024598</v>
      </c>
      <c r="H13" s="2">
        <v>250509</v>
      </c>
      <c r="I13" s="2">
        <v>248443</v>
      </c>
      <c r="J13" s="2">
        <v>9950802.3499999996</v>
      </c>
      <c r="K13" s="2">
        <v>9880981.6851992309</v>
      </c>
      <c r="L13" s="2">
        <v>2066</v>
      </c>
      <c r="M13" s="2">
        <v>69820.664800761195</v>
      </c>
    </row>
    <row r="14" spans="1:13" x14ac:dyDescent="0.3">
      <c r="A14" s="2">
        <v>201842</v>
      </c>
      <c r="B14" s="2">
        <v>2184859</v>
      </c>
      <c r="C14" s="2">
        <v>48024239.149999999</v>
      </c>
      <c r="D14" s="2">
        <v>2207393</v>
      </c>
      <c r="E14" s="3">
        <v>48184051.572883397</v>
      </c>
      <c r="F14" s="2">
        <v>-22534</v>
      </c>
      <c r="G14" s="2">
        <v>-159812.42288348801</v>
      </c>
      <c r="H14" s="2">
        <v>253259</v>
      </c>
      <c r="I14" s="2">
        <v>251810</v>
      </c>
      <c r="J14" s="2">
        <v>9653619.9000000004</v>
      </c>
      <c r="K14" s="2">
        <v>9618716.1307718605</v>
      </c>
      <c r="L14" s="2">
        <v>1449</v>
      </c>
      <c r="M14" s="2">
        <v>34903.769228132398</v>
      </c>
    </row>
    <row r="15" spans="1:13" x14ac:dyDescent="0.3">
      <c r="A15" s="2">
        <v>201843</v>
      </c>
      <c r="B15" s="2">
        <v>910392</v>
      </c>
      <c r="C15" s="2">
        <v>20414349.100000001</v>
      </c>
      <c r="D15" s="2">
        <v>919608</v>
      </c>
      <c r="E15" s="3">
        <v>20593566.743669</v>
      </c>
      <c r="F15" s="2">
        <v>-9216</v>
      </c>
      <c r="G15" s="2">
        <v>-179217.64366906101</v>
      </c>
      <c r="H15" s="2">
        <v>326549</v>
      </c>
      <c r="I15" s="2">
        <v>323422</v>
      </c>
      <c r="J15" s="2">
        <v>12130077.029999999</v>
      </c>
      <c r="K15" s="3">
        <v>12038759.6128357</v>
      </c>
      <c r="L15" s="2">
        <v>3127</v>
      </c>
      <c r="M15" s="2">
        <v>91317.417164254904</v>
      </c>
    </row>
    <row r="16" spans="1:13" x14ac:dyDescent="0.3">
      <c r="A16" s="2">
        <v>201844</v>
      </c>
      <c r="B16" s="2">
        <v>1204885</v>
      </c>
      <c r="C16" s="2">
        <v>25642577.510000002</v>
      </c>
      <c r="D16" s="2">
        <v>1212504</v>
      </c>
      <c r="E16" s="3">
        <v>25814212.297566298</v>
      </c>
      <c r="F16" s="2">
        <v>-7619</v>
      </c>
      <c r="G16" s="2">
        <v>-171634.78756638899</v>
      </c>
      <c r="H16" s="2">
        <v>394958</v>
      </c>
      <c r="I16" s="2">
        <v>391247</v>
      </c>
      <c r="J16" s="2">
        <v>14499751.199999999</v>
      </c>
      <c r="K16" s="3">
        <v>14395398.8600448</v>
      </c>
      <c r="L16" s="2">
        <v>3711</v>
      </c>
      <c r="M16" s="2">
        <v>104352.339955199</v>
      </c>
    </row>
    <row r="17" spans="1:13" x14ac:dyDescent="0.3">
      <c r="A17" s="2">
        <v>201845</v>
      </c>
      <c r="B17" s="2">
        <v>1292885</v>
      </c>
      <c r="C17" s="2">
        <v>28254043.09</v>
      </c>
      <c r="D17" s="2">
        <v>1303241</v>
      </c>
      <c r="E17" s="3">
        <v>28388900.656986199</v>
      </c>
      <c r="F17" s="2">
        <v>-10356</v>
      </c>
      <c r="G17" s="2">
        <v>-134857.56698621399</v>
      </c>
      <c r="H17" s="2">
        <v>381448</v>
      </c>
      <c r="I17" s="2">
        <v>377665</v>
      </c>
      <c r="J17" s="2">
        <v>13699382.34</v>
      </c>
      <c r="K17" s="3">
        <v>13591699.652987501</v>
      </c>
      <c r="L17" s="2">
        <v>3783</v>
      </c>
      <c r="M17" s="2">
        <v>107682.687012448</v>
      </c>
    </row>
    <row r="18" spans="1:13" x14ac:dyDescent="0.3">
      <c r="A18" s="2">
        <v>201846</v>
      </c>
      <c r="B18" s="2">
        <v>1849239</v>
      </c>
      <c r="C18" s="2">
        <v>37514362.210000001</v>
      </c>
      <c r="D18" s="2">
        <v>1862039</v>
      </c>
      <c r="E18" s="3">
        <v>37619023.098619103</v>
      </c>
      <c r="F18" s="2">
        <v>-12800</v>
      </c>
      <c r="G18" s="2">
        <v>-104660.888619117</v>
      </c>
      <c r="H18" s="2">
        <v>373715</v>
      </c>
      <c r="I18" s="2">
        <v>369959</v>
      </c>
      <c r="J18" s="2">
        <v>12921794.75</v>
      </c>
      <c r="K18" s="3">
        <v>12817155.4814486</v>
      </c>
      <c r="L18" s="2">
        <v>3756</v>
      </c>
      <c r="M18" s="2">
        <v>104639.26855130099</v>
      </c>
    </row>
    <row r="19" spans="1:13" x14ac:dyDescent="0.3">
      <c r="A19" s="2">
        <v>201847</v>
      </c>
      <c r="B19" s="2">
        <v>1564254</v>
      </c>
      <c r="C19" s="2">
        <v>29967909.539999999</v>
      </c>
      <c r="D19" s="2">
        <v>1584628</v>
      </c>
      <c r="E19" s="3">
        <v>30416640.4998965</v>
      </c>
      <c r="F19" s="2">
        <v>-20374</v>
      </c>
      <c r="G19" s="2">
        <v>-448730.95989657898</v>
      </c>
      <c r="H19" s="2">
        <v>330952</v>
      </c>
      <c r="I19" s="2">
        <v>329203</v>
      </c>
      <c r="J19" s="2">
        <v>10701136.08</v>
      </c>
      <c r="K19" s="3">
        <v>10655974.276109099</v>
      </c>
      <c r="L19" s="2">
        <v>1749</v>
      </c>
      <c r="M19" s="2">
        <v>45161.803890896903</v>
      </c>
    </row>
    <row r="20" spans="1:13" x14ac:dyDescent="0.3">
      <c r="A20" s="2">
        <v>201848</v>
      </c>
      <c r="B20" s="2">
        <v>1028371</v>
      </c>
      <c r="C20" s="2">
        <v>20012348.829999998</v>
      </c>
      <c r="D20" s="2">
        <v>1033370</v>
      </c>
      <c r="E20" s="3">
        <v>20143706.176284298</v>
      </c>
      <c r="F20" s="2">
        <v>-4999</v>
      </c>
      <c r="G20" s="2">
        <v>-131357.346284322</v>
      </c>
      <c r="H20" s="2">
        <v>319228</v>
      </c>
      <c r="I20" s="2">
        <v>317470</v>
      </c>
      <c r="J20" s="2">
        <v>10241292.68</v>
      </c>
      <c r="K20" s="3">
        <v>10199966.589908499</v>
      </c>
      <c r="L20" s="2">
        <v>1758</v>
      </c>
      <c r="M20" s="2">
        <v>41326.090091464997</v>
      </c>
    </row>
    <row r="21" spans="1:13" x14ac:dyDescent="0.3">
      <c r="A21" s="2">
        <v>201849</v>
      </c>
      <c r="B21" s="2">
        <v>589025</v>
      </c>
      <c r="C21" s="2">
        <v>13007598.57</v>
      </c>
      <c r="D21" s="2">
        <v>595181</v>
      </c>
      <c r="E21" s="3">
        <v>13143187.972118299</v>
      </c>
      <c r="F21" s="2">
        <v>-6156</v>
      </c>
      <c r="G21" s="2">
        <v>-135589.402118397</v>
      </c>
      <c r="H21" s="2">
        <v>275657</v>
      </c>
      <c r="I21" s="2">
        <v>273412</v>
      </c>
      <c r="J21" s="2">
        <v>8839681.5800000001</v>
      </c>
      <c r="K21" s="2">
        <v>8782238.4234448597</v>
      </c>
      <c r="L21" s="2">
        <v>2245</v>
      </c>
      <c r="M21" s="2">
        <v>57443.156555134803</v>
      </c>
    </row>
    <row r="22" spans="1:13" x14ac:dyDescent="0.3">
      <c r="A22" s="2">
        <v>201850</v>
      </c>
      <c r="B22" s="2">
        <v>714376</v>
      </c>
      <c r="C22" s="2">
        <v>15779891.92</v>
      </c>
      <c r="D22" s="2">
        <v>716215</v>
      </c>
      <c r="E22" s="3">
        <v>15866670.900858101</v>
      </c>
      <c r="F22" s="2">
        <v>-1839</v>
      </c>
      <c r="G22" s="2">
        <v>-86778.980858158306</v>
      </c>
      <c r="H22" s="2">
        <v>223397</v>
      </c>
      <c r="I22" s="2">
        <v>221694</v>
      </c>
      <c r="J22" s="2">
        <v>7223643.1299999999</v>
      </c>
      <c r="K22" s="2">
        <v>7181413.4338985803</v>
      </c>
      <c r="L22" s="2">
        <v>1703</v>
      </c>
      <c r="M22" s="2">
        <v>42229.696101413101</v>
      </c>
    </row>
    <row r="23" spans="1:13" x14ac:dyDescent="0.3">
      <c r="A23" s="2">
        <v>201851</v>
      </c>
      <c r="B23" s="2">
        <v>687574</v>
      </c>
      <c r="C23" s="2">
        <v>15213173.710000001</v>
      </c>
      <c r="D23" s="2">
        <v>740190</v>
      </c>
      <c r="E23" s="3">
        <v>16441173.3766849</v>
      </c>
      <c r="F23" s="2">
        <v>-52616</v>
      </c>
      <c r="G23" s="2">
        <v>-1227999.6666848999</v>
      </c>
      <c r="H23" s="2">
        <v>188294</v>
      </c>
      <c r="I23" s="2">
        <v>208037</v>
      </c>
      <c r="J23" s="2">
        <v>6019091.1799999997</v>
      </c>
      <c r="K23" s="2">
        <v>6669925.8596014297</v>
      </c>
      <c r="L23" s="2">
        <v>-19743</v>
      </c>
      <c r="M23" s="2">
        <v>-650834.67960143602</v>
      </c>
    </row>
    <row r="24" spans="1:13" x14ac:dyDescent="0.3">
      <c r="A24" s="2">
        <v>201852</v>
      </c>
      <c r="B24" s="2">
        <v>636773</v>
      </c>
      <c r="C24" s="2">
        <v>14619469.130000001</v>
      </c>
      <c r="D24" s="2">
        <v>640609</v>
      </c>
      <c r="E24" s="3">
        <v>14737385.711301301</v>
      </c>
      <c r="F24" s="2">
        <v>-3836</v>
      </c>
      <c r="G24" s="2">
        <v>-117916.581301322</v>
      </c>
      <c r="H24" s="2">
        <v>198661</v>
      </c>
      <c r="I24" s="2">
        <v>196782</v>
      </c>
      <c r="J24" s="2">
        <v>6324902.5</v>
      </c>
      <c r="K24" s="2">
        <v>6272287.5636753198</v>
      </c>
      <c r="L24" s="2">
        <v>1879</v>
      </c>
      <c r="M24" s="2">
        <v>52614.936324680202</v>
      </c>
    </row>
    <row r="25" spans="1:13" x14ac:dyDescent="0.3">
      <c r="A25" s="2">
        <v>201901</v>
      </c>
      <c r="B25" s="2">
        <v>602112</v>
      </c>
      <c r="C25" s="2">
        <v>15836385.82</v>
      </c>
      <c r="D25" s="2">
        <v>608782</v>
      </c>
      <c r="E25" s="3">
        <v>15988676.3006837</v>
      </c>
      <c r="F25" s="2">
        <v>-6670</v>
      </c>
      <c r="G25" s="2">
        <v>-152290.480683781</v>
      </c>
      <c r="H25" s="2">
        <v>184877</v>
      </c>
      <c r="I25" s="2">
        <v>182930</v>
      </c>
      <c r="J25" s="2">
        <v>6126054.6200000001</v>
      </c>
      <c r="K25" s="2">
        <v>6070012.6389396004</v>
      </c>
      <c r="L25" s="2">
        <v>1947</v>
      </c>
      <c r="M25" s="2">
        <v>56041.981060393999</v>
      </c>
    </row>
    <row r="26" spans="1:13" x14ac:dyDescent="0.3">
      <c r="A26" s="2">
        <v>201902</v>
      </c>
      <c r="B26" s="2">
        <v>740465</v>
      </c>
      <c r="C26" s="2">
        <v>18061776.649999999</v>
      </c>
      <c r="D26" s="2">
        <v>745538</v>
      </c>
      <c r="E26" s="3">
        <v>18164276.4267703</v>
      </c>
      <c r="F26" s="2">
        <v>-5073</v>
      </c>
      <c r="G26" s="2">
        <v>-102499.776770379</v>
      </c>
      <c r="H26" s="2">
        <v>154798</v>
      </c>
      <c r="I26" s="2">
        <v>153730</v>
      </c>
      <c r="J26" s="2">
        <v>5560207.8099999996</v>
      </c>
      <c r="K26" s="2">
        <v>5531302.2708385801</v>
      </c>
      <c r="L26" s="2">
        <v>1068</v>
      </c>
      <c r="M26" s="2">
        <v>28905.5391614129</v>
      </c>
    </row>
    <row r="27" spans="1:13" x14ac:dyDescent="0.3">
      <c r="A27" s="2">
        <v>201903</v>
      </c>
      <c r="B27" s="2">
        <v>864024</v>
      </c>
      <c r="C27" s="2">
        <v>19344660.23</v>
      </c>
      <c r="D27" s="2">
        <v>866358</v>
      </c>
      <c r="E27" s="3">
        <v>19441011.468862101</v>
      </c>
      <c r="F27" s="2">
        <v>-2334</v>
      </c>
      <c r="G27" s="2">
        <v>-96351.238862182901</v>
      </c>
      <c r="H27" s="2">
        <v>170373</v>
      </c>
      <c r="I27" s="2">
        <v>168859</v>
      </c>
      <c r="J27" s="2">
        <v>5991871.0099999998</v>
      </c>
      <c r="K27" s="2">
        <v>5942666.8621051302</v>
      </c>
      <c r="L27" s="2">
        <v>1514</v>
      </c>
      <c r="M27" s="2">
        <v>49204.147894861097</v>
      </c>
    </row>
    <row r="28" spans="1:13" x14ac:dyDescent="0.3">
      <c r="A28" s="2">
        <v>201904</v>
      </c>
      <c r="B28" s="2">
        <v>766750</v>
      </c>
      <c r="C28" s="2">
        <v>17940142.27</v>
      </c>
      <c r="D28" s="2">
        <v>772551</v>
      </c>
      <c r="E28" s="3">
        <v>18073524.798549298</v>
      </c>
      <c r="F28" s="2">
        <v>-5801</v>
      </c>
      <c r="G28" s="2">
        <v>-133382.52854934699</v>
      </c>
      <c r="H28" s="2">
        <v>180483</v>
      </c>
      <c r="I28" s="2">
        <v>178552</v>
      </c>
      <c r="J28" s="2">
        <v>6177743.9100000001</v>
      </c>
      <c r="K28" s="2">
        <v>6129179.6101791803</v>
      </c>
      <c r="L28" s="2">
        <v>1931</v>
      </c>
      <c r="M28" s="2">
        <v>48564.299820818</v>
      </c>
    </row>
    <row r="29" spans="1:13" x14ac:dyDescent="0.3">
      <c r="A29" s="2">
        <v>201905</v>
      </c>
      <c r="B29" s="2">
        <v>837434</v>
      </c>
      <c r="C29" s="2">
        <v>21320406.719999999</v>
      </c>
      <c r="D29" s="2">
        <v>841153</v>
      </c>
      <c r="E29" s="3">
        <v>21457910.549304601</v>
      </c>
      <c r="F29" s="2">
        <v>-3719</v>
      </c>
      <c r="G29" s="2">
        <v>-137503.829304657</v>
      </c>
      <c r="H29" s="2">
        <v>183062</v>
      </c>
      <c r="I29" s="2">
        <v>181579</v>
      </c>
      <c r="J29" s="2">
        <v>6489646.7699999996</v>
      </c>
      <c r="K29" s="2">
        <v>6463636.0055282796</v>
      </c>
      <c r="L29" s="2">
        <v>1483</v>
      </c>
      <c r="M29" s="2">
        <v>26010.7644717115</v>
      </c>
    </row>
    <row r="30" spans="1:13" x14ac:dyDescent="0.3">
      <c r="A30" s="2">
        <v>201906</v>
      </c>
      <c r="B30" s="2">
        <v>962334</v>
      </c>
      <c r="C30" s="2">
        <v>24667374.260000002</v>
      </c>
      <c r="D30" s="2">
        <v>961552</v>
      </c>
      <c r="E30" s="3">
        <v>24732223.571453299</v>
      </c>
      <c r="F30" s="2">
        <v>782</v>
      </c>
      <c r="G30" s="2">
        <v>-64849.3114533759</v>
      </c>
      <c r="H30" s="2">
        <v>197959</v>
      </c>
      <c r="I30" s="2">
        <v>196127</v>
      </c>
      <c r="J30" s="2">
        <v>7138335.3600000003</v>
      </c>
      <c r="K30" s="2">
        <v>7090209.07612071</v>
      </c>
      <c r="L30" s="2">
        <v>1832</v>
      </c>
      <c r="M30" s="2">
        <v>48126.283879281</v>
      </c>
    </row>
    <row r="31" spans="1:13" x14ac:dyDescent="0.3">
      <c r="A31" s="2">
        <v>201907</v>
      </c>
      <c r="B31" s="2">
        <v>949477</v>
      </c>
      <c r="C31" s="2">
        <v>24977448.780000001</v>
      </c>
      <c r="D31" s="2">
        <v>950270</v>
      </c>
      <c r="E31" s="3">
        <v>25103329.356874101</v>
      </c>
      <c r="F31" s="2">
        <v>-793</v>
      </c>
      <c r="G31" s="2">
        <v>-125880.576874174</v>
      </c>
      <c r="H31" s="2">
        <v>205592</v>
      </c>
      <c r="I31" s="2">
        <v>203496</v>
      </c>
      <c r="J31" s="2">
        <v>7658301.5499999998</v>
      </c>
      <c r="K31" s="2">
        <v>7596114.0873151598</v>
      </c>
      <c r="L31" s="2">
        <v>2096</v>
      </c>
      <c r="M31" s="2">
        <v>62187.462684837097</v>
      </c>
    </row>
    <row r="32" spans="1:13" x14ac:dyDescent="0.3">
      <c r="A32" s="2">
        <v>201908</v>
      </c>
      <c r="B32" s="2">
        <v>1060400</v>
      </c>
      <c r="C32" s="2">
        <v>27718098.789999999</v>
      </c>
      <c r="D32" s="2">
        <v>1061455</v>
      </c>
      <c r="E32" s="3">
        <v>27825562.433803201</v>
      </c>
      <c r="F32" s="2">
        <v>-1055</v>
      </c>
      <c r="G32" s="2">
        <v>-107463.643803231</v>
      </c>
      <c r="H32" s="2">
        <v>221952</v>
      </c>
      <c r="I32" s="2">
        <v>220195</v>
      </c>
      <c r="J32" s="2">
        <v>8643355.0199999996</v>
      </c>
      <c r="K32" s="2">
        <v>8594464.0525200404</v>
      </c>
      <c r="L32" s="2">
        <v>1757</v>
      </c>
      <c r="M32" s="2">
        <v>48890.967479953499</v>
      </c>
    </row>
    <row r="33" spans="1:13" x14ac:dyDescent="0.3">
      <c r="A33" s="2">
        <v>201909</v>
      </c>
      <c r="B33" s="2">
        <v>947564</v>
      </c>
      <c r="C33" s="2">
        <v>24212204.899999999</v>
      </c>
      <c r="D33" s="2">
        <v>950203</v>
      </c>
      <c r="E33" s="3">
        <v>24373219.3423802</v>
      </c>
      <c r="F33" s="2">
        <v>-2639</v>
      </c>
      <c r="G33" s="2">
        <v>-161014.442380219</v>
      </c>
      <c r="H33" s="2">
        <v>261544</v>
      </c>
      <c r="I33" s="2">
        <v>258661</v>
      </c>
      <c r="J33" s="2">
        <v>9891858.7100000009</v>
      </c>
      <c r="K33" s="2">
        <v>9806656.8409330007</v>
      </c>
      <c r="L33" s="2">
        <v>2883</v>
      </c>
      <c r="M33" s="2">
        <v>85201.869066998304</v>
      </c>
    </row>
    <row r="34" spans="1:13" x14ac:dyDescent="0.3">
      <c r="A34" s="2">
        <v>201910</v>
      </c>
      <c r="B34" s="2">
        <v>788113</v>
      </c>
      <c r="C34" s="2">
        <v>23008453.039999999</v>
      </c>
      <c r="D34" s="2">
        <v>792382</v>
      </c>
      <c r="E34" s="3">
        <v>23187378.437397599</v>
      </c>
      <c r="F34" s="2">
        <v>-4269</v>
      </c>
      <c r="G34" s="2">
        <v>-178925.3973976</v>
      </c>
      <c r="H34" s="2">
        <v>305286</v>
      </c>
      <c r="I34" s="2">
        <v>301710</v>
      </c>
      <c r="J34" s="2">
        <v>11090731.59</v>
      </c>
      <c r="K34" s="3">
        <v>10986951.6193102</v>
      </c>
      <c r="L34" s="2">
        <v>3576</v>
      </c>
      <c r="M34" s="2">
        <v>103779.970689721</v>
      </c>
    </row>
    <row r="35" spans="1:13" x14ac:dyDescent="0.3">
      <c r="A35" s="2">
        <v>201911</v>
      </c>
      <c r="B35" s="2">
        <v>1357229</v>
      </c>
      <c r="C35" s="2">
        <v>35069561.810000002</v>
      </c>
      <c r="D35" s="2">
        <v>1372576</v>
      </c>
      <c r="E35" s="3">
        <v>35243025.6982347</v>
      </c>
      <c r="F35" s="2">
        <v>-15347</v>
      </c>
      <c r="G35" s="2">
        <v>-173463.88823471899</v>
      </c>
      <c r="H35" s="2">
        <v>321793</v>
      </c>
      <c r="I35" s="2">
        <v>318724</v>
      </c>
      <c r="J35" s="2">
        <v>12240208.220000001</v>
      </c>
      <c r="K35" s="3">
        <v>12148888.3754237</v>
      </c>
      <c r="L35" s="2">
        <v>3069</v>
      </c>
      <c r="M35" s="2">
        <v>91319.844576265605</v>
      </c>
    </row>
    <row r="36" spans="1:13" x14ac:dyDescent="0.3">
      <c r="A36" s="2">
        <v>201912</v>
      </c>
      <c r="B36" s="2">
        <v>1048936</v>
      </c>
      <c r="C36" s="2">
        <v>24690201.059999999</v>
      </c>
      <c r="D36" s="2">
        <v>1051208</v>
      </c>
      <c r="E36" s="3">
        <v>24874726.0502115</v>
      </c>
      <c r="F36" s="2">
        <v>-2272</v>
      </c>
      <c r="G36" s="2">
        <v>-184524.99021159401</v>
      </c>
      <c r="H36" s="2">
        <v>274063</v>
      </c>
      <c r="I36" s="2">
        <v>271495</v>
      </c>
      <c r="J36" s="2">
        <v>10614489.439999999</v>
      </c>
      <c r="K36" s="3">
        <v>10534889.144138001</v>
      </c>
      <c r="L36" s="2">
        <v>2568</v>
      </c>
      <c r="M36" s="2">
        <v>79600.295861923994</v>
      </c>
    </row>
    <row r="37" spans="1:13" x14ac:dyDescent="0.3">
      <c r="A37" s="2">
        <v>201913</v>
      </c>
      <c r="B37" s="2">
        <v>1047879</v>
      </c>
      <c r="C37" s="2">
        <v>25502939.02</v>
      </c>
      <c r="D37" s="2">
        <v>1051774</v>
      </c>
      <c r="E37" s="3">
        <v>25719016.353931401</v>
      </c>
      <c r="F37" s="2">
        <v>-3895</v>
      </c>
      <c r="G37" s="2">
        <v>-216077.33393142</v>
      </c>
      <c r="H37" s="2">
        <v>311953</v>
      </c>
      <c r="I37" s="2">
        <v>308557</v>
      </c>
      <c r="J37" s="2">
        <v>11145047.029999999</v>
      </c>
      <c r="K37" s="3">
        <v>11049952.7761354</v>
      </c>
      <c r="L37" s="2">
        <v>3396</v>
      </c>
      <c r="M37" s="2">
        <v>95094.253864508093</v>
      </c>
    </row>
    <row r="38" spans="1:13" x14ac:dyDescent="0.3">
      <c r="A38" s="2">
        <v>201914</v>
      </c>
      <c r="B38" s="2">
        <v>1220751</v>
      </c>
      <c r="C38" s="2">
        <v>30361974.640000001</v>
      </c>
      <c r="D38" s="2">
        <v>1225809</v>
      </c>
      <c r="E38" s="3">
        <v>30538314.732896801</v>
      </c>
      <c r="F38" s="2">
        <v>-5058</v>
      </c>
      <c r="G38" s="2">
        <v>-176340.09289687799</v>
      </c>
      <c r="H38" s="2">
        <v>298658</v>
      </c>
      <c r="I38" s="2">
        <v>296496</v>
      </c>
      <c r="J38" s="2">
        <v>10702195.199999999</v>
      </c>
      <c r="K38" s="3">
        <v>10653657.234753899</v>
      </c>
      <c r="L38" s="2">
        <v>2162</v>
      </c>
      <c r="M38" s="2">
        <v>48537.965246055202</v>
      </c>
    </row>
    <row r="39" spans="1:13" x14ac:dyDescent="0.3">
      <c r="A39" s="2">
        <v>201915</v>
      </c>
      <c r="B39" s="2">
        <v>1015782</v>
      </c>
      <c r="C39" s="2">
        <v>27393622.760000002</v>
      </c>
      <c r="D39" s="2">
        <v>1027062</v>
      </c>
      <c r="E39" s="3">
        <v>27588095.8447745</v>
      </c>
      <c r="F39" s="2">
        <v>-11280</v>
      </c>
      <c r="G39" s="2">
        <v>-194473.084774527</v>
      </c>
      <c r="H39" s="2">
        <v>272896</v>
      </c>
      <c r="I39" s="2">
        <v>271172</v>
      </c>
      <c r="J39" s="2">
        <v>9910478.7100000009</v>
      </c>
      <c r="K39" s="2">
        <v>9865310.7634594999</v>
      </c>
      <c r="L39" s="2">
        <v>1724</v>
      </c>
      <c r="M39" s="2">
        <v>45167.946540500903</v>
      </c>
    </row>
    <row r="40" spans="1:13" x14ac:dyDescent="0.3">
      <c r="A40" s="2">
        <v>201916</v>
      </c>
      <c r="B40" s="2">
        <v>1398809</v>
      </c>
      <c r="C40" s="2">
        <v>32239967.010000002</v>
      </c>
      <c r="D40" s="2">
        <v>389438</v>
      </c>
      <c r="E40" s="3">
        <v>10443218.987730799</v>
      </c>
      <c r="F40" s="2">
        <v>1009371</v>
      </c>
      <c r="G40" s="3">
        <v>21796748.0222691</v>
      </c>
      <c r="H40" s="2">
        <v>293658</v>
      </c>
      <c r="I40" s="2">
        <v>110378</v>
      </c>
      <c r="J40" s="2">
        <v>10944513.699999999</v>
      </c>
      <c r="K40" s="2">
        <v>4122254.6405806602</v>
      </c>
      <c r="L40" s="2">
        <v>183280</v>
      </c>
      <c r="M40" s="2">
        <v>6822259.0594193302</v>
      </c>
    </row>
  </sheetData>
  <sortState ref="A2:M40">
    <sortCondition ref="A2:A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1"/>
  <sheetViews>
    <sheetView topLeftCell="C1" workbookViewId="0">
      <selection sqref="A1:P1"/>
    </sheetView>
  </sheetViews>
  <sheetFormatPr defaultRowHeight="14.4" x14ac:dyDescent="0.3"/>
  <cols>
    <col min="1" max="1" width="8.109375" bestFit="1" customWidth="1"/>
    <col min="2" max="2" width="8.44140625" bestFit="1" customWidth="1"/>
    <col min="3" max="3" width="7.6640625" bestFit="1" customWidth="1"/>
    <col min="4" max="4" width="8.21875" bestFit="1" customWidth="1"/>
    <col min="5" max="5" width="20.6640625" bestFit="1" customWidth="1"/>
    <col min="6" max="6" width="16.88671875" bestFit="1" customWidth="1"/>
    <col min="7" max="7" width="20.6640625" customWidth="1"/>
    <col min="8" max="8" width="17" bestFit="1" customWidth="1"/>
    <col min="9" max="9" width="11" bestFit="1" customWidth="1"/>
    <col min="10" max="10" width="12.6640625" bestFit="1" customWidth="1"/>
    <col min="11" max="11" width="23.21875" bestFit="1" customWidth="1"/>
    <col min="12" max="12" width="26.21875" bestFit="1" customWidth="1"/>
    <col min="13" max="13" width="23.33203125" bestFit="1" customWidth="1"/>
    <col min="14" max="14" width="26.33203125" bestFit="1" customWidth="1"/>
    <col min="15" max="15" width="17.88671875" bestFit="1" customWidth="1"/>
    <col min="16" max="16" width="20.6640625" customWidth="1"/>
  </cols>
  <sheetData>
    <row r="1" spans="1:63" s="1" customFormat="1" x14ac:dyDescent="0.3">
      <c r="A1" s="4" t="s">
        <v>13</v>
      </c>
      <c r="B1" s="4" t="s">
        <v>14</v>
      </c>
      <c r="C1" s="4" t="s">
        <v>15</v>
      </c>
      <c r="D1" s="4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9</v>
      </c>
      <c r="M1" s="4" t="s">
        <v>8</v>
      </c>
      <c r="N1" s="4" t="s">
        <v>10</v>
      </c>
      <c r="O1" s="4" t="s">
        <v>34</v>
      </c>
      <c r="P1" s="4" t="s">
        <v>34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x14ac:dyDescent="0.3">
      <c r="A2" s="2">
        <v>674</v>
      </c>
      <c r="B2" s="2">
        <v>201837</v>
      </c>
      <c r="C2" s="2">
        <v>483086</v>
      </c>
      <c r="D2" s="2">
        <v>473</v>
      </c>
      <c r="E2" s="2">
        <v>-3</v>
      </c>
      <c r="F2" s="2">
        <v>-172.29</v>
      </c>
      <c r="G2" s="2">
        <v>-4</v>
      </c>
      <c r="H2" s="2">
        <v>-225.990001678466</v>
      </c>
      <c r="I2" s="2">
        <v>1</v>
      </c>
      <c r="J2" s="2">
        <v>53.700001678466798</v>
      </c>
      <c r="K2" s="2">
        <v>5</v>
      </c>
      <c r="L2" s="2">
        <v>279.69</v>
      </c>
      <c r="M2" s="2">
        <v>5</v>
      </c>
      <c r="N2" s="2">
        <v>279.69000244140602</v>
      </c>
      <c r="O2" s="2">
        <v>0</v>
      </c>
      <c r="P2" s="5">
        <v>-2.44140625227373E-6</v>
      </c>
    </row>
    <row r="3" spans="1:63" x14ac:dyDescent="0.3">
      <c r="A3" s="2">
        <v>663</v>
      </c>
      <c r="B3" s="2">
        <v>201908</v>
      </c>
      <c r="C3" s="2">
        <v>497348</v>
      </c>
      <c r="D3" s="2">
        <v>473</v>
      </c>
      <c r="E3" s="2">
        <v>16</v>
      </c>
      <c r="F3" s="2">
        <v>542.22</v>
      </c>
      <c r="G3" s="2">
        <v>15</v>
      </c>
      <c r="H3" s="2">
        <v>509.520006179809</v>
      </c>
      <c r="I3" s="2">
        <v>1</v>
      </c>
      <c r="J3" s="2">
        <v>32.6999938201904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63" x14ac:dyDescent="0.3">
      <c r="A4" s="2">
        <v>1614</v>
      </c>
      <c r="B4" s="2">
        <v>201837</v>
      </c>
      <c r="C4" s="2">
        <v>483926</v>
      </c>
      <c r="D4" s="2">
        <v>4289</v>
      </c>
      <c r="E4" s="2">
        <v>17</v>
      </c>
      <c r="F4" s="2">
        <v>569.44000000000005</v>
      </c>
      <c r="G4" s="2">
        <v>16</v>
      </c>
      <c r="H4" s="2">
        <v>533.74001121520996</v>
      </c>
      <c r="I4" s="2">
        <v>1</v>
      </c>
      <c r="J4" s="2">
        <v>35.699988784790001</v>
      </c>
      <c r="K4" s="2">
        <v>4</v>
      </c>
      <c r="L4" s="2">
        <v>172.55</v>
      </c>
      <c r="M4" s="2">
        <v>4</v>
      </c>
      <c r="N4" s="2">
        <v>172.55000305175699</v>
      </c>
      <c r="O4" s="2">
        <v>0</v>
      </c>
      <c r="P4" s="2">
        <v>-3.0517578011313099E-6</v>
      </c>
    </row>
    <row r="5" spans="1:63" x14ac:dyDescent="0.3">
      <c r="A5" s="2">
        <v>804</v>
      </c>
      <c r="B5" s="2">
        <v>201908</v>
      </c>
      <c r="C5" s="2">
        <v>486400</v>
      </c>
      <c r="D5" s="2">
        <v>4899</v>
      </c>
      <c r="E5" s="2">
        <v>12</v>
      </c>
      <c r="F5" s="2">
        <v>396.07</v>
      </c>
      <c r="G5" s="2">
        <v>10</v>
      </c>
      <c r="H5" s="2">
        <v>342.520006179809</v>
      </c>
      <c r="I5" s="2">
        <v>2</v>
      </c>
      <c r="J5" s="2">
        <v>53.549993820190402</v>
      </c>
      <c r="K5" s="2">
        <v>2</v>
      </c>
      <c r="L5" s="2">
        <v>62.92</v>
      </c>
      <c r="M5" s="2">
        <v>2</v>
      </c>
      <c r="N5" s="2">
        <v>62.920000076293903</v>
      </c>
      <c r="O5" s="2">
        <v>0</v>
      </c>
      <c r="P5" s="2">
        <v>-7.6293943607197394E-8</v>
      </c>
    </row>
    <row r="6" spans="1:63" x14ac:dyDescent="0.3">
      <c r="A6" s="2">
        <v>1850</v>
      </c>
      <c r="B6" s="2">
        <v>201908</v>
      </c>
      <c r="C6" s="2">
        <v>481513</v>
      </c>
      <c r="D6" s="2">
        <v>1056</v>
      </c>
      <c r="E6" s="2">
        <v>-3</v>
      </c>
      <c r="F6" s="2">
        <v>-71.97</v>
      </c>
      <c r="G6" s="2">
        <v>-1</v>
      </c>
      <c r="H6" s="2">
        <v>-23.9899997711181</v>
      </c>
      <c r="I6" s="2">
        <v>-2</v>
      </c>
      <c r="J6" s="2">
        <v>-47.980000228881799</v>
      </c>
      <c r="K6" s="2">
        <v>3</v>
      </c>
      <c r="L6" s="2">
        <v>71.97</v>
      </c>
      <c r="M6" s="2">
        <v>1</v>
      </c>
      <c r="N6" s="2">
        <v>23.9899997711181</v>
      </c>
      <c r="O6" s="2">
        <v>2</v>
      </c>
      <c r="P6" s="2">
        <v>47.980000228881799</v>
      </c>
    </row>
    <row r="7" spans="1:63" x14ac:dyDescent="0.3">
      <c r="A7" s="2">
        <v>894</v>
      </c>
      <c r="B7" s="2">
        <v>201851</v>
      </c>
      <c r="C7" s="2">
        <v>474202</v>
      </c>
      <c r="D7" s="2">
        <v>2222</v>
      </c>
      <c r="E7" s="2">
        <v>18</v>
      </c>
      <c r="F7" s="2">
        <v>133.97999999999999</v>
      </c>
      <c r="G7" s="2">
        <v>19</v>
      </c>
      <c r="H7" s="2">
        <v>141.36999940872099</v>
      </c>
      <c r="I7" s="2">
        <v>-1</v>
      </c>
      <c r="J7" s="2">
        <v>-7.3899994087219296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63" x14ac:dyDescent="0.3">
      <c r="A8" s="2">
        <v>1428</v>
      </c>
      <c r="B8" s="2">
        <v>201837</v>
      </c>
      <c r="C8" s="2">
        <v>484553</v>
      </c>
      <c r="D8" s="2">
        <v>2068</v>
      </c>
      <c r="E8" s="2">
        <v>18</v>
      </c>
      <c r="F8" s="2">
        <v>708.22</v>
      </c>
      <c r="G8" s="2">
        <v>17</v>
      </c>
      <c r="H8" s="2">
        <v>666.52000999450604</v>
      </c>
      <c r="I8" s="2">
        <v>1</v>
      </c>
      <c r="J8" s="2">
        <v>41.699990005493099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63" x14ac:dyDescent="0.3">
      <c r="A9" s="2">
        <v>1361</v>
      </c>
      <c r="B9" s="2">
        <v>201837</v>
      </c>
      <c r="C9" s="2">
        <v>475582</v>
      </c>
      <c r="D9" s="2">
        <v>4265</v>
      </c>
      <c r="E9" s="2">
        <v>-6</v>
      </c>
      <c r="F9" s="2">
        <v>-230.86</v>
      </c>
      <c r="G9" s="2">
        <v>-5</v>
      </c>
      <c r="H9" s="2">
        <v>-195.16000175476</v>
      </c>
      <c r="I9" s="2">
        <v>-1</v>
      </c>
      <c r="J9" s="2">
        <v>-35.6999982452392</v>
      </c>
      <c r="K9" s="2">
        <v>6</v>
      </c>
      <c r="L9" s="2">
        <v>230.86</v>
      </c>
      <c r="M9" s="2">
        <v>5</v>
      </c>
      <c r="N9" s="2">
        <v>195.16000175476</v>
      </c>
      <c r="O9" s="2">
        <v>1</v>
      </c>
      <c r="P9" s="2">
        <v>35.6999982452392</v>
      </c>
    </row>
    <row r="10" spans="1:63" x14ac:dyDescent="0.3">
      <c r="A10" s="2">
        <v>1614</v>
      </c>
      <c r="B10" s="2">
        <v>201837</v>
      </c>
      <c r="C10" s="2">
        <v>475801</v>
      </c>
      <c r="D10" s="2">
        <v>2222</v>
      </c>
      <c r="E10" s="2">
        <v>17</v>
      </c>
      <c r="F10" s="2">
        <v>793.77</v>
      </c>
      <c r="G10" s="2">
        <v>18</v>
      </c>
      <c r="H10" s="2">
        <v>835.47000503540005</v>
      </c>
      <c r="I10" s="2">
        <v>-1</v>
      </c>
      <c r="J10" s="2">
        <v>-41.700005035400402</v>
      </c>
      <c r="K10" s="2">
        <v>4</v>
      </c>
      <c r="L10" s="2">
        <v>215.45</v>
      </c>
      <c r="M10" s="2">
        <v>3</v>
      </c>
      <c r="N10" s="2">
        <v>173.75</v>
      </c>
      <c r="O10" s="2">
        <v>1</v>
      </c>
      <c r="P10" s="2">
        <v>41.699999999999903</v>
      </c>
    </row>
    <row r="11" spans="1:63" x14ac:dyDescent="0.3">
      <c r="A11" s="2">
        <v>1472</v>
      </c>
      <c r="B11" s="2">
        <v>201837</v>
      </c>
      <c r="C11" s="2">
        <v>484016</v>
      </c>
      <c r="D11" s="2">
        <v>2619</v>
      </c>
      <c r="E11" s="2">
        <v>18</v>
      </c>
      <c r="F11" s="2">
        <v>606.5</v>
      </c>
      <c r="G11" s="2">
        <v>17</v>
      </c>
      <c r="H11" s="2">
        <v>570.80001258850098</v>
      </c>
      <c r="I11" s="2">
        <v>1</v>
      </c>
      <c r="J11" s="2">
        <v>35.699987411499002</v>
      </c>
      <c r="K11" s="2">
        <v>2</v>
      </c>
      <c r="L11" s="2">
        <v>70.02</v>
      </c>
      <c r="M11" s="2">
        <v>2</v>
      </c>
      <c r="N11" s="2">
        <v>70.020000457763601</v>
      </c>
      <c r="O11" s="2">
        <v>0</v>
      </c>
      <c r="P11" s="2">
        <v>-4.57763675854039E-7</v>
      </c>
    </row>
    <row r="12" spans="1:63" x14ac:dyDescent="0.3">
      <c r="A12" s="2">
        <v>4512</v>
      </c>
      <c r="B12" s="2">
        <v>201837</v>
      </c>
      <c r="C12" s="2">
        <v>476144</v>
      </c>
      <c r="D12" s="2">
        <v>8763</v>
      </c>
      <c r="E12" s="2">
        <v>14</v>
      </c>
      <c r="F12" s="2">
        <v>391.86</v>
      </c>
      <c r="G12" s="2">
        <v>13</v>
      </c>
      <c r="H12" s="2">
        <v>363.86999702453602</v>
      </c>
      <c r="I12" s="2">
        <v>1</v>
      </c>
      <c r="J12" s="2">
        <v>27.990002975463799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63" x14ac:dyDescent="0.3">
      <c r="A13" s="2">
        <v>4507</v>
      </c>
      <c r="B13" s="2">
        <v>201908</v>
      </c>
      <c r="C13" s="2">
        <v>490565</v>
      </c>
      <c r="D13" s="2">
        <v>8773</v>
      </c>
      <c r="E13" s="2">
        <v>-3</v>
      </c>
      <c r="F13" s="2">
        <v>-173.29</v>
      </c>
      <c r="G13" s="2">
        <v>-2</v>
      </c>
      <c r="H13" s="2">
        <v>-113.790000915527</v>
      </c>
      <c r="I13" s="2">
        <v>-1</v>
      </c>
      <c r="J13" s="2">
        <v>-59.499999084472599</v>
      </c>
      <c r="K13" s="2">
        <v>4</v>
      </c>
      <c r="L13" s="2">
        <v>232.79</v>
      </c>
      <c r="M13" s="2">
        <v>3</v>
      </c>
      <c r="N13" s="2">
        <v>173.290000915527</v>
      </c>
      <c r="O13" s="2">
        <v>1</v>
      </c>
      <c r="P13" s="2">
        <v>59.499999084472599</v>
      </c>
    </row>
    <row r="14" spans="1:63" x14ac:dyDescent="0.3">
      <c r="A14" s="2">
        <v>1337</v>
      </c>
      <c r="B14" s="2">
        <v>201851</v>
      </c>
      <c r="C14" s="2">
        <v>470878</v>
      </c>
      <c r="D14" s="2">
        <v>9000</v>
      </c>
      <c r="E14" s="2">
        <v>17</v>
      </c>
      <c r="F14" s="2">
        <v>203.84</v>
      </c>
      <c r="G14" s="2">
        <v>18</v>
      </c>
      <c r="H14" s="2">
        <v>218.28999614715499</v>
      </c>
      <c r="I14" s="2">
        <v>-1</v>
      </c>
      <c r="J14" s="2">
        <v>-14.4499961471557</v>
      </c>
      <c r="K14" s="2">
        <v>1</v>
      </c>
      <c r="L14" s="2">
        <v>12.25</v>
      </c>
      <c r="M14" s="2">
        <v>1</v>
      </c>
      <c r="N14" s="2">
        <v>12.25</v>
      </c>
      <c r="O14" s="2">
        <v>0</v>
      </c>
      <c r="P14" s="2">
        <v>0</v>
      </c>
    </row>
    <row r="15" spans="1:63" x14ac:dyDescent="0.3">
      <c r="A15" s="2">
        <v>3028</v>
      </c>
      <c r="B15" s="2">
        <v>201851</v>
      </c>
      <c r="C15" s="2">
        <v>473496</v>
      </c>
      <c r="D15" s="2">
        <v>9624</v>
      </c>
      <c r="E15" s="2">
        <v>23</v>
      </c>
      <c r="F15" s="2">
        <v>122.03</v>
      </c>
      <c r="G15" s="2">
        <v>25</v>
      </c>
      <c r="H15" s="2">
        <v>131.790001630783</v>
      </c>
      <c r="I15" s="2">
        <v>-2</v>
      </c>
      <c r="J15" s="2">
        <v>-9.7600016307830799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63" x14ac:dyDescent="0.3">
      <c r="A16" s="2">
        <v>1614</v>
      </c>
      <c r="B16" s="2">
        <v>201851</v>
      </c>
      <c r="C16" s="2">
        <v>484283</v>
      </c>
      <c r="D16" s="2">
        <v>1685</v>
      </c>
      <c r="E16" s="2">
        <v>24</v>
      </c>
      <c r="F16" s="2">
        <v>147.54</v>
      </c>
      <c r="G16" s="2">
        <v>23</v>
      </c>
      <c r="H16" s="2">
        <v>142.60000038146899</v>
      </c>
      <c r="I16" s="2">
        <v>1</v>
      </c>
      <c r="J16" s="2">
        <v>4.9399996185302602</v>
      </c>
      <c r="K16" s="2">
        <v>1</v>
      </c>
      <c r="L16" s="2">
        <v>14.99</v>
      </c>
      <c r="M16" s="2">
        <v>1</v>
      </c>
      <c r="N16" s="2">
        <v>14.9899997711181</v>
      </c>
      <c r="O16" s="2">
        <v>0</v>
      </c>
      <c r="P16" s="2">
        <v>2.28881836150662E-7</v>
      </c>
    </row>
    <row r="17" spans="1:16" x14ac:dyDescent="0.3">
      <c r="A17" s="2">
        <v>677</v>
      </c>
      <c r="B17" s="2">
        <v>201837</v>
      </c>
      <c r="C17" s="2">
        <v>484319</v>
      </c>
      <c r="D17" s="2">
        <v>4899</v>
      </c>
      <c r="E17" s="2">
        <v>15</v>
      </c>
      <c r="F17" s="2">
        <v>438.07</v>
      </c>
      <c r="G17" s="2">
        <v>13</v>
      </c>
      <c r="H17" s="2">
        <v>378.670009613037</v>
      </c>
      <c r="I17" s="2">
        <v>2</v>
      </c>
      <c r="J17" s="2">
        <v>59.399990386962799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x14ac:dyDescent="0.3">
      <c r="A18" s="2">
        <v>1614</v>
      </c>
      <c r="B18" s="2">
        <v>201837</v>
      </c>
      <c r="C18" s="2">
        <v>476467</v>
      </c>
      <c r="D18" s="2">
        <v>2222</v>
      </c>
      <c r="E18" s="2">
        <v>21</v>
      </c>
      <c r="F18" s="2">
        <v>566.35</v>
      </c>
      <c r="G18" s="2">
        <v>20</v>
      </c>
      <c r="H18" s="2">
        <v>541.35000228881802</v>
      </c>
      <c r="I18" s="2">
        <v>1</v>
      </c>
      <c r="J18" s="2">
        <v>24.999997711181599</v>
      </c>
      <c r="K18" s="2">
        <v>4</v>
      </c>
      <c r="L18" s="2">
        <v>105.7</v>
      </c>
      <c r="M18" s="2">
        <v>4</v>
      </c>
      <c r="N18" s="2">
        <v>105.700000762939</v>
      </c>
      <c r="O18" s="2">
        <v>0</v>
      </c>
      <c r="P18" s="2">
        <v>-7.6293945028282895E-7</v>
      </c>
    </row>
    <row r="19" spans="1:16" x14ac:dyDescent="0.3">
      <c r="A19" s="2">
        <v>1469</v>
      </c>
      <c r="B19" s="2">
        <v>201837</v>
      </c>
      <c r="C19" s="2">
        <v>477661</v>
      </c>
      <c r="D19" s="2">
        <v>9305</v>
      </c>
      <c r="E19" s="2">
        <v>14</v>
      </c>
      <c r="F19" s="2">
        <v>204.36</v>
      </c>
      <c r="G19" s="2">
        <v>13</v>
      </c>
      <c r="H19" s="2">
        <v>189.36999702453599</v>
      </c>
      <c r="I19" s="2">
        <v>1</v>
      </c>
      <c r="J19" s="2">
        <v>14.990002975463799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 x14ac:dyDescent="0.3">
      <c r="A20" s="2">
        <v>747</v>
      </c>
      <c r="B20" s="2">
        <v>201837</v>
      </c>
      <c r="C20" s="2">
        <v>466955</v>
      </c>
      <c r="D20" s="2">
        <v>4289</v>
      </c>
      <c r="E20" s="2">
        <v>12</v>
      </c>
      <c r="F20" s="2">
        <v>442.58</v>
      </c>
      <c r="G20" s="2">
        <v>11</v>
      </c>
      <c r="H20" s="2">
        <v>406.88000869750903</v>
      </c>
      <c r="I20" s="2">
        <v>1</v>
      </c>
      <c r="J20" s="2">
        <v>35.699991302490197</v>
      </c>
      <c r="K20" s="2">
        <v>1</v>
      </c>
      <c r="L20" s="2">
        <v>26.77</v>
      </c>
      <c r="M20" s="2">
        <v>1</v>
      </c>
      <c r="N20" s="2">
        <v>26.770000457763601</v>
      </c>
      <c r="O20" s="2">
        <v>0</v>
      </c>
      <c r="P20" s="2">
        <v>-4.5776367230132501E-7</v>
      </c>
    </row>
    <row r="21" spans="1:16" x14ac:dyDescent="0.3">
      <c r="A21" s="2">
        <v>1803</v>
      </c>
      <c r="B21" s="2">
        <v>201851</v>
      </c>
      <c r="C21" s="2">
        <v>489190</v>
      </c>
      <c r="D21" s="2">
        <v>694</v>
      </c>
      <c r="E21" s="2">
        <v>12</v>
      </c>
      <c r="F21" s="2">
        <v>439.88</v>
      </c>
      <c r="G21" s="2">
        <v>11</v>
      </c>
      <c r="H21" s="2">
        <v>405.129997253417</v>
      </c>
      <c r="I21" s="2">
        <v>1</v>
      </c>
      <c r="J21" s="2">
        <v>34.750002746581998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 x14ac:dyDescent="0.3">
      <c r="A22" s="2">
        <v>1308</v>
      </c>
      <c r="B22" s="2">
        <v>201832</v>
      </c>
      <c r="C22" s="2">
        <v>164233</v>
      </c>
      <c r="D22" s="2">
        <v>9999</v>
      </c>
      <c r="E22" s="2">
        <v>16</v>
      </c>
      <c r="F22" s="2">
        <v>400</v>
      </c>
      <c r="G22" s="2">
        <v>15</v>
      </c>
      <c r="H22" s="2">
        <v>375</v>
      </c>
      <c r="I22" s="2">
        <v>1</v>
      </c>
      <c r="J22" s="2">
        <v>25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x14ac:dyDescent="0.3">
      <c r="A23" s="2">
        <v>1428</v>
      </c>
      <c r="B23" s="2">
        <v>201846</v>
      </c>
      <c r="C23" s="2">
        <v>476124</v>
      </c>
      <c r="D23" s="2">
        <v>5748</v>
      </c>
      <c r="E23" s="2">
        <v>14</v>
      </c>
      <c r="F23" s="2">
        <v>335.12</v>
      </c>
      <c r="G23" s="2">
        <v>13</v>
      </c>
      <c r="H23" s="2">
        <v>310.61999988555903</v>
      </c>
      <c r="I23" s="2">
        <v>1</v>
      </c>
      <c r="J23" s="2">
        <v>24.500000114440901</v>
      </c>
      <c r="K23" s="2">
        <v>1</v>
      </c>
      <c r="L23" s="2">
        <v>24.75</v>
      </c>
      <c r="M23" s="2">
        <v>1</v>
      </c>
      <c r="N23" s="2">
        <v>24.75</v>
      </c>
      <c r="O23" s="2">
        <v>0</v>
      </c>
      <c r="P23" s="2">
        <v>0</v>
      </c>
    </row>
    <row r="24" spans="1:16" x14ac:dyDescent="0.3">
      <c r="A24" s="2">
        <v>818</v>
      </c>
      <c r="B24" s="2">
        <v>201846</v>
      </c>
      <c r="C24" s="2">
        <v>474202</v>
      </c>
      <c r="D24" s="2">
        <v>2222</v>
      </c>
      <c r="E24" s="2">
        <v>26</v>
      </c>
      <c r="F24" s="2">
        <v>188.83</v>
      </c>
      <c r="G24" s="2">
        <v>23</v>
      </c>
      <c r="H24" s="2">
        <v>167.07999944686799</v>
      </c>
      <c r="I24" s="2">
        <v>3</v>
      </c>
      <c r="J24" s="2">
        <v>21.750000553131098</v>
      </c>
      <c r="K24" s="2">
        <v>1</v>
      </c>
      <c r="L24" s="2">
        <v>8.6999999999999993</v>
      </c>
      <c r="M24" s="2">
        <v>1</v>
      </c>
      <c r="N24" s="2">
        <v>8.6999998092651296</v>
      </c>
      <c r="O24" s="2">
        <v>0</v>
      </c>
      <c r="P24" s="2">
        <v>1.90734862570707E-7</v>
      </c>
    </row>
    <row r="25" spans="1:16" x14ac:dyDescent="0.3">
      <c r="A25" s="2">
        <v>1854</v>
      </c>
      <c r="B25" s="2">
        <v>201837</v>
      </c>
      <c r="C25" s="2">
        <v>483914</v>
      </c>
      <c r="D25" s="2">
        <v>2222</v>
      </c>
      <c r="E25" s="2">
        <v>16</v>
      </c>
      <c r="F25" s="2">
        <v>549.07000000000005</v>
      </c>
      <c r="G25" s="2">
        <v>15</v>
      </c>
      <c r="H25" s="2">
        <v>519.37000846862702</v>
      </c>
      <c r="I25" s="2">
        <v>1</v>
      </c>
      <c r="J25" s="2">
        <v>29.699991531372099</v>
      </c>
      <c r="K25" s="2">
        <v>1</v>
      </c>
      <c r="L25" s="2">
        <v>29.7</v>
      </c>
      <c r="M25" s="2">
        <v>1</v>
      </c>
      <c r="N25" s="2">
        <v>29.7000007629394</v>
      </c>
      <c r="O25" s="2">
        <v>0</v>
      </c>
      <c r="P25" s="2">
        <v>-7.6293945383554199E-7</v>
      </c>
    </row>
    <row r="26" spans="1:16" x14ac:dyDescent="0.3">
      <c r="A26" s="2">
        <v>1314</v>
      </c>
      <c r="B26" s="2">
        <v>201837</v>
      </c>
      <c r="C26" s="2">
        <v>476127</v>
      </c>
      <c r="D26" s="2">
        <v>2222</v>
      </c>
      <c r="E26" s="2">
        <v>15</v>
      </c>
      <c r="F26" s="2">
        <v>560.54999999999995</v>
      </c>
      <c r="G26" s="2">
        <v>14</v>
      </c>
      <c r="H26" s="2">
        <v>530.85000991821198</v>
      </c>
      <c r="I26" s="2">
        <v>1</v>
      </c>
      <c r="J26" s="2">
        <v>29.699990081787</v>
      </c>
      <c r="K26" s="2">
        <v>5</v>
      </c>
      <c r="L26" s="2">
        <v>110</v>
      </c>
      <c r="M26" s="2">
        <v>5</v>
      </c>
      <c r="N26" s="2">
        <v>110</v>
      </c>
      <c r="O26" s="2">
        <v>0</v>
      </c>
      <c r="P26" s="2">
        <v>0</v>
      </c>
    </row>
    <row r="27" spans="1:16" x14ac:dyDescent="0.3">
      <c r="A27" s="2">
        <v>2217</v>
      </c>
      <c r="B27" s="2">
        <v>201851</v>
      </c>
      <c r="C27" s="2">
        <v>485093</v>
      </c>
      <c r="D27" s="2">
        <v>9192</v>
      </c>
      <c r="E27" s="2">
        <v>13</v>
      </c>
      <c r="F27" s="2">
        <v>186.62</v>
      </c>
      <c r="G27" s="2">
        <v>14</v>
      </c>
      <c r="H27" s="2">
        <v>201.60999679565401</v>
      </c>
      <c r="I27" s="2">
        <v>-1</v>
      </c>
      <c r="J27" s="2">
        <v>-14.9899967956542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 x14ac:dyDescent="0.3">
      <c r="A28" s="2">
        <v>1317</v>
      </c>
      <c r="B28" s="2">
        <v>201846</v>
      </c>
      <c r="C28" s="2">
        <v>488641</v>
      </c>
      <c r="D28" s="2">
        <v>7138</v>
      </c>
      <c r="E28" s="2">
        <v>21</v>
      </c>
      <c r="F28" s="2">
        <v>625.97</v>
      </c>
      <c r="G28" s="2">
        <v>19</v>
      </c>
      <c r="H28" s="2">
        <v>556.46998977661099</v>
      </c>
      <c r="I28" s="2">
        <v>2</v>
      </c>
      <c r="J28" s="2">
        <v>69.500010223388699</v>
      </c>
      <c r="K28" s="2">
        <v>4</v>
      </c>
      <c r="L28" s="2">
        <v>115.88</v>
      </c>
      <c r="M28" s="2">
        <v>4</v>
      </c>
      <c r="N28" s="2">
        <v>115.879999160766</v>
      </c>
      <c r="O28" s="2">
        <v>0</v>
      </c>
      <c r="P28" s="2">
        <v>8.3923339389002596E-7</v>
      </c>
    </row>
    <row r="29" spans="1:16" x14ac:dyDescent="0.3">
      <c r="A29" s="2">
        <v>995</v>
      </c>
      <c r="B29" s="2">
        <v>201846</v>
      </c>
      <c r="C29" s="2">
        <v>490998</v>
      </c>
      <c r="D29" s="2">
        <v>5633</v>
      </c>
      <c r="E29" s="2">
        <v>13</v>
      </c>
      <c r="F29" s="2">
        <v>429.17</v>
      </c>
      <c r="G29" s="2">
        <v>12</v>
      </c>
      <c r="H29" s="2">
        <v>401.36999893188403</v>
      </c>
      <c r="I29" s="2">
        <v>1</v>
      </c>
      <c r="J29" s="2">
        <v>27.800001068115201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 x14ac:dyDescent="0.3">
      <c r="A30" s="2">
        <v>1614</v>
      </c>
      <c r="B30" s="2">
        <v>201846</v>
      </c>
      <c r="C30" s="2">
        <v>480656</v>
      </c>
      <c r="D30" s="2">
        <v>3019</v>
      </c>
      <c r="E30" s="2">
        <v>23</v>
      </c>
      <c r="F30" s="2">
        <v>351.62</v>
      </c>
      <c r="G30" s="2">
        <v>22</v>
      </c>
      <c r="H30" s="2">
        <v>334.370000839233</v>
      </c>
      <c r="I30" s="2">
        <v>1</v>
      </c>
      <c r="J30" s="2">
        <v>17.249999160766599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x14ac:dyDescent="0.3">
      <c r="A31" s="2">
        <v>1539</v>
      </c>
      <c r="B31" s="2">
        <v>201903</v>
      </c>
      <c r="C31" s="2">
        <v>164566</v>
      </c>
      <c r="D31" s="2">
        <v>9999</v>
      </c>
      <c r="E31" s="2">
        <v>157</v>
      </c>
      <c r="F31" s="2">
        <v>0</v>
      </c>
      <c r="G31" s="2">
        <v>142</v>
      </c>
      <c r="H31" s="2">
        <v>0</v>
      </c>
      <c r="I31" s="2">
        <v>15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 x14ac:dyDescent="0.3">
      <c r="A32" s="2">
        <v>1766</v>
      </c>
      <c r="B32" s="2">
        <v>201846</v>
      </c>
      <c r="C32" s="2">
        <v>490998</v>
      </c>
      <c r="D32" s="2">
        <v>5633</v>
      </c>
      <c r="E32" s="2">
        <v>21</v>
      </c>
      <c r="F32" s="2">
        <v>590.75</v>
      </c>
      <c r="G32" s="2">
        <v>20</v>
      </c>
      <c r="H32" s="2">
        <v>562.94998741149902</v>
      </c>
      <c r="I32" s="2">
        <v>1</v>
      </c>
      <c r="J32" s="2">
        <v>27.800012588500898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x14ac:dyDescent="0.3">
      <c r="A33" s="2">
        <v>1614</v>
      </c>
      <c r="B33" s="2">
        <v>201846</v>
      </c>
      <c r="C33" s="2">
        <v>474202</v>
      </c>
      <c r="D33" s="2">
        <v>2222</v>
      </c>
      <c r="E33" s="2">
        <v>134</v>
      </c>
      <c r="F33" s="2">
        <v>937.77</v>
      </c>
      <c r="G33" s="2">
        <v>131</v>
      </c>
      <c r="H33" s="2">
        <v>922.920000791549</v>
      </c>
      <c r="I33" s="2">
        <v>3</v>
      </c>
      <c r="J33" s="2">
        <v>14.849999208450299</v>
      </c>
      <c r="K33" s="2">
        <v>3</v>
      </c>
      <c r="L33" s="2">
        <v>27.64</v>
      </c>
      <c r="M33" s="2">
        <v>3</v>
      </c>
      <c r="N33" s="2">
        <v>27.639999389648398</v>
      </c>
      <c r="O33" s="2">
        <v>0</v>
      </c>
      <c r="P33" s="2">
        <v>6.1035156306843398E-7</v>
      </c>
    </row>
    <row r="34" spans="1:16" x14ac:dyDescent="0.3">
      <c r="A34" s="2">
        <v>1815</v>
      </c>
      <c r="B34" s="2">
        <v>201832</v>
      </c>
      <c r="C34" s="2">
        <v>164233</v>
      </c>
      <c r="D34" s="2">
        <v>9999</v>
      </c>
      <c r="E34" s="2">
        <v>25</v>
      </c>
      <c r="F34" s="2">
        <v>625</v>
      </c>
      <c r="G34" s="2">
        <v>24</v>
      </c>
      <c r="H34" s="2">
        <v>600</v>
      </c>
      <c r="I34" s="2">
        <v>1</v>
      </c>
      <c r="J34" s="2">
        <v>25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spans="1:16" x14ac:dyDescent="0.3">
      <c r="A35" s="2">
        <v>1743</v>
      </c>
      <c r="B35" s="2">
        <v>201832</v>
      </c>
      <c r="C35" s="2">
        <v>164233</v>
      </c>
      <c r="D35" s="2">
        <v>9999</v>
      </c>
      <c r="E35" s="2">
        <v>26</v>
      </c>
      <c r="F35" s="2">
        <v>650</v>
      </c>
      <c r="G35" s="2">
        <v>24</v>
      </c>
      <c r="H35" s="2">
        <v>600</v>
      </c>
      <c r="I35" s="2">
        <v>2</v>
      </c>
      <c r="J35" s="2">
        <v>50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spans="1:16" x14ac:dyDescent="0.3">
      <c r="A36" s="2">
        <v>836</v>
      </c>
      <c r="B36" s="2">
        <v>201832</v>
      </c>
      <c r="C36" s="2">
        <v>164233</v>
      </c>
      <c r="D36" s="2">
        <v>9999</v>
      </c>
      <c r="E36" s="2">
        <v>14</v>
      </c>
      <c r="F36" s="2">
        <v>350</v>
      </c>
      <c r="G36" s="2">
        <v>13</v>
      </c>
      <c r="H36" s="2">
        <v>325</v>
      </c>
      <c r="I36" s="2">
        <v>1</v>
      </c>
      <c r="J36" s="2">
        <v>25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spans="1:16" x14ac:dyDescent="0.3">
      <c r="A37" s="2">
        <v>1917</v>
      </c>
      <c r="B37" s="2">
        <v>201846</v>
      </c>
      <c r="C37" s="2">
        <v>493374</v>
      </c>
      <c r="D37" s="2">
        <v>4899</v>
      </c>
      <c r="E37" s="2">
        <v>13</v>
      </c>
      <c r="F37" s="2">
        <v>336.77</v>
      </c>
      <c r="G37" s="2">
        <v>12</v>
      </c>
      <c r="H37" s="2">
        <v>312.96999359130803</v>
      </c>
      <c r="I37" s="2">
        <v>1</v>
      </c>
      <c r="J37" s="2">
        <v>23.800006408691299</v>
      </c>
      <c r="K37" s="2">
        <v>1</v>
      </c>
      <c r="L37" s="2">
        <v>32.130000000000003</v>
      </c>
      <c r="M37" s="2">
        <v>1</v>
      </c>
      <c r="N37" s="2">
        <v>32.130001068115199</v>
      </c>
      <c r="O37" s="2">
        <v>0</v>
      </c>
      <c r="P37" s="2">
        <v>-1.06811523181704E-6</v>
      </c>
    </row>
    <row r="38" spans="1:16" x14ac:dyDescent="0.3">
      <c r="A38" s="2">
        <v>1614</v>
      </c>
      <c r="B38" s="2">
        <v>201846</v>
      </c>
      <c r="C38" s="2">
        <v>481561</v>
      </c>
      <c r="D38" s="2">
        <v>2222</v>
      </c>
      <c r="E38" s="2">
        <v>21</v>
      </c>
      <c r="F38" s="2">
        <v>567.4</v>
      </c>
      <c r="G38" s="2">
        <v>20</v>
      </c>
      <c r="H38" s="2">
        <v>542.65000915527298</v>
      </c>
      <c r="I38" s="2">
        <v>1</v>
      </c>
      <c r="J38" s="2">
        <v>24.749990844726501</v>
      </c>
      <c r="K38" s="2">
        <v>6</v>
      </c>
      <c r="L38" s="2">
        <v>168.3</v>
      </c>
      <c r="M38" s="2">
        <v>6</v>
      </c>
      <c r="N38" s="2">
        <v>168.30000305175699</v>
      </c>
      <c r="O38" s="2">
        <v>0</v>
      </c>
      <c r="P38" s="2">
        <v>-3.0517578011313099E-6</v>
      </c>
    </row>
    <row r="39" spans="1:16" x14ac:dyDescent="0.3">
      <c r="A39" s="2">
        <v>862</v>
      </c>
      <c r="B39" s="2">
        <v>201832</v>
      </c>
      <c r="C39" s="2">
        <v>164528</v>
      </c>
      <c r="D39" s="2">
        <v>9999</v>
      </c>
      <c r="E39" s="2">
        <v>38</v>
      </c>
      <c r="F39" s="2">
        <v>0</v>
      </c>
      <c r="G39" s="2">
        <v>36</v>
      </c>
      <c r="H39" s="2">
        <v>0</v>
      </c>
      <c r="I39" s="2">
        <v>2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spans="1:16" x14ac:dyDescent="0.3">
      <c r="A40" s="2">
        <v>1404</v>
      </c>
      <c r="B40" s="2">
        <v>201903</v>
      </c>
      <c r="C40" s="2">
        <v>471617</v>
      </c>
      <c r="D40" s="2">
        <v>473</v>
      </c>
      <c r="E40" s="2">
        <v>-3</v>
      </c>
      <c r="F40" s="2">
        <v>-69.73</v>
      </c>
      <c r="G40" s="2">
        <v>-1</v>
      </c>
      <c r="H40" s="2">
        <v>-29.75</v>
      </c>
      <c r="I40" s="2">
        <v>-2</v>
      </c>
      <c r="J40" s="2">
        <v>-39.979999999999997</v>
      </c>
      <c r="K40" s="2">
        <v>3</v>
      </c>
      <c r="L40" s="2">
        <v>69.73</v>
      </c>
      <c r="M40" s="2">
        <v>1</v>
      </c>
      <c r="N40" s="2">
        <v>29.75</v>
      </c>
      <c r="O40" s="2">
        <v>2</v>
      </c>
      <c r="P40" s="2">
        <v>39.979999999999997</v>
      </c>
    </row>
    <row r="41" spans="1:16" x14ac:dyDescent="0.3">
      <c r="A41" s="2">
        <v>1356</v>
      </c>
      <c r="B41" s="2">
        <v>201846</v>
      </c>
      <c r="C41" s="2">
        <v>482501</v>
      </c>
      <c r="D41" s="2">
        <v>6796</v>
      </c>
      <c r="E41" s="2">
        <v>17</v>
      </c>
      <c r="F41" s="2">
        <v>383.56</v>
      </c>
      <c r="G41" s="2">
        <v>15</v>
      </c>
      <c r="H41" s="2">
        <v>320.10999488830498</v>
      </c>
      <c r="I41" s="2">
        <v>2</v>
      </c>
      <c r="J41" s="2">
        <v>63.450005111694303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spans="1:16" x14ac:dyDescent="0.3">
      <c r="A42" s="2">
        <v>1367</v>
      </c>
      <c r="B42" s="2">
        <v>201846</v>
      </c>
      <c r="C42" s="2">
        <v>482789</v>
      </c>
      <c r="D42" s="2">
        <v>9448</v>
      </c>
      <c r="E42" s="2">
        <v>-3</v>
      </c>
      <c r="F42" s="2">
        <v>-64.75</v>
      </c>
      <c r="G42" s="2">
        <v>-2</v>
      </c>
      <c r="H42" s="2">
        <v>-44.75</v>
      </c>
      <c r="I42" s="2">
        <v>-1</v>
      </c>
      <c r="J42" s="2">
        <v>-20</v>
      </c>
      <c r="K42" s="2">
        <v>3</v>
      </c>
      <c r="L42" s="2">
        <v>64.75</v>
      </c>
      <c r="M42" s="2">
        <v>2</v>
      </c>
      <c r="N42" s="2">
        <v>44.75</v>
      </c>
      <c r="O42" s="2">
        <v>1</v>
      </c>
      <c r="P42" s="2">
        <v>20</v>
      </c>
    </row>
    <row r="43" spans="1:16" x14ac:dyDescent="0.3">
      <c r="A43" s="2">
        <v>1794</v>
      </c>
      <c r="B43" s="2">
        <v>201846</v>
      </c>
      <c r="C43" s="2">
        <v>495973</v>
      </c>
      <c r="D43" s="2">
        <v>3019</v>
      </c>
      <c r="E43" s="2">
        <v>12</v>
      </c>
      <c r="F43" s="2">
        <v>217</v>
      </c>
      <c r="G43" s="2">
        <v>11</v>
      </c>
      <c r="H43" s="2">
        <v>201.200000762939</v>
      </c>
      <c r="I43" s="2">
        <v>1</v>
      </c>
      <c r="J43" s="2">
        <v>15.799999237060501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spans="1:16" x14ac:dyDescent="0.3">
      <c r="A44" s="2">
        <v>1367</v>
      </c>
      <c r="B44" s="2">
        <v>201846</v>
      </c>
      <c r="C44" s="2">
        <v>482691</v>
      </c>
      <c r="D44" s="2">
        <v>6306</v>
      </c>
      <c r="E44" s="2">
        <v>29</v>
      </c>
      <c r="F44" s="2">
        <v>871.3</v>
      </c>
      <c r="G44" s="2">
        <v>27</v>
      </c>
      <c r="H44" s="2">
        <v>801.799997329711</v>
      </c>
      <c r="I44" s="2">
        <v>2</v>
      </c>
      <c r="J44" s="2">
        <v>69.500002670287998</v>
      </c>
      <c r="K44" s="2">
        <v>3</v>
      </c>
      <c r="L44" s="2">
        <v>88.65</v>
      </c>
      <c r="M44" s="2">
        <v>3</v>
      </c>
      <c r="N44" s="2">
        <v>88.649999618530202</v>
      </c>
      <c r="O44" s="2">
        <v>0</v>
      </c>
      <c r="P44" s="2">
        <v>3.8146973224684099E-7</v>
      </c>
    </row>
    <row r="45" spans="1:16" x14ac:dyDescent="0.3">
      <c r="A45" s="2">
        <v>1300</v>
      </c>
      <c r="B45" s="2">
        <v>201846</v>
      </c>
      <c r="C45" s="2">
        <v>467542</v>
      </c>
      <c r="D45" s="2">
        <v>4899</v>
      </c>
      <c r="E45" s="2">
        <v>16</v>
      </c>
      <c r="F45" s="2">
        <v>353.92</v>
      </c>
      <c r="G45" s="2">
        <v>15</v>
      </c>
      <c r="H45" s="2">
        <v>334.11999511718699</v>
      </c>
      <c r="I45" s="2">
        <v>1</v>
      </c>
      <c r="J45" s="2">
        <v>19.800004882812502</v>
      </c>
      <c r="K45" s="2">
        <v>1</v>
      </c>
      <c r="L45" s="2">
        <v>19.8</v>
      </c>
      <c r="M45" s="2">
        <v>1</v>
      </c>
      <c r="N45" s="2">
        <v>19.799999237060501</v>
      </c>
      <c r="O45" s="2">
        <v>0</v>
      </c>
      <c r="P45" s="2">
        <v>7.6293945383554199E-7</v>
      </c>
    </row>
    <row r="46" spans="1:16" x14ac:dyDescent="0.3">
      <c r="A46" s="2">
        <v>1348</v>
      </c>
      <c r="B46" s="2">
        <v>201846</v>
      </c>
      <c r="C46" s="2">
        <v>482786</v>
      </c>
      <c r="D46" s="2">
        <v>4899</v>
      </c>
      <c r="E46" s="2">
        <v>16</v>
      </c>
      <c r="F46" s="2">
        <v>376.6</v>
      </c>
      <c r="G46" s="2">
        <v>15</v>
      </c>
      <c r="H46" s="2">
        <v>356.399991989135</v>
      </c>
      <c r="I46" s="2">
        <v>1</v>
      </c>
      <c r="J46" s="2">
        <v>20.200008010864199</v>
      </c>
      <c r="K46" s="2">
        <v>1</v>
      </c>
      <c r="L46" s="2">
        <v>35.700000000000003</v>
      </c>
      <c r="M46" s="2">
        <v>1</v>
      </c>
      <c r="N46" s="2">
        <v>35.700000762939403</v>
      </c>
      <c r="O46" s="2">
        <v>0</v>
      </c>
      <c r="P46" s="2">
        <v>-7.6293945028282895E-7</v>
      </c>
    </row>
    <row r="47" spans="1:16" x14ac:dyDescent="0.3">
      <c r="A47" s="2">
        <v>1331</v>
      </c>
      <c r="B47" s="2">
        <v>201846</v>
      </c>
      <c r="C47" s="2">
        <v>482691</v>
      </c>
      <c r="D47" s="2">
        <v>6306</v>
      </c>
      <c r="E47" s="2">
        <v>23</v>
      </c>
      <c r="F47" s="2">
        <v>647.53</v>
      </c>
      <c r="G47" s="2">
        <v>22</v>
      </c>
      <c r="H47" s="2">
        <v>612.77999401092495</v>
      </c>
      <c r="I47" s="2">
        <v>1</v>
      </c>
      <c r="J47" s="2">
        <v>34.750005989074602</v>
      </c>
      <c r="K47" s="2">
        <v>3</v>
      </c>
      <c r="L47" s="2">
        <v>97.3</v>
      </c>
      <c r="M47" s="2">
        <v>3</v>
      </c>
      <c r="N47" s="2">
        <v>97.299999237060504</v>
      </c>
      <c r="O47" s="2">
        <v>0</v>
      </c>
      <c r="P47" s="2">
        <v>7.6293945028282895E-7</v>
      </c>
    </row>
    <row r="48" spans="1:16" x14ac:dyDescent="0.3">
      <c r="A48" s="2">
        <v>1304</v>
      </c>
      <c r="B48" s="2">
        <v>201846</v>
      </c>
      <c r="C48" s="2">
        <v>474202</v>
      </c>
      <c r="D48" s="2">
        <v>2222</v>
      </c>
      <c r="E48" s="2">
        <v>18</v>
      </c>
      <c r="F48" s="2">
        <v>124.43</v>
      </c>
      <c r="G48" s="2">
        <v>17</v>
      </c>
      <c r="H48" s="2">
        <v>121.07000017166099</v>
      </c>
      <c r="I48" s="2">
        <v>1</v>
      </c>
      <c r="J48" s="2">
        <v>3.3599998283386299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</row>
    <row r="49" spans="1:16" x14ac:dyDescent="0.3">
      <c r="A49" s="2">
        <v>1854</v>
      </c>
      <c r="B49" s="2">
        <v>201841</v>
      </c>
      <c r="C49" s="2">
        <v>485118</v>
      </c>
      <c r="D49" s="2">
        <v>9000</v>
      </c>
      <c r="E49" s="2">
        <v>12</v>
      </c>
      <c r="F49" s="2">
        <v>163.41</v>
      </c>
      <c r="G49" s="2">
        <v>11</v>
      </c>
      <c r="H49" s="2">
        <v>150.909998893737</v>
      </c>
      <c r="I49" s="2">
        <v>1</v>
      </c>
      <c r="J49" s="2">
        <v>12.5000011062622</v>
      </c>
      <c r="K49" s="2">
        <v>1</v>
      </c>
      <c r="L49" s="2">
        <v>14.7</v>
      </c>
      <c r="M49" s="2">
        <v>1</v>
      </c>
      <c r="N49" s="2">
        <v>14.699999809265099</v>
      </c>
      <c r="O49" s="2">
        <v>0</v>
      </c>
      <c r="P49" s="2">
        <v>1.90734862570707E-7</v>
      </c>
    </row>
    <row r="50" spans="1:16" x14ac:dyDescent="0.3">
      <c r="A50" s="2">
        <v>1807</v>
      </c>
      <c r="B50" s="2">
        <v>201903</v>
      </c>
      <c r="C50" s="2">
        <v>164566</v>
      </c>
      <c r="D50" s="2">
        <v>9999</v>
      </c>
      <c r="E50" s="2">
        <v>23</v>
      </c>
      <c r="F50" s="2">
        <v>0</v>
      </c>
      <c r="G50" s="2">
        <v>17</v>
      </c>
      <c r="H50" s="2">
        <v>0</v>
      </c>
      <c r="I50" s="2">
        <v>6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</row>
    <row r="51" spans="1:16" x14ac:dyDescent="0.3">
      <c r="A51" s="2">
        <v>962</v>
      </c>
      <c r="B51" s="2">
        <v>201846</v>
      </c>
      <c r="C51" s="2">
        <v>489719</v>
      </c>
      <c r="D51" s="2">
        <v>4713</v>
      </c>
      <c r="E51" s="2">
        <v>14</v>
      </c>
      <c r="F51" s="2">
        <v>355.51</v>
      </c>
      <c r="G51" s="2">
        <v>13</v>
      </c>
      <c r="H51" s="2">
        <v>325.75999450683503</v>
      </c>
      <c r="I51" s="2">
        <v>1</v>
      </c>
      <c r="J51" s="2">
        <v>29.750005493164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</row>
    <row r="52" spans="1:16" x14ac:dyDescent="0.3">
      <c r="A52" s="2">
        <v>1603</v>
      </c>
      <c r="B52" s="2">
        <v>201846</v>
      </c>
      <c r="C52" s="2">
        <v>494192</v>
      </c>
      <c r="D52" s="2">
        <v>714</v>
      </c>
      <c r="E52" s="2">
        <v>12</v>
      </c>
      <c r="F52" s="2">
        <v>274.39</v>
      </c>
      <c r="G52" s="2">
        <v>11</v>
      </c>
      <c r="H52" s="2">
        <v>249.63999748229901</v>
      </c>
      <c r="I52" s="2">
        <v>1</v>
      </c>
      <c r="J52" s="2">
        <v>24.7500025177001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</row>
    <row r="53" spans="1:16" x14ac:dyDescent="0.3">
      <c r="A53" s="2">
        <v>1498</v>
      </c>
      <c r="B53" s="2">
        <v>201846</v>
      </c>
      <c r="C53" s="2">
        <v>482873</v>
      </c>
      <c r="D53" s="2">
        <v>9056</v>
      </c>
      <c r="E53" s="2">
        <v>18</v>
      </c>
      <c r="F53" s="2">
        <v>490.17</v>
      </c>
      <c r="G53" s="2">
        <v>16</v>
      </c>
      <c r="H53" s="2">
        <v>436.620000839233</v>
      </c>
      <c r="I53" s="2">
        <v>2</v>
      </c>
      <c r="J53" s="2">
        <v>53.549999160766603</v>
      </c>
      <c r="K53" s="2">
        <v>1</v>
      </c>
      <c r="L53" s="2">
        <v>26.77</v>
      </c>
      <c r="M53" s="2">
        <v>1</v>
      </c>
      <c r="N53" s="2">
        <v>26.770000457763601</v>
      </c>
      <c r="O53" s="2">
        <v>0</v>
      </c>
      <c r="P53" s="2">
        <v>-4.5776367230132501E-7</v>
      </c>
    </row>
    <row r="54" spans="1:16" x14ac:dyDescent="0.3">
      <c r="A54" s="2">
        <v>1578</v>
      </c>
      <c r="B54" s="2">
        <v>201846</v>
      </c>
      <c r="C54" s="2">
        <v>490998</v>
      </c>
      <c r="D54" s="2">
        <v>5633</v>
      </c>
      <c r="E54" s="2">
        <v>13</v>
      </c>
      <c r="F54" s="2">
        <v>350.16</v>
      </c>
      <c r="G54" s="2">
        <v>12</v>
      </c>
      <c r="H54" s="2">
        <v>326.799995422363</v>
      </c>
      <c r="I54" s="2">
        <v>1</v>
      </c>
      <c r="J54" s="2">
        <v>23.360004577636701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</row>
    <row r="55" spans="1:16" x14ac:dyDescent="0.3">
      <c r="A55" s="2">
        <v>1471</v>
      </c>
      <c r="B55" s="2">
        <v>201846</v>
      </c>
      <c r="C55" s="2">
        <v>482364</v>
      </c>
      <c r="D55" s="2">
        <v>7905</v>
      </c>
      <c r="E55" s="2">
        <v>13</v>
      </c>
      <c r="F55" s="2">
        <v>304.73</v>
      </c>
      <c r="G55" s="2">
        <v>11</v>
      </c>
      <c r="H55" s="2">
        <v>254.15999221801701</v>
      </c>
      <c r="I55" s="2">
        <v>2</v>
      </c>
      <c r="J55" s="2">
        <v>50.570007781982397</v>
      </c>
      <c r="K55" s="2">
        <v>1</v>
      </c>
      <c r="L55" s="2">
        <v>26.77</v>
      </c>
      <c r="M55" s="2">
        <v>1</v>
      </c>
      <c r="N55" s="2">
        <v>26.770000457763601</v>
      </c>
      <c r="O55" s="2">
        <v>0</v>
      </c>
      <c r="P55" s="2">
        <v>-4.5776367230132501E-7</v>
      </c>
    </row>
    <row r="56" spans="1:16" x14ac:dyDescent="0.3">
      <c r="A56" s="2">
        <v>1775</v>
      </c>
      <c r="B56" s="2">
        <v>201841</v>
      </c>
      <c r="C56" s="2">
        <v>395366</v>
      </c>
      <c r="D56" s="2">
        <v>9000</v>
      </c>
      <c r="E56" s="2">
        <v>22</v>
      </c>
      <c r="F56" s="2">
        <v>169.85</v>
      </c>
      <c r="G56" s="2">
        <v>20</v>
      </c>
      <c r="H56" s="2">
        <v>150.35000038146899</v>
      </c>
      <c r="I56" s="2">
        <v>2</v>
      </c>
      <c r="J56" s="2">
        <v>19.4999996185302</v>
      </c>
      <c r="K56" s="2">
        <v>1</v>
      </c>
      <c r="L56" s="2">
        <v>9.75</v>
      </c>
      <c r="M56" s="2">
        <v>0</v>
      </c>
      <c r="N56" s="2">
        <v>0</v>
      </c>
      <c r="O56" s="2">
        <v>1</v>
      </c>
      <c r="P56" s="2">
        <v>9.75</v>
      </c>
    </row>
    <row r="57" spans="1:16" x14ac:dyDescent="0.3">
      <c r="A57" s="2">
        <v>1614</v>
      </c>
      <c r="B57" s="2">
        <v>201841</v>
      </c>
      <c r="C57" s="2">
        <v>485473</v>
      </c>
      <c r="D57" s="2">
        <v>2222</v>
      </c>
      <c r="E57" s="2">
        <v>24</v>
      </c>
      <c r="F57" s="2">
        <v>270.02</v>
      </c>
      <c r="G57" s="2">
        <v>23</v>
      </c>
      <c r="H57" s="2">
        <v>257.38000011444001</v>
      </c>
      <c r="I57" s="2">
        <v>1</v>
      </c>
      <c r="J57" s="2">
        <v>12.639999885559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</row>
    <row r="58" spans="1:16" x14ac:dyDescent="0.3">
      <c r="A58" s="2">
        <v>1854</v>
      </c>
      <c r="B58" s="2">
        <v>201912</v>
      </c>
      <c r="C58" s="2">
        <v>505562</v>
      </c>
      <c r="D58" s="2">
        <v>6181</v>
      </c>
      <c r="E58" s="2">
        <v>14</v>
      </c>
      <c r="F58" s="2">
        <v>300.99</v>
      </c>
      <c r="G58" s="2">
        <v>13</v>
      </c>
      <c r="H58" s="2">
        <v>281.23999977111799</v>
      </c>
      <c r="I58" s="2">
        <v>1</v>
      </c>
      <c r="J58" s="2">
        <v>19.750000228881799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</row>
    <row r="59" spans="1:16" x14ac:dyDescent="0.3">
      <c r="A59" s="2">
        <v>657</v>
      </c>
      <c r="B59" s="2">
        <v>201846</v>
      </c>
      <c r="C59" s="2">
        <v>488405</v>
      </c>
      <c r="D59" s="2">
        <v>4899</v>
      </c>
      <c r="E59" s="2">
        <v>12</v>
      </c>
      <c r="F59" s="2">
        <v>307.27999999999997</v>
      </c>
      <c r="G59" s="2">
        <v>11</v>
      </c>
      <c r="H59" s="2">
        <v>277.52999877929602</v>
      </c>
      <c r="I59" s="2">
        <v>1</v>
      </c>
      <c r="J59" s="2">
        <v>29.750001220702998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</row>
    <row r="60" spans="1:16" x14ac:dyDescent="0.3">
      <c r="A60" s="2">
        <v>1534</v>
      </c>
      <c r="B60" s="2">
        <v>201846</v>
      </c>
      <c r="C60" s="2">
        <v>490998</v>
      </c>
      <c r="D60" s="2">
        <v>5633</v>
      </c>
      <c r="E60" s="2">
        <v>12</v>
      </c>
      <c r="F60" s="2">
        <v>339.68</v>
      </c>
      <c r="G60" s="2">
        <v>11</v>
      </c>
      <c r="H60" s="2">
        <v>318.679996490478</v>
      </c>
      <c r="I60" s="2">
        <v>1</v>
      </c>
      <c r="J60" s="2">
        <v>21.000003509521399</v>
      </c>
      <c r="K60" s="2">
        <v>1</v>
      </c>
      <c r="L60" s="2">
        <v>27.8</v>
      </c>
      <c r="M60" s="2">
        <v>1</v>
      </c>
      <c r="N60" s="2">
        <v>27.799999237060501</v>
      </c>
      <c r="O60" s="2">
        <v>0</v>
      </c>
      <c r="P60" s="2">
        <v>7.6293945383554199E-7</v>
      </c>
    </row>
    <row r="61" spans="1:16" x14ac:dyDescent="0.3">
      <c r="A61" s="2">
        <v>969</v>
      </c>
      <c r="B61" s="2">
        <v>201841</v>
      </c>
      <c r="C61" s="2">
        <v>395366</v>
      </c>
      <c r="D61" s="2">
        <v>2222</v>
      </c>
      <c r="E61" s="2">
        <v>12</v>
      </c>
      <c r="F61" s="2">
        <v>95.97</v>
      </c>
      <c r="G61" s="2">
        <v>11</v>
      </c>
      <c r="H61" s="2">
        <v>91.710000038146902</v>
      </c>
      <c r="I61" s="2">
        <v>1</v>
      </c>
      <c r="J61" s="2">
        <v>4.25999996185302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x14ac:dyDescent="0.3">
      <c r="A62" s="2">
        <v>1614</v>
      </c>
      <c r="B62" s="2">
        <v>201912</v>
      </c>
      <c r="C62" s="2">
        <v>500756</v>
      </c>
      <c r="D62" s="2">
        <v>8544</v>
      </c>
      <c r="E62" s="2">
        <v>13</v>
      </c>
      <c r="F62" s="2">
        <v>416.48</v>
      </c>
      <c r="G62" s="2">
        <v>11</v>
      </c>
      <c r="H62" s="2">
        <v>368.79999923705998</v>
      </c>
      <c r="I62" s="2">
        <v>2</v>
      </c>
      <c r="J62" s="2">
        <v>47.6800007629394</v>
      </c>
      <c r="K62" s="2">
        <v>1</v>
      </c>
      <c r="L62" s="2">
        <v>32.700000000000003</v>
      </c>
      <c r="M62" s="2">
        <v>1</v>
      </c>
      <c r="N62" s="2">
        <v>32.700000762939403</v>
      </c>
      <c r="O62" s="2">
        <v>0</v>
      </c>
      <c r="P62" s="2">
        <v>-7.6293945028282895E-7</v>
      </c>
    </row>
    <row r="63" spans="1:16" x14ac:dyDescent="0.3">
      <c r="A63" s="2">
        <v>1815</v>
      </c>
      <c r="B63" s="2">
        <v>201836</v>
      </c>
      <c r="C63" s="2">
        <v>472788</v>
      </c>
      <c r="D63" s="2">
        <v>7669</v>
      </c>
      <c r="E63" s="2">
        <v>35</v>
      </c>
      <c r="F63" s="2">
        <v>1611.5</v>
      </c>
      <c r="G63" s="2">
        <v>33</v>
      </c>
      <c r="H63" s="2">
        <v>1493.3500347137399</v>
      </c>
      <c r="I63" s="2">
        <v>2</v>
      </c>
      <c r="J63" s="2">
        <v>118.149965286254</v>
      </c>
      <c r="K63" s="2">
        <v>1</v>
      </c>
      <c r="L63" s="2">
        <v>48.65</v>
      </c>
      <c r="M63" s="2">
        <v>1</v>
      </c>
      <c r="N63" s="2">
        <v>48.650001525878899</v>
      </c>
      <c r="O63" s="2">
        <v>0</v>
      </c>
      <c r="P63" s="2">
        <v>-1.52587890767108E-6</v>
      </c>
    </row>
    <row r="64" spans="1:16" x14ac:dyDescent="0.3">
      <c r="A64" s="2">
        <v>657</v>
      </c>
      <c r="B64" s="2">
        <v>201846</v>
      </c>
      <c r="C64" s="2">
        <v>492995</v>
      </c>
      <c r="D64" s="2">
        <v>3019</v>
      </c>
      <c r="E64" s="2">
        <v>12</v>
      </c>
      <c r="F64" s="2">
        <v>210.17</v>
      </c>
      <c r="G64" s="2">
        <v>11</v>
      </c>
      <c r="H64" s="2">
        <v>190.42000102996801</v>
      </c>
      <c r="I64" s="2">
        <v>1</v>
      </c>
      <c r="J64" s="2">
        <v>19.749998970031701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</row>
    <row r="65" spans="1:16" x14ac:dyDescent="0.3">
      <c r="A65" s="2">
        <v>1840</v>
      </c>
      <c r="B65" s="2">
        <v>201841</v>
      </c>
      <c r="C65" s="2">
        <v>164563</v>
      </c>
      <c r="D65" s="2">
        <v>9999</v>
      </c>
      <c r="E65" s="2">
        <v>150</v>
      </c>
      <c r="F65" s="2">
        <v>0</v>
      </c>
      <c r="G65" s="2">
        <v>138</v>
      </c>
      <c r="H65" s="2">
        <v>0</v>
      </c>
      <c r="I65" s="2">
        <v>12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</row>
    <row r="66" spans="1:16" x14ac:dyDescent="0.3">
      <c r="A66" s="2">
        <v>1677</v>
      </c>
      <c r="B66" s="2">
        <v>201836</v>
      </c>
      <c r="C66" s="2">
        <v>470880</v>
      </c>
      <c r="D66" s="2">
        <v>4763</v>
      </c>
      <c r="E66" s="2">
        <v>-3</v>
      </c>
      <c r="F66" s="2">
        <v>-84.15</v>
      </c>
      <c r="G66" s="2">
        <v>-2</v>
      </c>
      <c r="H66" s="2">
        <v>-59.400001525878899</v>
      </c>
      <c r="I66" s="2">
        <v>-1</v>
      </c>
      <c r="J66" s="2">
        <v>-24.749998474121099</v>
      </c>
      <c r="K66" s="2">
        <v>4</v>
      </c>
      <c r="L66" s="2">
        <v>108.9</v>
      </c>
      <c r="M66" s="2">
        <v>3</v>
      </c>
      <c r="N66" s="2">
        <v>84.150001525878906</v>
      </c>
      <c r="O66" s="2">
        <v>1</v>
      </c>
      <c r="P66" s="2">
        <v>24.749998474121099</v>
      </c>
    </row>
    <row r="67" spans="1:16" x14ac:dyDescent="0.3">
      <c r="A67" s="2">
        <v>1403</v>
      </c>
      <c r="B67" s="2">
        <v>201836</v>
      </c>
      <c r="C67" s="2">
        <v>164233</v>
      </c>
      <c r="D67" s="2">
        <v>9999</v>
      </c>
      <c r="E67" s="2">
        <v>28</v>
      </c>
      <c r="F67" s="2">
        <v>700</v>
      </c>
      <c r="G67" s="2">
        <v>27</v>
      </c>
      <c r="H67" s="2">
        <v>675</v>
      </c>
      <c r="I67" s="2">
        <v>1</v>
      </c>
      <c r="J67" s="2">
        <v>25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</row>
    <row r="68" spans="1:16" x14ac:dyDescent="0.3">
      <c r="A68" s="2">
        <v>1787</v>
      </c>
      <c r="B68" s="2">
        <v>201912</v>
      </c>
      <c r="C68" s="2">
        <v>395366</v>
      </c>
      <c r="D68" s="2">
        <v>9000</v>
      </c>
      <c r="E68" s="2">
        <v>12</v>
      </c>
      <c r="F68" s="2">
        <v>115.34</v>
      </c>
      <c r="G68" s="2">
        <v>11</v>
      </c>
      <c r="H68" s="2">
        <v>105.58999967574999</v>
      </c>
      <c r="I68" s="2">
        <v>1</v>
      </c>
      <c r="J68" s="2">
        <v>9.7500003242492692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</row>
    <row r="69" spans="1:16" x14ac:dyDescent="0.3">
      <c r="A69" s="2">
        <v>812</v>
      </c>
      <c r="B69" s="2">
        <v>201912</v>
      </c>
      <c r="C69" s="2">
        <v>496745</v>
      </c>
      <c r="D69" s="2">
        <v>2222</v>
      </c>
      <c r="E69" s="2">
        <v>-4</v>
      </c>
      <c r="F69" s="2">
        <v>-219.55</v>
      </c>
      <c r="G69" s="2">
        <v>-3</v>
      </c>
      <c r="H69" s="2">
        <v>-156.900001525878</v>
      </c>
      <c r="I69" s="2">
        <v>-1</v>
      </c>
      <c r="J69" s="2">
        <v>-62.649998474121098</v>
      </c>
      <c r="K69" s="2">
        <v>4</v>
      </c>
      <c r="L69" s="2">
        <v>219.55</v>
      </c>
      <c r="M69" s="2">
        <v>3</v>
      </c>
      <c r="N69" s="2">
        <v>156.900001525878</v>
      </c>
      <c r="O69" s="2">
        <v>1</v>
      </c>
      <c r="P69" s="2">
        <v>62.649998474121098</v>
      </c>
    </row>
    <row r="70" spans="1:16" x14ac:dyDescent="0.3">
      <c r="A70" s="2">
        <v>1775</v>
      </c>
      <c r="B70" s="2">
        <v>201907</v>
      </c>
      <c r="C70" s="2">
        <v>499788</v>
      </c>
      <c r="D70" s="2">
        <v>473</v>
      </c>
      <c r="E70" s="2">
        <v>24</v>
      </c>
      <c r="F70" s="2">
        <v>1287.25</v>
      </c>
      <c r="G70" s="2">
        <v>23</v>
      </c>
      <c r="H70" s="2">
        <v>1233.5500125885001</v>
      </c>
      <c r="I70" s="2">
        <v>1</v>
      </c>
      <c r="J70" s="2">
        <v>53.699987411499002</v>
      </c>
      <c r="K70" s="2">
        <v>3</v>
      </c>
      <c r="L70" s="2">
        <v>161.1</v>
      </c>
      <c r="M70" s="2">
        <v>3</v>
      </c>
      <c r="N70" s="2">
        <v>161.10000228881799</v>
      </c>
      <c r="O70" s="2">
        <v>0</v>
      </c>
      <c r="P70" s="2">
        <v>-2.2888183650593402E-6</v>
      </c>
    </row>
    <row r="71" spans="1:16" x14ac:dyDescent="0.3">
      <c r="A71" s="2">
        <v>1614</v>
      </c>
      <c r="B71" s="2">
        <v>201836</v>
      </c>
      <c r="C71" s="2">
        <v>476500</v>
      </c>
      <c r="D71" s="2">
        <v>3816</v>
      </c>
      <c r="E71" s="2">
        <v>12</v>
      </c>
      <c r="F71" s="2">
        <v>345.59</v>
      </c>
      <c r="G71" s="2">
        <v>11</v>
      </c>
      <c r="H71" s="2">
        <v>320.59999847412098</v>
      </c>
      <c r="I71" s="2">
        <v>1</v>
      </c>
      <c r="J71" s="2">
        <v>24.9900015258788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</row>
    <row r="72" spans="1:16" x14ac:dyDescent="0.3">
      <c r="A72" s="2">
        <v>1396</v>
      </c>
      <c r="B72" s="2">
        <v>201850</v>
      </c>
      <c r="C72" s="2">
        <v>474202</v>
      </c>
      <c r="D72" s="2">
        <v>2222</v>
      </c>
      <c r="E72" s="2">
        <v>13</v>
      </c>
      <c r="F72" s="2">
        <v>103.57</v>
      </c>
      <c r="G72" s="2">
        <v>11</v>
      </c>
      <c r="H72" s="2">
        <v>80.369999885558997</v>
      </c>
      <c r="I72" s="2">
        <v>2</v>
      </c>
      <c r="J72" s="2">
        <v>23.2000001144409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</row>
    <row r="73" spans="1:16" x14ac:dyDescent="0.3">
      <c r="A73" s="2">
        <v>1460</v>
      </c>
      <c r="B73" s="2">
        <v>201831</v>
      </c>
      <c r="C73" s="2">
        <v>164528</v>
      </c>
      <c r="D73" s="2">
        <v>9999</v>
      </c>
      <c r="E73" s="2">
        <v>191</v>
      </c>
      <c r="F73" s="2">
        <v>0.03</v>
      </c>
      <c r="G73" s="2">
        <v>189</v>
      </c>
      <c r="H73" s="2">
        <v>2.9999999329447701E-2</v>
      </c>
      <c r="I73" s="2">
        <v>2</v>
      </c>
      <c r="J73" s="2">
        <v>6.7055225261292099E-10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</row>
    <row r="74" spans="1:16" x14ac:dyDescent="0.3">
      <c r="A74" s="2">
        <v>1467</v>
      </c>
      <c r="B74" s="2">
        <v>201841</v>
      </c>
      <c r="C74" s="2">
        <v>164563</v>
      </c>
      <c r="D74" s="2">
        <v>9999</v>
      </c>
      <c r="E74" s="2">
        <v>50</v>
      </c>
      <c r="F74" s="2">
        <v>0</v>
      </c>
      <c r="G74" s="2">
        <v>49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</row>
    <row r="75" spans="1:16" x14ac:dyDescent="0.3">
      <c r="A75" s="2">
        <v>4514</v>
      </c>
      <c r="B75" s="2">
        <v>201841</v>
      </c>
      <c r="C75" s="2">
        <v>491950</v>
      </c>
      <c r="D75" s="2">
        <v>4260</v>
      </c>
      <c r="E75" s="2">
        <v>12</v>
      </c>
      <c r="F75" s="2">
        <v>793.85</v>
      </c>
      <c r="G75" s="2">
        <v>11</v>
      </c>
      <c r="H75" s="2">
        <v>714.34999847412098</v>
      </c>
      <c r="I75" s="2">
        <v>1</v>
      </c>
      <c r="J75" s="2">
        <v>79.500001525878901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</row>
    <row r="76" spans="1:16" x14ac:dyDescent="0.3">
      <c r="A76" s="2">
        <v>1819</v>
      </c>
      <c r="B76" s="2">
        <v>201850</v>
      </c>
      <c r="C76" s="2">
        <v>492094</v>
      </c>
      <c r="D76" s="2">
        <v>3586</v>
      </c>
      <c r="E76" s="2">
        <v>15</v>
      </c>
      <c r="F76" s="2">
        <v>571.46</v>
      </c>
      <c r="G76" s="2">
        <v>14</v>
      </c>
      <c r="H76" s="2">
        <v>536.70999908447197</v>
      </c>
      <c r="I76" s="2">
        <v>1</v>
      </c>
      <c r="J76" s="2">
        <v>34.750000915527302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</row>
    <row r="77" spans="1:16" x14ac:dyDescent="0.3">
      <c r="A77" s="2">
        <v>1765</v>
      </c>
      <c r="B77" s="2">
        <v>201831</v>
      </c>
      <c r="C77" s="2">
        <v>164528</v>
      </c>
      <c r="D77" s="2">
        <v>9999</v>
      </c>
      <c r="E77" s="2">
        <v>246</v>
      </c>
      <c r="F77" s="2">
        <v>0</v>
      </c>
      <c r="G77" s="2">
        <v>238</v>
      </c>
      <c r="H77" s="2">
        <v>0</v>
      </c>
      <c r="I77" s="2">
        <v>8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</row>
    <row r="78" spans="1:16" x14ac:dyDescent="0.3">
      <c r="A78" s="2">
        <v>1317</v>
      </c>
      <c r="B78" s="2">
        <v>201845</v>
      </c>
      <c r="C78" s="2">
        <v>490998</v>
      </c>
      <c r="D78" s="2">
        <v>5633</v>
      </c>
      <c r="E78" s="2">
        <v>13</v>
      </c>
      <c r="F78" s="2">
        <v>436.02</v>
      </c>
      <c r="G78" s="2">
        <v>12</v>
      </c>
      <c r="H78" s="2">
        <v>401.27000045776299</v>
      </c>
      <c r="I78" s="2">
        <v>1</v>
      </c>
      <c r="J78" s="2">
        <v>34.749999542236303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</row>
    <row r="79" spans="1:16" x14ac:dyDescent="0.3">
      <c r="A79" s="2">
        <v>1177</v>
      </c>
      <c r="B79" s="2">
        <v>201916</v>
      </c>
      <c r="C79" s="2">
        <v>497405</v>
      </c>
      <c r="D79" s="2">
        <v>2222</v>
      </c>
      <c r="E79" s="2">
        <v>-4</v>
      </c>
      <c r="F79" s="2">
        <v>-327.8</v>
      </c>
      <c r="G79" s="2">
        <v>-3</v>
      </c>
      <c r="H79" s="2">
        <v>-268.20000457763598</v>
      </c>
      <c r="I79" s="2">
        <v>-1</v>
      </c>
      <c r="J79" s="2">
        <v>-59.5999954223632</v>
      </c>
      <c r="K79" s="2">
        <v>4</v>
      </c>
      <c r="L79" s="2">
        <v>327.8</v>
      </c>
      <c r="M79" s="2">
        <v>3</v>
      </c>
      <c r="N79" s="2">
        <v>268.20000457763598</v>
      </c>
      <c r="O79" s="2">
        <v>1</v>
      </c>
      <c r="P79" s="2">
        <v>59.5999954223632</v>
      </c>
    </row>
    <row r="80" spans="1:16" x14ac:dyDescent="0.3">
      <c r="A80" s="2">
        <v>1589</v>
      </c>
      <c r="B80" s="2">
        <v>201916</v>
      </c>
      <c r="C80" s="2">
        <v>504707</v>
      </c>
      <c r="D80" s="2">
        <v>9000</v>
      </c>
      <c r="E80" s="2">
        <v>12</v>
      </c>
      <c r="F80" s="2">
        <v>94.31</v>
      </c>
      <c r="G80" s="2">
        <v>2</v>
      </c>
      <c r="H80" s="2">
        <v>20</v>
      </c>
      <c r="I80" s="2">
        <v>10</v>
      </c>
      <c r="J80" s="2">
        <v>74.31</v>
      </c>
      <c r="K80" s="2">
        <v>2</v>
      </c>
      <c r="L80" s="2">
        <v>17.82</v>
      </c>
      <c r="M80" s="2">
        <v>2</v>
      </c>
      <c r="N80" s="2">
        <v>17.819999694824201</v>
      </c>
      <c r="O80" s="2">
        <v>0</v>
      </c>
      <c r="P80" s="2">
        <v>3.0517578153421699E-7</v>
      </c>
    </row>
    <row r="81" spans="1:16" x14ac:dyDescent="0.3">
      <c r="A81" s="2">
        <v>3016</v>
      </c>
      <c r="B81" s="2">
        <v>201916</v>
      </c>
      <c r="C81" s="2">
        <v>493861</v>
      </c>
      <c r="D81" s="2">
        <v>2222</v>
      </c>
      <c r="E81" s="2">
        <v>22</v>
      </c>
      <c r="F81" s="2">
        <v>411.98</v>
      </c>
      <c r="G81" s="2">
        <v>9</v>
      </c>
      <c r="H81" s="2">
        <v>188.90999794006299</v>
      </c>
      <c r="I81" s="2">
        <v>13</v>
      </c>
      <c r="J81" s="2">
        <v>223.070002059936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</row>
    <row r="82" spans="1:16" x14ac:dyDescent="0.3">
      <c r="A82" s="2">
        <v>1185</v>
      </c>
      <c r="B82" s="2">
        <v>201916</v>
      </c>
      <c r="C82" s="2">
        <v>493827</v>
      </c>
      <c r="D82" s="2">
        <v>9000</v>
      </c>
      <c r="E82" s="2">
        <v>14</v>
      </c>
      <c r="F82" s="2">
        <v>188.86</v>
      </c>
      <c r="G82" s="2">
        <v>1</v>
      </c>
      <c r="H82" s="2">
        <v>14.699999809265099</v>
      </c>
      <c r="I82" s="2">
        <v>13</v>
      </c>
      <c r="J82" s="2">
        <v>174.160000190734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</row>
    <row r="83" spans="1:16" x14ac:dyDescent="0.3">
      <c r="A83" s="2">
        <v>2230</v>
      </c>
      <c r="B83" s="2">
        <v>201916</v>
      </c>
      <c r="C83" s="2">
        <v>485480</v>
      </c>
      <c r="D83" s="2">
        <v>1898</v>
      </c>
      <c r="E83" s="2">
        <v>14</v>
      </c>
      <c r="F83" s="2">
        <v>271.86</v>
      </c>
      <c r="G83" s="2">
        <v>6</v>
      </c>
      <c r="H83" s="2">
        <v>115.939998626708</v>
      </c>
      <c r="I83" s="2">
        <v>8</v>
      </c>
      <c r="J83" s="2">
        <v>155.920001373291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x14ac:dyDescent="0.3">
      <c r="A84" s="2">
        <v>1743</v>
      </c>
      <c r="B84" s="2">
        <v>201916</v>
      </c>
      <c r="C84" s="2">
        <v>480705</v>
      </c>
      <c r="D84" s="2">
        <v>9000</v>
      </c>
      <c r="E84" s="2">
        <v>-12</v>
      </c>
      <c r="F84" s="2">
        <v>-178.85</v>
      </c>
      <c r="G84" s="2">
        <v>1</v>
      </c>
      <c r="H84" s="2">
        <v>12.25</v>
      </c>
      <c r="I84" s="2">
        <v>-13</v>
      </c>
      <c r="J84" s="2">
        <v>-191.1</v>
      </c>
      <c r="K84" s="2">
        <v>14</v>
      </c>
      <c r="L84" s="2">
        <v>205.8</v>
      </c>
      <c r="M84" s="2">
        <v>0</v>
      </c>
      <c r="N84" s="2">
        <v>0</v>
      </c>
      <c r="O84" s="2">
        <v>14</v>
      </c>
      <c r="P84" s="2">
        <v>205.8</v>
      </c>
    </row>
    <row r="85" spans="1:16" x14ac:dyDescent="0.3">
      <c r="A85" s="2">
        <v>1614</v>
      </c>
      <c r="B85" s="2">
        <v>201907</v>
      </c>
      <c r="C85" s="2">
        <v>490507</v>
      </c>
      <c r="D85" s="2">
        <v>473</v>
      </c>
      <c r="E85" s="2">
        <v>20</v>
      </c>
      <c r="F85" s="2">
        <v>367.35</v>
      </c>
      <c r="G85" s="2">
        <v>19</v>
      </c>
      <c r="H85" s="2">
        <v>349.34999561309797</v>
      </c>
      <c r="I85" s="2">
        <v>1</v>
      </c>
      <c r="J85" s="2">
        <v>18.0000043869018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3">
      <c r="A86" s="2">
        <v>845</v>
      </c>
      <c r="B86" s="2">
        <v>201907</v>
      </c>
      <c r="C86" s="2">
        <v>498816</v>
      </c>
      <c r="D86" s="2">
        <v>2883</v>
      </c>
      <c r="E86" s="2">
        <v>12</v>
      </c>
      <c r="F86" s="2">
        <v>207.43</v>
      </c>
      <c r="G86" s="2">
        <v>11</v>
      </c>
      <c r="H86" s="2">
        <v>182.63000583648599</v>
      </c>
      <c r="I86" s="2">
        <v>1</v>
      </c>
      <c r="J86" s="2">
        <v>24.799994163513102</v>
      </c>
      <c r="K86" s="2">
        <v>1</v>
      </c>
      <c r="L86" s="2">
        <v>21.73</v>
      </c>
      <c r="M86" s="2">
        <v>1</v>
      </c>
      <c r="N86" s="2">
        <v>21.7299995422363</v>
      </c>
      <c r="O86" s="2">
        <v>0</v>
      </c>
      <c r="P86" s="2">
        <v>4.5776367230132501E-7</v>
      </c>
    </row>
    <row r="87" spans="1:16" x14ac:dyDescent="0.3">
      <c r="A87" s="2">
        <v>1598</v>
      </c>
      <c r="B87" s="2">
        <v>201845</v>
      </c>
      <c r="C87" s="2">
        <v>395366</v>
      </c>
      <c r="D87" s="2">
        <v>2222</v>
      </c>
      <c r="E87" s="2">
        <v>18</v>
      </c>
      <c r="F87" s="2">
        <v>187.22</v>
      </c>
      <c r="G87" s="2">
        <v>17</v>
      </c>
      <c r="H87" s="2">
        <v>175.51999759674001</v>
      </c>
      <c r="I87" s="2">
        <v>1</v>
      </c>
      <c r="J87" s="2">
        <v>11.7000024032592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 x14ac:dyDescent="0.3">
      <c r="A88" s="2">
        <v>3019</v>
      </c>
      <c r="B88" s="2">
        <v>201916</v>
      </c>
      <c r="C88" s="2">
        <v>495118</v>
      </c>
      <c r="D88" s="2">
        <v>9102</v>
      </c>
      <c r="E88" s="2">
        <v>14</v>
      </c>
      <c r="F88" s="2">
        <v>331.96</v>
      </c>
      <c r="G88" s="2">
        <v>2</v>
      </c>
      <c r="H88" s="2">
        <v>59.9799995422363</v>
      </c>
      <c r="I88" s="2">
        <v>12</v>
      </c>
      <c r="J88" s="2">
        <v>271.98000045776303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x14ac:dyDescent="0.3">
      <c r="A89" s="2">
        <v>847</v>
      </c>
      <c r="B89" s="2">
        <v>201845</v>
      </c>
      <c r="C89" s="2">
        <v>457994</v>
      </c>
      <c r="D89" s="2">
        <v>2222</v>
      </c>
      <c r="E89" s="2">
        <v>-3</v>
      </c>
      <c r="F89" s="2">
        <v>-104.95</v>
      </c>
      <c r="G89" s="2">
        <v>-2</v>
      </c>
      <c r="H89" s="2">
        <v>-65.450000762939396</v>
      </c>
      <c r="I89" s="2">
        <v>-1</v>
      </c>
      <c r="J89" s="2">
        <v>-39.4999992370605</v>
      </c>
      <c r="K89" s="2">
        <v>3</v>
      </c>
      <c r="L89" s="2">
        <v>104.95</v>
      </c>
      <c r="M89" s="2">
        <v>2</v>
      </c>
      <c r="N89" s="2">
        <v>65.450000762939396</v>
      </c>
      <c r="O89" s="2">
        <v>1</v>
      </c>
      <c r="P89" s="2">
        <v>39.4999992370605</v>
      </c>
    </row>
    <row r="90" spans="1:16" x14ac:dyDescent="0.3">
      <c r="A90" s="2">
        <v>1529</v>
      </c>
      <c r="B90" s="2">
        <v>201916</v>
      </c>
      <c r="C90" s="2">
        <v>493179</v>
      </c>
      <c r="D90" s="2">
        <v>9000</v>
      </c>
      <c r="E90" s="2">
        <v>13</v>
      </c>
      <c r="F90" s="2">
        <v>344.77</v>
      </c>
      <c r="G90" s="2">
        <v>1</v>
      </c>
      <c r="H90" s="2">
        <v>74.5</v>
      </c>
      <c r="I90" s="2">
        <v>12</v>
      </c>
      <c r="J90" s="2">
        <v>270.27</v>
      </c>
      <c r="K90" s="2">
        <v>3</v>
      </c>
      <c r="L90" s="2">
        <v>100.73</v>
      </c>
      <c r="M90" s="2">
        <v>1</v>
      </c>
      <c r="N90" s="2">
        <v>24.5</v>
      </c>
      <c r="O90" s="2">
        <v>2</v>
      </c>
      <c r="P90" s="2">
        <v>76.23</v>
      </c>
    </row>
    <row r="91" spans="1:16" x14ac:dyDescent="0.3">
      <c r="A91" s="2">
        <v>3071</v>
      </c>
      <c r="B91" s="2">
        <v>201916</v>
      </c>
      <c r="C91" s="2">
        <v>500394</v>
      </c>
      <c r="D91" s="2">
        <v>9000</v>
      </c>
      <c r="E91" s="2">
        <v>12</v>
      </c>
      <c r="F91" s="2">
        <v>340.38</v>
      </c>
      <c r="G91" s="2">
        <v>3</v>
      </c>
      <c r="H91" s="2">
        <v>86.969999313354407</v>
      </c>
      <c r="I91" s="2">
        <v>9</v>
      </c>
      <c r="J91" s="2">
        <v>253.41000068664499</v>
      </c>
      <c r="K91" s="2">
        <v>1</v>
      </c>
      <c r="L91" s="2">
        <v>29.99</v>
      </c>
      <c r="M91" s="2">
        <v>0</v>
      </c>
      <c r="N91" s="2">
        <v>0</v>
      </c>
      <c r="O91" s="2">
        <v>1</v>
      </c>
      <c r="P91" s="2">
        <v>29.99</v>
      </c>
    </row>
    <row r="92" spans="1:16" x14ac:dyDescent="0.3">
      <c r="A92" s="2">
        <v>2991</v>
      </c>
      <c r="B92" s="2">
        <v>201916</v>
      </c>
      <c r="C92" s="2">
        <v>493654</v>
      </c>
      <c r="D92" s="2">
        <v>2222</v>
      </c>
      <c r="E92" s="2">
        <v>22</v>
      </c>
      <c r="F92" s="2">
        <v>170.55</v>
      </c>
      <c r="G92" s="2">
        <v>5</v>
      </c>
      <c r="H92" s="2">
        <v>42.699998855590799</v>
      </c>
      <c r="I92" s="2">
        <v>17</v>
      </c>
      <c r="J92" s="2">
        <v>127.85000114440901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</row>
    <row r="93" spans="1:16" x14ac:dyDescent="0.3">
      <c r="A93" s="2">
        <v>3108</v>
      </c>
      <c r="B93" s="2">
        <v>201916</v>
      </c>
      <c r="C93" s="2">
        <v>495355</v>
      </c>
      <c r="D93" s="2">
        <v>9102</v>
      </c>
      <c r="E93" s="2">
        <v>18</v>
      </c>
      <c r="F93" s="2">
        <v>404.8</v>
      </c>
      <c r="G93" s="2">
        <v>1</v>
      </c>
      <c r="H93" s="2">
        <v>25.5</v>
      </c>
      <c r="I93" s="2">
        <v>17</v>
      </c>
      <c r="J93" s="2">
        <v>379.3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3">
      <c r="A94" s="2">
        <v>1244</v>
      </c>
      <c r="B94" s="2">
        <v>201916</v>
      </c>
      <c r="C94" s="2">
        <v>498008</v>
      </c>
      <c r="D94" s="2">
        <v>2222</v>
      </c>
      <c r="E94" s="2">
        <v>12</v>
      </c>
      <c r="F94" s="2">
        <v>347.37</v>
      </c>
      <c r="G94" s="2">
        <v>3</v>
      </c>
      <c r="H94" s="2">
        <v>115.97000503540001</v>
      </c>
      <c r="I94" s="2">
        <v>9</v>
      </c>
      <c r="J94" s="2">
        <v>231.39999496459899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</row>
    <row r="95" spans="1:16" x14ac:dyDescent="0.3">
      <c r="A95" s="2">
        <v>2519</v>
      </c>
      <c r="B95" s="2">
        <v>201916</v>
      </c>
      <c r="C95" s="2">
        <v>164232</v>
      </c>
      <c r="D95" s="2">
        <v>9999</v>
      </c>
      <c r="E95" s="2">
        <v>38</v>
      </c>
      <c r="F95" s="2">
        <v>950</v>
      </c>
      <c r="G95" s="2">
        <v>14</v>
      </c>
      <c r="H95" s="2">
        <v>350</v>
      </c>
      <c r="I95" s="2">
        <v>24</v>
      </c>
      <c r="J95" s="2">
        <v>600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</row>
    <row r="96" spans="1:16" x14ac:dyDescent="0.3">
      <c r="A96" s="2">
        <v>1614</v>
      </c>
      <c r="B96" s="2">
        <v>201916</v>
      </c>
      <c r="C96" s="2">
        <v>480812</v>
      </c>
      <c r="D96" s="2">
        <v>845</v>
      </c>
      <c r="E96" s="2">
        <v>16</v>
      </c>
      <c r="F96" s="2">
        <v>162.4</v>
      </c>
      <c r="G96" s="2">
        <v>5</v>
      </c>
      <c r="H96" s="2">
        <v>66.699999809265094</v>
      </c>
      <c r="I96" s="2">
        <v>11</v>
      </c>
      <c r="J96" s="2">
        <v>95.700000190734798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</row>
    <row r="97" spans="1:16" x14ac:dyDescent="0.3">
      <c r="A97" s="2">
        <v>1467</v>
      </c>
      <c r="B97" s="2">
        <v>201916</v>
      </c>
      <c r="C97" s="2">
        <v>504707</v>
      </c>
      <c r="D97" s="2">
        <v>9000</v>
      </c>
      <c r="E97" s="2">
        <v>16</v>
      </c>
      <c r="F97" s="2">
        <v>128</v>
      </c>
      <c r="G97" s="2">
        <v>1</v>
      </c>
      <c r="H97" s="2">
        <v>10</v>
      </c>
      <c r="I97" s="2">
        <v>15</v>
      </c>
      <c r="J97" s="2">
        <v>118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</row>
    <row r="98" spans="1:16" x14ac:dyDescent="0.3">
      <c r="A98" s="2">
        <v>886</v>
      </c>
      <c r="B98" s="2">
        <v>201845</v>
      </c>
      <c r="C98" s="2">
        <v>492197</v>
      </c>
      <c r="D98" s="2">
        <v>4901</v>
      </c>
      <c r="E98" s="2">
        <v>-3</v>
      </c>
      <c r="F98" s="2">
        <v>-86.87</v>
      </c>
      <c r="G98" s="2">
        <v>-4</v>
      </c>
      <c r="H98" s="2">
        <v>-119</v>
      </c>
      <c r="I98" s="2">
        <v>1</v>
      </c>
      <c r="J98" s="2">
        <v>32.129999999999903</v>
      </c>
      <c r="K98" s="2">
        <v>4</v>
      </c>
      <c r="L98" s="2">
        <v>119</v>
      </c>
      <c r="M98" s="2">
        <v>4</v>
      </c>
      <c r="N98" s="2">
        <v>119</v>
      </c>
      <c r="O98" s="2">
        <v>0</v>
      </c>
      <c r="P98" s="2">
        <v>0</v>
      </c>
    </row>
    <row r="99" spans="1:16" x14ac:dyDescent="0.3">
      <c r="A99" s="2">
        <v>1630</v>
      </c>
      <c r="B99" s="2">
        <v>201902</v>
      </c>
      <c r="C99" s="2">
        <v>164566</v>
      </c>
      <c r="D99" s="2">
        <v>9999</v>
      </c>
      <c r="E99" s="2">
        <v>25</v>
      </c>
      <c r="F99" s="2">
        <v>0</v>
      </c>
      <c r="G99" s="2">
        <v>23</v>
      </c>
      <c r="H99" s="2">
        <v>0</v>
      </c>
      <c r="I99" s="2">
        <v>2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3">
      <c r="A100" s="2">
        <v>1903</v>
      </c>
      <c r="B100" s="2">
        <v>201845</v>
      </c>
      <c r="C100" s="2">
        <v>489129</v>
      </c>
      <c r="D100" s="2">
        <v>4899</v>
      </c>
      <c r="E100" s="2">
        <v>15</v>
      </c>
      <c r="F100" s="2">
        <v>510.01</v>
      </c>
      <c r="G100" s="2">
        <v>13</v>
      </c>
      <c r="H100" s="2">
        <v>422.80999946594198</v>
      </c>
      <c r="I100" s="2">
        <v>2</v>
      </c>
      <c r="J100" s="2">
        <v>87.200000534057594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</row>
    <row r="101" spans="1:16" x14ac:dyDescent="0.3">
      <c r="A101" s="2">
        <v>1787</v>
      </c>
      <c r="B101" s="2">
        <v>201916</v>
      </c>
      <c r="C101" s="2">
        <v>501630</v>
      </c>
      <c r="D101" s="2">
        <v>4899</v>
      </c>
      <c r="E101" s="2">
        <v>18</v>
      </c>
      <c r="F101" s="2">
        <v>1008.07</v>
      </c>
      <c r="G101" s="2">
        <v>4</v>
      </c>
      <c r="H101" s="2">
        <v>281.93000221252402</v>
      </c>
      <c r="I101" s="2">
        <v>14</v>
      </c>
      <c r="J101" s="2">
        <v>726.13999778747495</v>
      </c>
      <c r="K101" s="2">
        <v>0</v>
      </c>
      <c r="L101" s="2">
        <v>0</v>
      </c>
      <c r="M101" s="2">
        <v>0</v>
      </c>
      <c r="N101" s="2"/>
      <c r="O101" s="2"/>
      <c r="P101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1"/>
  <sheetViews>
    <sheetView tabSelected="1" workbookViewId="0">
      <selection activeCell="L14" sqref="L14"/>
    </sheetView>
  </sheetViews>
  <sheetFormatPr defaultRowHeight="14.4" x14ac:dyDescent="0.3"/>
  <cols>
    <col min="1" max="1" width="12.5546875" customWidth="1"/>
    <col min="2" max="2" width="12.88671875" customWidth="1"/>
    <col min="3" max="3" width="20.88671875" customWidth="1"/>
    <col min="4" max="4" width="9" customWidth="1"/>
    <col min="5" max="5" width="11.21875" customWidth="1"/>
    <col min="6" max="6" width="17.33203125" bestFit="1" customWidth="1"/>
    <col min="7" max="7" width="19.109375" customWidth="1"/>
    <col min="8" max="8" width="19.109375" bestFit="1" customWidth="1"/>
    <col min="9" max="9" width="19.77734375" bestFit="1" customWidth="1"/>
    <col min="10" max="10" width="22.77734375" bestFit="1" customWidth="1"/>
    <col min="11" max="11" width="21.6640625" bestFit="1" customWidth="1"/>
    <col min="12" max="12" width="13.109375" customWidth="1"/>
    <col min="13" max="13" width="11.77734375" customWidth="1"/>
    <col min="14" max="14" width="21.33203125" customWidth="1"/>
    <col min="15" max="15" width="17.77734375" customWidth="1"/>
    <col min="16" max="16" width="30.33203125" bestFit="1" customWidth="1"/>
    <col min="17" max="17" width="29.109375" bestFit="1" customWidth="1"/>
    <col min="18" max="18" width="21.33203125" customWidth="1"/>
    <col min="26" max="26" width="12.44140625" customWidth="1"/>
    <col min="29" max="29" width="17.109375" customWidth="1"/>
  </cols>
  <sheetData>
    <row r="1" spans="1:15" x14ac:dyDescent="0.3">
      <c r="A1" s="1" t="s">
        <v>35</v>
      </c>
      <c r="B1" t="s">
        <v>36</v>
      </c>
    </row>
    <row r="3" spans="1:15" x14ac:dyDescent="0.3">
      <c r="A3" s="4" t="s">
        <v>17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</row>
    <row r="4" spans="1:15" x14ac:dyDescent="0.3">
      <c r="A4" s="2">
        <v>64</v>
      </c>
      <c r="B4" s="2">
        <v>674</v>
      </c>
      <c r="C4" s="2">
        <v>201837</v>
      </c>
      <c r="D4" s="2">
        <v>483086</v>
      </c>
      <c r="E4" s="2">
        <v>473</v>
      </c>
      <c r="F4" s="12">
        <v>-3</v>
      </c>
      <c r="G4" s="12">
        <v>-172.29</v>
      </c>
      <c r="H4" s="2">
        <v>-58.35</v>
      </c>
      <c r="I4" s="2">
        <v>5</v>
      </c>
      <c r="J4" s="2">
        <v>279.69</v>
      </c>
      <c r="K4" s="2">
        <v>97.25</v>
      </c>
    </row>
    <row r="6" spans="1:15" x14ac:dyDescent="0.3">
      <c r="A6" s="6" t="s">
        <v>30</v>
      </c>
      <c r="B6" s="6"/>
      <c r="C6" s="6"/>
    </row>
    <row r="8" spans="1:15" x14ac:dyDescent="0.3">
      <c r="A8" s="4" t="s">
        <v>14</v>
      </c>
      <c r="B8" s="4" t="s">
        <v>15</v>
      </c>
      <c r="C8" s="4" t="s">
        <v>16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4" t="s">
        <v>6</v>
      </c>
      <c r="J8" s="4" t="s">
        <v>7</v>
      </c>
      <c r="K8" s="4" t="s">
        <v>9</v>
      </c>
      <c r="L8" s="4" t="s">
        <v>8</v>
      </c>
      <c r="M8" s="4" t="s">
        <v>10</v>
      </c>
      <c r="N8" s="4" t="s">
        <v>33</v>
      </c>
      <c r="O8" s="4" t="s">
        <v>34</v>
      </c>
    </row>
    <row r="9" spans="1:15" x14ac:dyDescent="0.3">
      <c r="A9" s="2">
        <v>201837</v>
      </c>
      <c r="B9" s="2">
        <v>483086</v>
      </c>
      <c r="C9" s="2">
        <v>473</v>
      </c>
      <c r="D9" s="12">
        <v>-3</v>
      </c>
      <c r="E9" s="12">
        <v>-172.29</v>
      </c>
      <c r="F9" s="13">
        <v>-4</v>
      </c>
      <c r="G9" s="13">
        <v>-225.990001678466</v>
      </c>
      <c r="H9" s="2">
        <v>1</v>
      </c>
      <c r="I9" s="2">
        <v>53.700001678466798</v>
      </c>
      <c r="J9" s="2">
        <v>5</v>
      </c>
      <c r="K9" s="2">
        <v>279.69</v>
      </c>
      <c r="L9" s="2">
        <v>5</v>
      </c>
      <c r="M9" s="2">
        <v>279.69000244140602</v>
      </c>
      <c r="N9" s="2">
        <v>0</v>
      </c>
      <c r="O9" s="5">
        <v>-2.44140625227373E-6</v>
      </c>
    </row>
    <row r="12" spans="1:15" x14ac:dyDescent="0.3">
      <c r="A12" s="7" t="s">
        <v>137</v>
      </c>
      <c r="B12" s="7"/>
      <c r="C12" s="7"/>
      <c r="D12" s="7"/>
    </row>
    <row r="15" spans="1:15" x14ac:dyDescent="0.3">
      <c r="A15" s="1" t="s">
        <v>31</v>
      </c>
    </row>
    <row r="30" spans="1:18" x14ac:dyDescent="0.3">
      <c r="A30" s="1" t="s">
        <v>32</v>
      </c>
      <c r="B30" s="1"/>
    </row>
    <row r="32" spans="1:18" x14ac:dyDescent="0.3">
      <c r="A32" t="s">
        <v>103</v>
      </c>
      <c r="B32" t="s">
        <v>0</v>
      </c>
      <c r="C32" t="s">
        <v>104</v>
      </c>
      <c r="D32" t="s">
        <v>105</v>
      </c>
      <c r="E32" t="s">
        <v>102</v>
      </c>
      <c r="F32" t="s">
        <v>100</v>
      </c>
      <c r="G32" t="s">
        <v>101</v>
      </c>
      <c r="H32" t="s">
        <v>111</v>
      </c>
      <c r="I32" t="s">
        <v>112</v>
      </c>
      <c r="J32" t="s">
        <v>113</v>
      </c>
      <c r="K32" t="s">
        <v>106</v>
      </c>
      <c r="L32" t="s">
        <v>107</v>
      </c>
      <c r="M32" t="s">
        <v>114</v>
      </c>
      <c r="N32" t="s">
        <v>115</v>
      </c>
      <c r="O32" t="s">
        <v>18</v>
      </c>
      <c r="P32" t="s">
        <v>108</v>
      </c>
      <c r="Q32" t="s">
        <v>21</v>
      </c>
      <c r="R32" t="s">
        <v>109</v>
      </c>
    </row>
    <row r="33" spans="1:60" x14ac:dyDescent="0.3">
      <c r="A33">
        <v>674</v>
      </c>
      <c r="B33">
        <v>201837</v>
      </c>
      <c r="C33">
        <v>483086</v>
      </c>
      <c r="D33">
        <v>473</v>
      </c>
      <c r="E33">
        <v>25921267</v>
      </c>
      <c r="F33">
        <v>1026048926</v>
      </c>
      <c r="G33" t="s">
        <v>98</v>
      </c>
      <c r="H33" s="8">
        <v>43388</v>
      </c>
      <c r="I33">
        <v>2</v>
      </c>
      <c r="J33">
        <v>3752</v>
      </c>
      <c r="K33">
        <v>1</v>
      </c>
      <c r="L33">
        <v>2</v>
      </c>
      <c r="M33">
        <v>8950</v>
      </c>
      <c r="N33">
        <v>3580</v>
      </c>
      <c r="O33">
        <v>-1</v>
      </c>
      <c r="P33">
        <v>-53.7</v>
      </c>
      <c r="Q33">
        <v>1</v>
      </c>
      <c r="R33">
        <v>53.7</v>
      </c>
    </row>
    <row r="34" spans="1:60" x14ac:dyDescent="0.3">
      <c r="A34">
        <v>674</v>
      </c>
      <c r="B34">
        <v>201837</v>
      </c>
      <c r="C34">
        <v>483086</v>
      </c>
      <c r="D34">
        <v>473</v>
      </c>
      <c r="E34">
        <v>25921250</v>
      </c>
      <c r="F34">
        <v>1026772843</v>
      </c>
      <c r="G34" t="s">
        <v>94</v>
      </c>
      <c r="H34" s="8">
        <v>43393</v>
      </c>
      <c r="I34">
        <v>1</v>
      </c>
      <c r="J34">
        <v>5419</v>
      </c>
      <c r="K34">
        <v>1</v>
      </c>
      <c r="L34">
        <v>2</v>
      </c>
      <c r="M34">
        <v>8950</v>
      </c>
      <c r="N34">
        <v>4475</v>
      </c>
      <c r="O34">
        <v>-1</v>
      </c>
      <c r="P34">
        <v>-44.75</v>
      </c>
      <c r="Q34">
        <v>1</v>
      </c>
      <c r="R34">
        <v>44.75</v>
      </c>
    </row>
    <row r="35" spans="1:60" x14ac:dyDescent="0.3">
      <c r="A35">
        <v>674</v>
      </c>
      <c r="B35">
        <v>201837</v>
      </c>
      <c r="C35">
        <v>483086</v>
      </c>
      <c r="D35">
        <v>473</v>
      </c>
      <c r="E35">
        <v>25921274</v>
      </c>
      <c r="F35">
        <v>1026470027</v>
      </c>
      <c r="G35" t="s">
        <v>89</v>
      </c>
      <c r="H35" s="8">
        <v>43391</v>
      </c>
      <c r="I35">
        <v>1</v>
      </c>
      <c r="J35">
        <v>5186</v>
      </c>
      <c r="K35">
        <v>1</v>
      </c>
      <c r="L35">
        <v>2</v>
      </c>
      <c r="M35">
        <v>8950</v>
      </c>
      <c r="N35">
        <v>5146</v>
      </c>
      <c r="O35">
        <v>-1</v>
      </c>
      <c r="P35">
        <v>-38.04</v>
      </c>
      <c r="Q35">
        <v>1</v>
      </c>
      <c r="R35">
        <v>38.04</v>
      </c>
    </row>
    <row r="36" spans="1:60" x14ac:dyDescent="0.3">
      <c r="A36">
        <v>674</v>
      </c>
      <c r="B36">
        <v>201837</v>
      </c>
      <c r="C36">
        <v>483086</v>
      </c>
      <c r="D36">
        <v>473</v>
      </c>
      <c r="E36">
        <v>25921267</v>
      </c>
      <c r="F36">
        <v>1026048929</v>
      </c>
      <c r="G36" t="s">
        <v>96</v>
      </c>
      <c r="H36" s="8">
        <v>43388</v>
      </c>
      <c r="I36">
        <v>2</v>
      </c>
      <c r="J36">
        <v>3754</v>
      </c>
      <c r="K36">
        <v>1</v>
      </c>
      <c r="L36">
        <v>2</v>
      </c>
      <c r="M36">
        <v>8950</v>
      </c>
      <c r="N36">
        <v>3580</v>
      </c>
      <c r="O36">
        <v>-1</v>
      </c>
      <c r="P36">
        <v>-53.7</v>
      </c>
      <c r="Q36">
        <v>1</v>
      </c>
      <c r="R36">
        <v>53.7</v>
      </c>
    </row>
    <row r="37" spans="1:60" x14ac:dyDescent="0.3">
      <c r="A37">
        <v>674</v>
      </c>
      <c r="B37">
        <v>201837</v>
      </c>
      <c r="C37">
        <v>483086</v>
      </c>
      <c r="D37">
        <v>473</v>
      </c>
      <c r="E37">
        <v>25921267</v>
      </c>
      <c r="F37">
        <v>1026327583</v>
      </c>
      <c r="G37" t="s">
        <v>91</v>
      </c>
      <c r="H37" s="8">
        <v>43390</v>
      </c>
      <c r="I37">
        <v>2</v>
      </c>
      <c r="J37">
        <v>3825</v>
      </c>
      <c r="K37">
        <v>1</v>
      </c>
      <c r="L37">
        <v>1</v>
      </c>
      <c r="M37">
        <v>8950</v>
      </c>
      <c r="N37">
        <v>3580</v>
      </c>
      <c r="O37">
        <v>1</v>
      </c>
      <c r="P37">
        <v>53.7</v>
      </c>
      <c r="Q37">
        <v>0</v>
      </c>
      <c r="R37">
        <v>0</v>
      </c>
    </row>
    <row r="38" spans="1:60" x14ac:dyDescent="0.3">
      <c r="A38">
        <v>674</v>
      </c>
      <c r="B38">
        <v>201837</v>
      </c>
      <c r="C38">
        <v>483086</v>
      </c>
      <c r="D38">
        <v>473</v>
      </c>
      <c r="E38">
        <v>25921281</v>
      </c>
      <c r="F38">
        <v>1026637548</v>
      </c>
      <c r="G38" t="s">
        <v>110</v>
      </c>
      <c r="H38" s="8">
        <v>43392</v>
      </c>
      <c r="I38">
        <v>1</v>
      </c>
      <c r="J38">
        <v>5265</v>
      </c>
      <c r="K38">
        <v>1</v>
      </c>
      <c r="L38">
        <v>1</v>
      </c>
      <c r="M38">
        <v>8950</v>
      </c>
      <c r="N38">
        <v>3580</v>
      </c>
      <c r="O38">
        <v>1</v>
      </c>
      <c r="P38">
        <v>53.7</v>
      </c>
      <c r="Q38">
        <v>0</v>
      </c>
      <c r="R38">
        <v>0</v>
      </c>
    </row>
    <row r="39" spans="1:60" x14ac:dyDescent="0.3">
      <c r="A39">
        <v>674</v>
      </c>
      <c r="B39">
        <v>201837</v>
      </c>
      <c r="C39">
        <v>483086</v>
      </c>
      <c r="D39">
        <v>473</v>
      </c>
      <c r="E39">
        <v>25921267</v>
      </c>
      <c r="F39">
        <v>1025839205</v>
      </c>
      <c r="G39" t="s">
        <v>81</v>
      </c>
      <c r="H39" s="8">
        <v>43387</v>
      </c>
      <c r="I39">
        <v>2</v>
      </c>
      <c r="J39">
        <v>3694</v>
      </c>
      <c r="K39">
        <v>1</v>
      </c>
      <c r="L39">
        <v>2</v>
      </c>
      <c r="M39">
        <v>8950</v>
      </c>
      <c r="N39">
        <v>0</v>
      </c>
      <c r="O39">
        <v>-1</v>
      </c>
      <c r="P39">
        <v>-89.5</v>
      </c>
      <c r="Q39">
        <v>1</v>
      </c>
      <c r="R39">
        <v>89.5</v>
      </c>
    </row>
    <row r="43" spans="1:60" x14ac:dyDescent="0.3">
      <c r="A43" s="1" t="s">
        <v>99</v>
      </c>
      <c r="B43" s="1"/>
    </row>
    <row r="45" spans="1:60" x14ac:dyDescent="0.3">
      <c r="A45" t="s">
        <v>13</v>
      </c>
      <c r="B45" t="s">
        <v>14</v>
      </c>
      <c r="C45" t="s">
        <v>15</v>
      </c>
      <c r="D45" t="s">
        <v>16</v>
      </c>
      <c r="E45" t="s">
        <v>37</v>
      </c>
      <c r="F45" t="s">
        <v>38</v>
      </c>
      <c r="G45" t="s">
        <v>39</v>
      </c>
      <c r="H45" t="s">
        <v>40</v>
      </c>
      <c r="I45" t="s">
        <v>41</v>
      </c>
      <c r="J45" t="s">
        <v>42</v>
      </c>
      <c r="K45" t="s">
        <v>43</v>
      </c>
      <c r="L45" t="s">
        <v>44</v>
      </c>
      <c r="M45" t="s">
        <v>45</v>
      </c>
      <c r="N45" t="s">
        <v>46</v>
      </c>
      <c r="O45" t="s">
        <v>47</v>
      </c>
      <c r="P45" t="s">
        <v>48</v>
      </c>
      <c r="Q45" t="s">
        <v>49</v>
      </c>
      <c r="R45" t="s">
        <v>50</v>
      </c>
      <c r="S45" t="s">
        <v>51</v>
      </c>
      <c r="T45" t="s">
        <v>52</v>
      </c>
      <c r="U45" t="s">
        <v>53</v>
      </c>
      <c r="V45" t="s">
        <v>54</v>
      </c>
      <c r="W45" t="s">
        <v>55</v>
      </c>
      <c r="X45" t="s">
        <v>56</v>
      </c>
      <c r="Y45" t="s">
        <v>57</v>
      </c>
      <c r="Z45" t="s">
        <v>58</v>
      </c>
      <c r="AA45" t="s">
        <v>59</v>
      </c>
      <c r="AB45" t="s">
        <v>60</v>
      </c>
      <c r="AC45" t="s">
        <v>61</v>
      </c>
      <c r="AD45" t="s">
        <v>62</v>
      </c>
      <c r="AE45" t="s">
        <v>63</v>
      </c>
      <c r="AF45" t="s">
        <v>64</v>
      </c>
      <c r="AG45" t="s">
        <v>65</v>
      </c>
      <c r="AH45" t="s">
        <v>66</v>
      </c>
      <c r="AI45" t="s">
        <v>67</v>
      </c>
      <c r="AJ45" t="s">
        <v>68</v>
      </c>
      <c r="AK45" t="s">
        <v>69</v>
      </c>
      <c r="AL45" t="s">
        <v>70</v>
      </c>
      <c r="AM45" t="s">
        <v>71</v>
      </c>
      <c r="AN45" t="s">
        <v>72</v>
      </c>
      <c r="AO45" t="s">
        <v>73</v>
      </c>
      <c r="AP45" t="s">
        <v>74</v>
      </c>
      <c r="AQ45" t="s">
        <v>75</v>
      </c>
      <c r="AR45" t="s">
        <v>76</v>
      </c>
      <c r="AS45" t="s">
        <v>77</v>
      </c>
      <c r="AT45" t="s">
        <v>78</v>
      </c>
      <c r="AU45" t="s">
        <v>79</v>
      </c>
      <c r="AV45" t="s">
        <v>80</v>
      </c>
      <c r="AW45" t="s">
        <v>18</v>
      </c>
      <c r="AX45" t="s">
        <v>19</v>
      </c>
      <c r="AY45" t="s">
        <v>20</v>
      </c>
      <c r="AZ45" t="s">
        <v>21</v>
      </c>
      <c r="BA45" t="s">
        <v>22</v>
      </c>
      <c r="BB45" t="s">
        <v>23</v>
      </c>
      <c r="BC45" t="s">
        <v>27</v>
      </c>
      <c r="BD45" t="s">
        <v>28</v>
      </c>
      <c r="BE45" t="s">
        <v>29</v>
      </c>
      <c r="BF45" t="s">
        <v>24</v>
      </c>
      <c r="BG45" t="s">
        <v>25</v>
      </c>
      <c r="BH45" t="s">
        <v>26</v>
      </c>
    </row>
    <row r="46" spans="1:60" x14ac:dyDescent="0.3">
      <c r="A46">
        <v>674</v>
      </c>
      <c r="B46">
        <v>201837</v>
      </c>
      <c r="C46">
        <v>483086</v>
      </c>
      <c r="D46">
        <v>473</v>
      </c>
      <c r="E46">
        <v>25921267</v>
      </c>
      <c r="F46" s="8">
        <v>43387</v>
      </c>
      <c r="G46">
        <v>1586501823</v>
      </c>
      <c r="H46">
        <v>518450947</v>
      </c>
      <c r="I46" t="s">
        <v>81</v>
      </c>
      <c r="J46" t="s">
        <v>82</v>
      </c>
      <c r="K46" t="s">
        <v>83</v>
      </c>
      <c r="L46">
        <v>1</v>
      </c>
      <c r="M46">
        <v>674</v>
      </c>
      <c r="N46">
        <v>2</v>
      </c>
      <c r="O46" t="s">
        <v>84</v>
      </c>
      <c r="P46" s="9">
        <v>0.64296296296296296</v>
      </c>
      <c r="Q46" t="s">
        <v>85</v>
      </c>
      <c r="R46" t="s">
        <v>86</v>
      </c>
      <c r="S46" t="s">
        <v>87</v>
      </c>
      <c r="T46">
        <v>6754811</v>
      </c>
      <c r="U46">
        <v>3007037</v>
      </c>
      <c r="W46">
        <v>0</v>
      </c>
      <c r="Y46">
        <v>89.5</v>
      </c>
      <c r="Z46">
        <v>0</v>
      </c>
      <c r="AA46">
        <v>0</v>
      </c>
      <c r="AB46">
        <v>19.4500007629394</v>
      </c>
      <c r="AC46">
        <v>0</v>
      </c>
      <c r="AD46">
        <v>0</v>
      </c>
      <c r="AE46">
        <v>0</v>
      </c>
      <c r="AG46">
        <v>0</v>
      </c>
      <c r="AH46">
        <v>0</v>
      </c>
      <c r="AI46">
        <v>0</v>
      </c>
      <c r="AJ46">
        <v>17</v>
      </c>
      <c r="AK46" t="s">
        <v>84</v>
      </c>
      <c r="AL46">
        <v>1</v>
      </c>
      <c r="AM46">
        <v>89.5</v>
      </c>
      <c r="AN46">
        <v>1</v>
      </c>
      <c r="AO46">
        <v>0</v>
      </c>
      <c r="AR46" t="s">
        <v>88</v>
      </c>
      <c r="AW46">
        <v>-1</v>
      </c>
      <c r="AX46">
        <v>-89.5</v>
      </c>
      <c r="AY46">
        <v>-19.45</v>
      </c>
      <c r="AZ46">
        <v>1</v>
      </c>
      <c r="BA46">
        <v>89.5</v>
      </c>
      <c r="BB46">
        <v>19.45</v>
      </c>
      <c r="BC46">
        <v>0</v>
      </c>
      <c r="BD46">
        <v>0</v>
      </c>
      <c r="BE46">
        <v>0</v>
      </c>
      <c r="BF46">
        <v>-1</v>
      </c>
      <c r="BG46">
        <v>-89.5</v>
      </c>
      <c r="BH46">
        <v>-19.45</v>
      </c>
    </row>
    <row r="47" spans="1:60" x14ac:dyDescent="0.3">
      <c r="A47">
        <v>674</v>
      </c>
      <c r="B47">
        <v>201837</v>
      </c>
      <c r="C47">
        <v>483086</v>
      </c>
      <c r="D47">
        <v>473</v>
      </c>
      <c r="E47">
        <v>25921274</v>
      </c>
      <c r="F47" s="8">
        <v>43391</v>
      </c>
      <c r="G47">
        <v>1587646280</v>
      </c>
      <c r="H47">
        <v>518754310</v>
      </c>
      <c r="I47" t="s">
        <v>89</v>
      </c>
      <c r="J47" t="s">
        <v>82</v>
      </c>
      <c r="K47" t="s">
        <v>83</v>
      </c>
      <c r="L47">
        <v>1</v>
      </c>
      <c r="M47">
        <v>674</v>
      </c>
      <c r="N47">
        <v>1</v>
      </c>
      <c r="O47" t="s">
        <v>90</v>
      </c>
      <c r="P47" s="9">
        <v>0.42802083333333335</v>
      </c>
      <c r="Q47" t="s">
        <v>85</v>
      </c>
      <c r="R47" t="s">
        <v>86</v>
      </c>
      <c r="S47" t="s">
        <v>87</v>
      </c>
      <c r="T47">
        <v>383787</v>
      </c>
      <c r="U47">
        <v>3007186</v>
      </c>
      <c r="W47">
        <v>0</v>
      </c>
      <c r="Y47">
        <v>89.5</v>
      </c>
      <c r="Z47">
        <v>0</v>
      </c>
      <c r="AA47">
        <v>0</v>
      </c>
      <c r="AB47">
        <v>19.4500007629394</v>
      </c>
      <c r="AC47">
        <v>0</v>
      </c>
      <c r="AD47">
        <v>0</v>
      </c>
      <c r="AE47">
        <v>0</v>
      </c>
      <c r="AG47">
        <v>0</v>
      </c>
      <c r="AH47">
        <v>0</v>
      </c>
      <c r="AI47">
        <v>0</v>
      </c>
      <c r="AJ47">
        <v>13</v>
      </c>
      <c r="AK47" t="s">
        <v>90</v>
      </c>
      <c r="AL47">
        <v>1</v>
      </c>
      <c r="AM47">
        <v>38.040000915527301</v>
      </c>
      <c r="AN47">
        <v>1</v>
      </c>
      <c r="AO47">
        <v>0</v>
      </c>
      <c r="AR47" t="s">
        <v>88</v>
      </c>
      <c r="AW47">
        <v>-1</v>
      </c>
      <c r="AX47">
        <v>-38.040000915527301</v>
      </c>
      <c r="AY47">
        <v>-19.45</v>
      </c>
      <c r="AZ47">
        <v>1</v>
      </c>
      <c r="BA47">
        <v>38.040000915527301</v>
      </c>
      <c r="BB47">
        <v>19.45</v>
      </c>
      <c r="BC47">
        <v>0</v>
      </c>
      <c r="BD47">
        <v>0</v>
      </c>
      <c r="BE47">
        <v>0</v>
      </c>
      <c r="BF47">
        <v>-1</v>
      </c>
      <c r="BG47">
        <v>-38.04</v>
      </c>
      <c r="BH47">
        <v>-19.45</v>
      </c>
    </row>
    <row r="48" spans="1:60" x14ac:dyDescent="0.3">
      <c r="A48">
        <v>674</v>
      </c>
      <c r="B48">
        <v>201837</v>
      </c>
      <c r="C48">
        <v>483086</v>
      </c>
      <c r="D48">
        <v>473</v>
      </c>
      <c r="E48">
        <v>25921267</v>
      </c>
      <c r="F48" s="8">
        <v>43390</v>
      </c>
      <c r="G48">
        <v>1587037970</v>
      </c>
      <c r="H48">
        <v>518684431</v>
      </c>
      <c r="I48" t="s">
        <v>91</v>
      </c>
      <c r="J48" t="s">
        <v>82</v>
      </c>
      <c r="K48" t="s">
        <v>83</v>
      </c>
      <c r="L48">
        <v>7</v>
      </c>
      <c r="M48">
        <v>674</v>
      </c>
      <c r="N48">
        <v>2</v>
      </c>
      <c r="O48" t="s">
        <v>92</v>
      </c>
      <c r="P48" s="9">
        <v>0.4548611111111111</v>
      </c>
      <c r="Q48" t="s">
        <v>93</v>
      </c>
      <c r="R48" t="s">
        <v>86</v>
      </c>
      <c r="S48" t="s">
        <v>87</v>
      </c>
      <c r="T48">
        <v>316917</v>
      </c>
      <c r="U48">
        <v>3007037</v>
      </c>
      <c r="W48">
        <v>0</v>
      </c>
      <c r="Y48">
        <v>89.5</v>
      </c>
      <c r="Z48">
        <v>1</v>
      </c>
      <c r="AA48">
        <v>89.5</v>
      </c>
      <c r="AB48">
        <v>19.4500007629394</v>
      </c>
      <c r="AC48">
        <v>89.5</v>
      </c>
      <c r="AD48">
        <v>35.799999237060497</v>
      </c>
      <c r="AE48">
        <v>0</v>
      </c>
      <c r="AG48">
        <v>0</v>
      </c>
      <c r="AH48">
        <v>53.700000762939403</v>
      </c>
      <c r="AI48">
        <v>0</v>
      </c>
      <c r="AL48">
        <v>0</v>
      </c>
      <c r="AM48">
        <v>0</v>
      </c>
      <c r="AN48">
        <v>1</v>
      </c>
      <c r="AO48">
        <v>0</v>
      </c>
      <c r="AR48" t="s">
        <v>88</v>
      </c>
      <c r="AW48">
        <v>1</v>
      </c>
      <c r="AX48">
        <v>53.700000762939403</v>
      </c>
      <c r="AY48">
        <v>19.45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53.7</v>
      </c>
      <c r="BH48">
        <v>19.45</v>
      </c>
    </row>
    <row r="49" spans="1:60" x14ac:dyDescent="0.3">
      <c r="A49">
        <v>674</v>
      </c>
      <c r="B49">
        <v>201837</v>
      </c>
      <c r="C49">
        <v>483086</v>
      </c>
      <c r="D49">
        <v>473</v>
      </c>
      <c r="E49">
        <v>25921250</v>
      </c>
      <c r="F49" s="8">
        <v>43393</v>
      </c>
      <c r="G49">
        <v>1588144099</v>
      </c>
      <c r="H49">
        <v>519128121</v>
      </c>
      <c r="I49" t="s">
        <v>94</v>
      </c>
      <c r="J49" t="s">
        <v>82</v>
      </c>
      <c r="K49" t="s">
        <v>83</v>
      </c>
      <c r="L49">
        <v>36</v>
      </c>
      <c r="M49">
        <v>674</v>
      </c>
      <c r="N49">
        <v>1</v>
      </c>
      <c r="O49" t="s">
        <v>95</v>
      </c>
      <c r="P49" s="9">
        <v>0.70949074074074081</v>
      </c>
      <c r="Q49" t="s">
        <v>85</v>
      </c>
      <c r="R49" t="s">
        <v>86</v>
      </c>
      <c r="S49" t="s">
        <v>87</v>
      </c>
      <c r="T49">
        <v>5202705</v>
      </c>
      <c r="U49">
        <v>3007222</v>
      </c>
      <c r="W49">
        <v>0</v>
      </c>
      <c r="Y49">
        <v>89.5</v>
      </c>
      <c r="Z49">
        <v>0</v>
      </c>
      <c r="AA49">
        <v>0</v>
      </c>
      <c r="AB49">
        <v>19.4500007629394</v>
      </c>
      <c r="AC49">
        <v>0</v>
      </c>
      <c r="AD49">
        <v>0</v>
      </c>
      <c r="AE49">
        <v>0</v>
      </c>
      <c r="AG49">
        <v>0</v>
      </c>
      <c r="AH49">
        <v>0</v>
      </c>
      <c r="AI49">
        <v>0</v>
      </c>
      <c r="AJ49">
        <v>13</v>
      </c>
      <c r="AK49" t="s">
        <v>95</v>
      </c>
      <c r="AL49">
        <v>1</v>
      </c>
      <c r="AM49">
        <v>44.75</v>
      </c>
      <c r="AN49">
        <v>1</v>
      </c>
      <c r="AO49">
        <v>0</v>
      </c>
      <c r="AR49" t="s">
        <v>88</v>
      </c>
      <c r="AW49">
        <v>-1</v>
      </c>
      <c r="AX49">
        <v>-44.75</v>
      </c>
      <c r="AY49">
        <v>-19.45</v>
      </c>
      <c r="AZ49">
        <v>1</v>
      </c>
      <c r="BA49">
        <v>44.75</v>
      </c>
      <c r="BB49">
        <v>19.45</v>
      </c>
      <c r="BC49">
        <v>0</v>
      </c>
      <c r="BD49">
        <v>0</v>
      </c>
      <c r="BE49">
        <v>0</v>
      </c>
      <c r="BF49">
        <v>-1</v>
      </c>
      <c r="BG49">
        <v>-44.75</v>
      </c>
      <c r="BH49">
        <v>-19.45</v>
      </c>
    </row>
    <row r="50" spans="1:60" x14ac:dyDescent="0.3">
      <c r="A50">
        <v>674</v>
      </c>
      <c r="B50">
        <v>201837</v>
      </c>
      <c r="C50">
        <v>483086</v>
      </c>
      <c r="D50">
        <v>473</v>
      </c>
      <c r="E50">
        <v>25921267</v>
      </c>
      <c r="F50" s="8">
        <v>43388</v>
      </c>
      <c r="G50">
        <v>1586759267</v>
      </c>
      <c r="H50">
        <v>518539473</v>
      </c>
      <c r="I50" t="s">
        <v>96</v>
      </c>
      <c r="J50" t="s">
        <v>82</v>
      </c>
      <c r="K50" t="s">
        <v>83</v>
      </c>
      <c r="L50">
        <v>4</v>
      </c>
      <c r="M50">
        <v>674</v>
      </c>
      <c r="N50">
        <v>2</v>
      </c>
      <c r="O50" t="s">
        <v>97</v>
      </c>
      <c r="P50" s="9">
        <v>0.76273148148148151</v>
      </c>
      <c r="Q50" t="s">
        <v>85</v>
      </c>
      <c r="R50" t="s">
        <v>86</v>
      </c>
      <c r="S50" t="s">
        <v>87</v>
      </c>
      <c r="T50">
        <v>6758364</v>
      </c>
      <c r="U50">
        <v>3007037</v>
      </c>
      <c r="W50">
        <v>0</v>
      </c>
      <c r="Y50">
        <v>89.5</v>
      </c>
      <c r="Z50">
        <v>0</v>
      </c>
      <c r="AA50">
        <v>0</v>
      </c>
      <c r="AB50">
        <v>19.4500007629394</v>
      </c>
      <c r="AC50">
        <v>0</v>
      </c>
      <c r="AD50">
        <v>0</v>
      </c>
      <c r="AE50">
        <v>0</v>
      </c>
      <c r="AG50">
        <v>0</v>
      </c>
      <c r="AH50">
        <v>0</v>
      </c>
      <c r="AI50">
        <v>0</v>
      </c>
      <c r="AJ50">
        <v>17</v>
      </c>
      <c r="AK50" t="s">
        <v>97</v>
      </c>
      <c r="AL50">
        <v>1</v>
      </c>
      <c r="AM50">
        <v>53.700000762939403</v>
      </c>
      <c r="AN50">
        <v>1</v>
      </c>
      <c r="AO50">
        <v>0</v>
      </c>
      <c r="AR50" t="s">
        <v>88</v>
      </c>
      <c r="AW50">
        <v>-1</v>
      </c>
      <c r="AX50">
        <v>-53.700000762939403</v>
      </c>
      <c r="AY50">
        <v>-19.45</v>
      </c>
      <c r="AZ50">
        <v>1</v>
      </c>
      <c r="BA50">
        <v>53.700000762939403</v>
      </c>
      <c r="BB50">
        <v>19.45</v>
      </c>
      <c r="BC50">
        <v>0</v>
      </c>
      <c r="BD50">
        <v>0</v>
      </c>
      <c r="BE50">
        <v>0</v>
      </c>
      <c r="BF50">
        <v>-1</v>
      </c>
      <c r="BG50">
        <v>-53.7</v>
      </c>
      <c r="BH50">
        <v>-19.45</v>
      </c>
    </row>
    <row r="51" spans="1:60" x14ac:dyDescent="0.3">
      <c r="A51">
        <v>674</v>
      </c>
      <c r="B51">
        <v>201837</v>
      </c>
      <c r="C51">
        <v>483086</v>
      </c>
      <c r="D51">
        <v>473</v>
      </c>
      <c r="E51">
        <v>25921267</v>
      </c>
      <c r="F51" s="8">
        <v>43388</v>
      </c>
      <c r="G51">
        <v>1586593650</v>
      </c>
      <c r="H51">
        <v>518500345</v>
      </c>
      <c r="I51" t="s">
        <v>98</v>
      </c>
      <c r="J51" t="s">
        <v>82</v>
      </c>
      <c r="K51" t="s">
        <v>83</v>
      </c>
      <c r="L51">
        <v>4</v>
      </c>
      <c r="M51">
        <v>674</v>
      </c>
      <c r="N51">
        <v>2</v>
      </c>
      <c r="O51" t="s">
        <v>97</v>
      </c>
      <c r="P51" s="9">
        <v>0.75957175925925924</v>
      </c>
      <c r="Q51" t="s">
        <v>85</v>
      </c>
      <c r="R51" t="s">
        <v>86</v>
      </c>
      <c r="S51" t="s">
        <v>87</v>
      </c>
      <c r="T51">
        <v>6758364</v>
      </c>
      <c r="U51">
        <v>3007037</v>
      </c>
      <c r="W51">
        <v>0</v>
      </c>
      <c r="Y51">
        <v>89.5</v>
      </c>
      <c r="Z51">
        <v>0</v>
      </c>
      <c r="AA51">
        <v>0</v>
      </c>
      <c r="AB51">
        <v>19.4500007629394</v>
      </c>
      <c r="AC51">
        <v>0</v>
      </c>
      <c r="AD51">
        <v>0</v>
      </c>
      <c r="AE51">
        <v>0</v>
      </c>
      <c r="AG51">
        <v>0</v>
      </c>
      <c r="AH51">
        <v>0</v>
      </c>
      <c r="AI51">
        <v>0</v>
      </c>
      <c r="AJ51">
        <v>17</v>
      </c>
      <c r="AK51" t="s">
        <v>97</v>
      </c>
      <c r="AL51">
        <v>1</v>
      </c>
      <c r="AM51">
        <v>53.700000762939403</v>
      </c>
      <c r="AN51">
        <v>1</v>
      </c>
      <c r="AO51">
        <v>0</v>
      </c>
      <c r="AR51" t="s">
        <v>88</v>
      </c>
      <c r="AW51">
        <v>-1</v>
      </c>
      <c r="AX51">
        <v>-53.700000762939403</v>
      </c>
      <c r="AY51">
        <v>-19.45</v>
      </c>
      <c r="AZ51">
        <v>1</v>
      </c>
      <c r="BA51">
        <v>53.700000762939403</v>
      </c>
      <c r="BB51">
        <v>19.45</v>
      </c>
      <c r="BC51">
        <v>0</v>
      </c>
      <c r="BD51">
        <v>0</v>
      </c>
      <c r="BE51">
        <v>0</v>
      </c>
      <c r="BF51">
        <v>-1</v>
      </c>
      <c r="BG51">
        <v>-53.7</v>
      </c>
      <c r="BH51">
        <v>-19.45</v>
      </c>
    </row>
  </sheetData>
  <mergeCells count="2">
    <mergeCell ref="A6:C6"/>
    <mergeCell ref="A12:D1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="96" zoomScaleNormal="96" workbookViewId="0">
      <selection activeCell="H14" sqref="H14"/>
    </sheetView>
  </sheetViews>
  <sheetFormatPr defaultRowHeight="14.4" x14ac:dyDescent="0.3"/>
  <cols>
    <col min="1" max="1" width="17.5546875" customWidth="1"/>
    <col min="2" max="2" width="12.77734375" customWidth="1"/>
    <col min="3" max="3" width="10.5546875" customWidth="1"/>
    <col min="4" max="4" width="24.33203125" customWidth="1"/>
    <col min="5" max="5" width="17.5546875" bestFit="1" customWidth="1"/>
    <col min="6" max="6" width="21.5546875" bestFit="1" customWidth="1"/>
    <col min="7" max="7" width="23.21875" customWidth="1"/>
    <col min="8" max="8" width="22.88671875" customWidth="1"/>
    <col min="9" max="9" width="10.21875" bestFit="1" customWidth="1"/>
    <col min="10" max="10" width="13.44140625" bestFit="1" customWidth="1"/>
    <col min="11" max="11" width="14.6640625" bestFit="1" customWidth="1"/>
    <col min="12" max="12" width="10.109375" bestFit="1" customWidth="1"/>
    <col min="13" max="13" width="16.5546875" bestFit="1" customWidth="1"/>
    <col min="14" max="14" width="19.33203125" bestFit="1" customWidth="1"/>
    <col min="15" max="15" width="20.21875" customWidth="1"/>
    <col min="16" max="16" width="13.33203125" bestFit="1" customWidth="1"/>
    <col min="17" max="17" width="19.77734375" bestFit="1" customWidth="1"/>
    <col min="18" max="19" width="22" bestFit="1" customWidth="1"/>
  </cols>
  <sheetData>
    <row r="1" spans="1:17" x14ac:dyDescent="0.3">
      <c r="A1" s="6" t="s">
        <v>136</v>
      </c>
      <c r="B1" s="6"/>
    </row>
    <row r="3" spans="1:17" x14ac:dyDescent="0.3">
      <c r="A3" s="4" t="s">
        <v>17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 t="s">
        <v>29</v>
      </c>
    </row>
    <row r="4" spans="1:17" x14ac:dyDescent="0.3">
      <c r="A4" s="2">
        <v>64</v>
      </c>
      <c r="B4" s="2">
        <v>663</v>
      </c>
      <c r="C4" s="2">
        <v>201908</v>
      </c>
      <c r="D4" s="2">
        <v>497348</v>
      </c>
      <c r="E4" s="2">
        <v>473</v>
      </c>
      <c r="F4" s="12">
        <v>16</v>
      </c>
      <c r="G4" s="12">
        <v>542.22</v>
      </c>
      <c r="H4" s="2">
        <v>130.4</v>
      </c>
      <c r="I4" s="2">
        <v>0</v>
      </c>
      <c r="J4" s="2">
        <v>0</v>
      </c>
      <c r="K4" s="2">
        <v>0</v>
      </c>
      <c r="L4" s="2">
        <v>16</v>
      </c>
      <c r="M4" s="2">
        <v>542.22</v>
      </c>
      <c r="N4" s="2">
        <v>130.4</v>
      </c>
      <c r="O4" s="2">
        <v>0</v>
      </c>
      <c r="P4" s="2">
        <v>0</v>
      </c>
      <c r="Q4" s="2">
        <v>0</v>
      </c>
    </row>
    <row r="5" spans="1:17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3">
      <c r="A6" s="11" t="s">
        <v>135</v>
      </c>
      <c r="B6" s="11"/>
      <c r="C6" s="11"/>
      <c r="D6" s="1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8" spans="1:17" x14ac:dyDescent="0.3">
      <c r="A8" s="4" t="s">
        <v>13</v>
      </c>
      <c r="B8" s="4" t="s">
        <v>14</v>
      </c>
      <c r="C8" s="4" t="s">
        <v>15</v>
      </c>
      <c r="D8" s="4" t="s">
        <v>16</v>
      </c>
      <c r="E8" s="4" t="s">
        <v>1</v>
      </c>
      <c r="F8" s="4" t="s">
        <v>2</v>
      </c>
      <c r="G8" s="4" t="s">
        <v>3</v>
      </c>
      <c r="H8" s="4" t="s">
        <v>4</v>
      </c>
      <c r="I8" s="4" t="s">
        <v>5</v>
      </c>
      <c r="J8" s="4" t="s">
        <v>6</v>
      </c>
      <c r="K8" s="4" t="s">
        <v>7</v>
      </c>
      <c r="L8" s="4" t="s">
        <v>9</v>
      </c>
      <c r="M8" s="4" t="s">
        <v>8</v>
      </c>
      <c r="N8" s="4" t="s">
        <v>10</v>
      </c>
      <c r="O8" s="4" t="s">
        <v>34</v>
      </c>
      <c r="P8" s="4" t="s">
        <v>34</v>
      </c>
    </row>
    <row r="9" spans="1:17" x14ac:dyDescent="0.3">
      <c r="A9" s="2">
        <v>663</v>
      </c>
      <c r="B9" s="2">
        <v>201908</v>
      </c>
      <c r="C9" s="2">
        <v>497348</v>
      </c>
      <c r="D9" s="2">
        <v>473</v>
      </c>
      <c r="E9" s="12">
        <v>16</v>
      </c>
      <c r="F9" s="12">
        <v>542.22</v>
      </c>
      <c r="G9" s="13">
        <v>15</v>
      </c>
      <c r="H9" s="13">
        <v>509.520006179809</v>
      </c>
      <c r="I9" s="2">
        <v>1</v>
      </c>
      <c r="J9" s="2">
        <v>32.6999938201904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2" spans="1:17" x14ac:dyDescent="0.3">
      <c r="A12" s="7" t="s">
        <v>137</v>
      </c>
      <c r="B12" s="7"/>
      <c r="C12" s="7"/>
      <c r="D12" s="7"/>
    </row>
    <row r="16" spans="1:17" x14ac:dyDescent="0.3">
      <c r="A16" s="1" t="s">
        <v>116</v>
      </c>
      <c r="B16" s="1" t="s">
        <v>116</v>
      </c>
    </row>
    <row r="18" spans="1:20" x14ac:dyDescent="0.3">
      <c r="A18" t="s">
        <v>103</v>
      </c>
      <c r="B18" t="s">
        <v>0</v>
      </c>
      <c r="C18" t="s">
        <v>104</v>
      </c>
      <c r="D18" t="s">
        <v>105</v>
      </c>
      <c r="E18" t="s">
        <v>102</v>
      </c>
      <c r="F18" t="s">
        <v>100</v>
      </c>
      <c r="G18" t="s">
        <v>101</v>
      </c>
      <c r="H18" t="s">
        <v>111</v>
      </c>
      <c r="I18" t="s">
        <v>112</v>
      </c>
      <c r="J18" t="s">
        <v>113</v>
      </c>
      <c r="K18" t="s">
        <v>125</v>
      </c>
      <c r="L18" t="s">
        <v>106</v>
      </c>
      <c r="M18" t="s">
        <v>107</v>
      </c>
      <c r="N18" t="s">
        <v>114</v>
      </c>
      <c r="O18" t="s">
        <v>115</v>
      </c>
      <c r="P18" t="s">
        <v>18</v>
      </c>
      <c r="Q18" t="s">
        <v>108</v>
      </c>
      <c r="R18" t="s">
        <v>21</v>
      </c>
      <c r="S18" t="s">
        <v>109</v>
      </c>
    </row>
    <row r="19" spans="1:20" x14ac:dyDescent="0.3">
      <c r="A19">
        <v>663</v>
      </c>
      <c r="B19">
        <v>201908</v>
      </c>
      <c r="C19">
        <v>497348</v>
      </c>
      <c r="D19">
        <v>473</v>
      </c>
      <c r="E19">
        <v>26941554</v>
      </c>
      <c r="F19">
        <v>1049913808</v>
      </c>
      <c r="G19" t="s">
        <v>129</v>
      </c>
      <c r="H19" s="8">
        <v>43554</v>
      </c>
      <c r="I19">
        <v>1</v>
      </c>
      <c r="J19">
        <v>16891</v>
      </c>
      <c r="K19">
        <v>7</v>
      </c>
      <c r="L19">
        <v>1</v>
      </c>
      <c r="M19">
        <v>1</v>
      </c>
      <c r="N19">
        <v>5450</v>
      </c>
      <c r="O19">
        <v>2180</v>
      </c>
      <c r="P19">
        <v>1</v>
      </c>
      <c r="Q19">
        <v>32.700000000000003</v>
      </c>
      <c r="R19">
        <v>0</v>
      </c>
      <c r="S19">
        <v>0</v>
      </c>
      <c r="T19" t="str">
        <f>VLOOKUP(G19,$H$41:$H$55,1,FALSE)</f>
        <v>663:1:20190330:16891</v>
      </c>
    </row>
    <row r="20" spans="1:20" x14ac:dyDescent="0.3">
      <c r="A20">
        <v>663</v>
      </c>
      <c r="B20">
        <v>201908</v>
      </c>
      <c r="C20">
        <v>497348</v>
      </c>
      <c r="D20">
        <v>473</v>
      </c>
      <c r="E20">
        <v>26941547</v>
      </c>
      <c r="F20">
        <v>1049747677</v>
      </c>
      <c r="G20" t="s">
        <v>122</v>
      </c>
      <c r="H20" s="8">
        <v>43553</v>
      </c>
      <c r="I20">
        <v>12</v>
      </c>
      <c r="J20">
        <v>6972</v>
      </c>
      <c r="K20">
        <v>19</v>
      </c>
      <c r="L20">
        <v>1</v>
      </c>
      <c r="M20">
        <v>1</v>
      </c>
      <c r="N20">
        <v>5450</v>
      </c>
      <c r="O20">
        <v>2180</v>
      </c>
      <c r="P20">
        <v>1</v>
      </c>
      <c r="Q20">
        <v>32.700000000000003</v>
      </c>
      <c r="R20">
        <v>0</v>
      </c>
      <c r="S20">
        <v>0</v>
      </c>
      <c r="T20" t="e">
        <f t="shared" ref="T20:T34" si="0">VLOOKUP(G20,$H$41:$H$55,1,FALSE)</f>
        <v>#N/A</v>
      </c>
    </row>
    <row r="21" spans="1:20" x14ac:dyDescent="0.3">
      <c r="A21">
        <v>663</v>
      </c>
      <c r="B21">
        <v>201908</v>
      </c>
      <c r="C21">
        <v>497348</v>
      </c>
      <c r="D21">
        <v>473</v>
      </c>
      <c r="E21">
        <v>26941547</v>
      </c>
      <c r="F21">
        <v>1049747772</v>
      </c>
      <c r="G21" t="s">
        <v>118</v>
      </c>
      <c r="H21" s="8">
        <v>43553</v>
      </c>
      <c r="I21">
        <v>12</v>
      </c>
      <c r="J21">
        <v>7008</v>
      </c>
      <c r="K21">
        <v>13</v>
      </c>
      <c r="L21">
        <v>1</v>
      </c>
      <c r="M21">
        <v>1</v>
      </c>
      <c r="N21">
        <v>5450</v>
      </c>
      <c r="O21">
        <v>2180</v>
      </c>
      <c r="P21">
        <v>1</v>
      </c>
      <c r="Q21">
        <v>32.700000000000003</v>
      </c>
      <c r="R21">
        <v>0</v>
      </c>
      <c r="S21">
        <v>0</v>
      </c>
      <c r="T21" t="str">
        <f t="shared" si="0"/>
        <v>663:12:20190329:7008</v>
      </c>
    </row>
    <row r="22" spans="1:20" x14ac:dyDescent="0.3">
      <c r="A22">
        <v>663</v>
      </c>
      <c r="B22">
        <v>201908</v>
      </c>
      <c r="C22">
        <v>497348</v>
      </c>
      <c r="D22">
        <v>473</v>
      </c>
      <c r="E22">
        <v>26941554</v>
      </c>
      <c r="F22">
        <v>1049591691</v>
      </c>
      <c r="G22" t="s">
        <v>131</v>
      </c>
      <c r="H22" s="8">
        <v>43552</v>
      </c>
      <c r="I22">
        <v>1</v>
      </c>
      <c r="J22">
        <v>16654</v>
      </c>
      <c r="K22">
        <v>37</v>
      </c>
      <c r="L22">
        <v>1</v>
      </c>
      <c r="M22">
        <v>1</v>
      </c>
      <c r="N22">
        <v>5450</v>
      </c>
      <c r="O22">
        <v>2180</v>
      </c>
      <c r="P22">
        <v>1</v>
      </c>
      <c r="Q22">
        <v>32.700000000000003</v>
      </c>
      <c r="R22">
        <v>0</v>
      </c>
      <c r="S22">
        <v>0</v>
      </c>
      <c r="T22" t="str">
        <f t="shared" si="0"/>
        <v>663:1:20190328:16654</v>
      </c>
    </row>
    <row r="23" spans="1:20" x14ac:dyDescent="0.3">
      <c r="A23">
        <v>663</v>
      </c>
      <c r="B23">
        <v>201908</v>
      </c>
      <c r="C23">
        <v>497348</v>
      </c>
      <c r="D23">
        <v>473</v>
      </c>
      <c r="E23">
        <v>26941561</v>
      </c>
      <c r="F23">
        <v>1048995008</v>
      </c>
      <c r="G23" t="s">
        <v>126</v>
      </c>
      <c r="H23" s="8">
        <v>43548</v>
      </c>
      <c r="I23">
        <v>1</v>
      </c>
      <c r="J23">
        <v>16404</v>
      </c>
      <c r="K23">
        <v>1</v>
      </c>
      <c r="L23">
        <v>1</v>
      </c>
      <c r="M23">
        <v>1</v>
      </c>
      <c r="N23">
        <v>5450</v>
      </c>
      <c r="O23">
        <v>2180</v>
      </c>
      <c r="P23">
        <v>1</v>
      </c>
      <c r="Q23">
        <v>32.700000000000003</v>
      </c>
      <c r="R23">
        <v>0</v>
      </c>
      <c r="S23">
        <v>0</v>
      </c>
      <c r="T23" t="str">
        <f t="shared" si="0"/>
        <v>663:1:20190324:16404</v>
      </c>
    </row>
    <row r="24" spans="1:20" x14ac:dyDescent="0.3">
      <c r="A24">
        <v>663</v>
      </c>
      <c r="B24">
        <v>201908</v>
      </c>
      <c r="C24">
        <v>497348</v>
      </c>
      <c r="D24">
        <v>473</v>
      </c>
      <c r="E24">
        <v>26941578</v>
      </c>
      <c r="F24">
        <v>1049591666</v>
      </c>
      <c r="G24" t="s">
        <v>117</v>
      </c>
      <c r="H24" s="8">
        <v>43552</v>
      </c>
      <c r="I24">
        <v>12</v>
      </c>
      <c r="J24">
        <v>6944</v>
      </c>
      <c r="K24">
        <v>1</v>
      </c>
      <c r="L24">
        <v>1</v>
      </c>
      <c r="M24">
        <v>1</v>
      </c>
      <c r="N24">
        <v>5450</v>
      </c>
      <c r="O24">
        <v>2180</v>
      </c>
      <c r="P24">
        <v>1</v>
      </c>
      <c r="Q24">
        <v>32.700000000000003</v>
      </c>
      <c r="R24">
        <v>0</v>
      </c>
      <c r="S24">
        <v>0</v>
      </c>
      <c r="T24" t="str">
        <f t="shared" si="0"/>
        <v>663:12:20190328:6944</v>
      </c>
    </row>
    <row r="25" spans="1:20" x14ac:dyDescent="0.3">
      <c r="A25">
        <v>663</v>
      </c>
      <c r="B25">
        <v>201908</v>
      </c>
      <c r="C25">
        <v>497348</v>
      </c>
      <c r="D25">
        <v>473</v>
      </c>
      <c r="E25">
        <v>26941547</v>
      </c>
      <c r="F25">
        <v>1049178334</v>
      </c>
      <c r="G25" t="s">
        <v>132</v>
      </c>
      <c r="H25" s="8">
        <v>43549</v>
      </c>
      <c r="I25">
        <v>1</v>
      </c>
      <c r="J25">
        <v>16498</v>
      </c>
      <c r="K25">
        <v>20</v>
      </c>
      <c r="L25">
        <v>1</v>
      </c>
      <c r="M25">
        <v>1</v>
      </c>
      <c r="N25">
        <v>5450</v>
      </c>
      <c r="O25">
        <v>3592</v>
      </c>
      <c r="P25">
        <v>1</v>
      </c>
      <c r="Q25">
        <v>18.579999999999998</v>
      </c>
      <c r="R25">
        <v>0</v>
      </c>
      <c r="S25">
        <v>0</v>
      </c>
      <c r="T25" t="str">
        <f t="shared" si="0"/>
        <v>663:1:20190325:16498</v>
      </c>
    </row>
    <row r="26" spans="1:20" x14ac:dyDescent="0.3">
      <c r="A26">
        <v>663</v>
      </c>
      <c r="B26">
        <v>201908</v>
      </c>
      <c r="C26">
        <v>497348</v>
      </c>
      <c r="D26">
        <v>473</v>
      </c>
      <c r="E26">
        <v>26941554</v>
      </c>
      <c r="F26">
        <v>1049178315</v>
      </c>
      <c r="G26" t="s">
        <v>123</v>
      </c>
      <c r="H26" s="8">
        <v>43549</v>
      </c>
      <c r="I26">
        <v>12</v>
      </c>
      <c r="J26">
        <v>6873</v>
      </c>
      <c r="K26">
        <v>7</v>
      </c>
      <c r="L26">
        <v>1</v>
      </c>
      <c r="M26">
        <v>1</v>
      </c>
      <c r="N26">
        <v>5450</v>
      </c>
      <c r="O26">
        <v>1968</v>
      </c>
      <c r="P26">
        <v>1</v>
      </c>
      <c r="Q26">
        <v>34.82</v>
      </c>
      <c r="R26">
        <v>0</v>
      </c>
      <c r="S26">
        <v>0</v>
      </c>
      <c r="T26" t="str">
        <f t="shared" si="0"/>
        <v>663:12:20190325:6873</v>
      </c>
    </row>
    <row r="27" spans="1:20" x14ac:dyDescent="0.3">
      <c r="A27">
        <v>663</v>
      </c>
      <c r="B27">
        <v>201908</v>
      </c>
      <c r="C27">
        <v>497348</v>
      </c>
      <c r="D27">
        <v>473</v>
      </c>
      <c r="E27">
        <v>26941554</v>
      </c>
      <c r="F27">
        <v>1049277716</v>
      </c>
      <c r="G27" t="s">
        <v>127</v>
      </c>
      <c r="H27" s="8">
        <v>43550</v>
      </c>
      <c r="I27">
        <v>1</v>
      </c>
      <c r="J27">
        <v>16551</v>
      </c>
      <c r="K27">
        <v>13</v>
      </c>
      <c r="L27">
        <v>1</v>
      </c>
      <c r="M27">
        <v>1</v>
      </c>
      <c r="N27">
        <v>5450</v>
      </c>
      <c r="O27">
        <v>818</v>
      </c>
      <c r="P27">
        <v>1</v>
      </c>
      <c r="Q27">
        <v>46.32</v>
      </c>
      <c r="R27">
        <v>0</v>
      </c>
      <c r="S27">
        <v>0</v>
      </c>
      <c r="T27" t="str">
        <f t="shared" si="0"/>
        <v>663:1:20190326:16551</v>
      </c>
    </row>
    <row r="28" spans="1:20" x14ac:dyDescent="0.3">
      <c r="A28">
        <v>663</v>
      </c>
      <c r="B28">
        <v>201908</v>
      </c>
      <c r="C28">
        <v>497348</v>
      </c>
      <c r="D28">
        <v>473</v>
      </c>
      <c r="E28">
        <v>26941554</v>
      </c>
      <c r="F28">
        <v>1049913791</v>
      </c>
      <c r="G28" t="s">
        <v>128</v>
      </c>
      <c r="H28" s="8">
        <v>43554</v>
      </c>
      <c r="I28">
        <v>1</v>
      </c>
      <c r="J28">
        <v>16874</v>
      </c>
      <c r="K28">
        <v>1</v>
      </c>
      <c r="L28">
        <v>1</v>
      </c>
      <c r="M28">
        <v>1</v>
      </c>
      <c r="N28">
        <v>5450</v>
      </c>
      <c r="O28">
        <v>2180</v>
      </c>
      <c r="P28">
        <v>1</v>
      </c>
      <c r="Q28">
        <v>32.700000000000003</v>
      </c>
      <c r="R28">
        <v>0</v>
      </c>
      <c r="S28">
        <v>0</v>
      </c>
      <c r="T28" t="str">
        <f t="shared" si="0"/>
        <v>663:1:20190330:16874</v>
      </c>
    </row>
    <row r="29" spans="1:20" x14ac:dyDescent="0.3">
      <c r="A29">
        <v>663</v>
      </c>
      <c r="B29">
        <v>201908</v>
      </c>
      <c r="C29">
        <v>497348</v>
      </c>
      <c r="D29">
        <v>473</v>
      </c>
      <c r="E29">
        <v>26941561</v>
      </c>
      <c r="F29">
        <v>1049747793</v>
      </c>
      <c r="G29" t="s">
        <v>124</v>
      </c>
      <c r="H29" s="8">
        <v>43553</v>
      </c>
      <c r="I29">
        <v>12</v>
      </c>
      <c r="J29">
        <v>7014</v>
      </c>
      <c r="K29">
        <v>7</v>
      </c>
      <c r="L29">
        <v>1</v>
      </c>
      <c r="M29">
        <v>1</v>
      </c>
      <c r="N29">
        <v>5450</v>
      </c>
      <c r="O29">
        <v>2180</v>
      </c>
      <c r="P29">
        <v>1</v>
      </c>
      <c r="Q29">
        <v>32.700000000000003</v>
      </c>
      <c r="R29">
        <v>0</v>
      </c>
      <c r="S29">
        <v>0</v>
      </c>
      <c r="T29" t="str">
        <f t="shared" si="0"/>
        <v>663:12:20190329:7014</v>
      </c>
    </row>
    <row r="30" spans="1:20" x14ac:dyDescent="0.3">
      <c r="A30">
        <v>663</v>
      </c>
      <c r="B30">
        <v>201908</v>
      </c>
      <c r="C30">
        <v>497348</v>
      </c>
      <c r="D30">
        <v>473</v>
      </c>
      <c r="E30">
        <v>26941547</v>
      </c>
      <c r="F30">
        <v>1049178346</v>
      </c>
      <c r="G30" t="s">
        <v>121</v>
      </c>
      <c r="H30" s="8">
        <v>43549</v>
      </c>
      <c r="I30">
        <v>12</v>
      </c>
      <c r="J30">
        <v>6880</v>
      </c>
      <c r="K30">
        <v>9</v>
      </c>
      <c r="L30">
        <v>1</v>
      </c>
      <c r="M30">
        <v>1</v>
      </c>
      <c r="N30">
        <v>5450</v>
      </c>
      <c r="O30">
        <v>2620</v>
      </c>
      <c r="P30">
        <v>1</v>
      </c>
      <c r="Q30">
        <v>28.3</v>
      </c>
      <c r="R30">
        <v>0</v>
      </c>
      <c r="S30">
        <v>0</v>
      </c>
      <c r="T30" t="str">
        <f t="shared" si="0"/>
        <v>663:12:20190325:6880</v>
      </c>
    </row>
    <row r="31" spans="1:20" x14ac:dyDescent="0.3">
      <c r="A31">
        <v>663</v>
      </c>
      <c r="B31">
        <v>201908</v>
      </c>
      <c r="C31">
        <v>497348</v>
      </c>
      <c r="D31">
        <v>473</v>
      </c>
      <c r="E31">
        <v>26941547</v>
      </c>
      <c r="F31">
        <v>1049178320</v>
      </c>
      <c r="G31" t="s">
        <v>130</v>
      </c>
      <c r="H31" s="8">
        <v>43549</v>
      </c>
      <c r="I31">
        <v>1</v>
      </c>
      <c r="J31">
        <v>16487</v>
      </c>
      <c r="K31">
        <v>26</v>
      </c>
      <c r="L31">
        <v>1</v>
      </c>
      <c r="M31">
        <v>1</v>
      </c>
      <c r="N31">
        <v>5450</v>
      </c>
      <c r="O31">
        <v>0</v>
      </c>
      <c r="P31">
        <v>1</v>
      </c>
      <c r="Q31">
        <v>54.5</v>
      </c>
      <c r="R31">
        <v>0</v>
      </c>
      <c r="S31">
        <v>0</v>
      </c>
      <c r="T31" t="str">
        <f t="shared" si="0"/>
        <v>663:1:20190325:16487</v>
      </c>
    </row>
    <row r="32" spans="1:20" x14ac:dyDescent="0.3">
      <c r="A32">
        <v>663</v>
      </c>
      <c r="B32">
        <v>201908</v>
      </c>
      <c r="C32">
        <v>497348</v>
      </c>
      <c r="D32">
        <v>473</v>
      </c>
      <c r="E32">
        <v>26941547</v>
      </c>
      <c r="F32">
        <v>1049445271</v>
      </c>
      <c r="G32" t="s">
        <v>119</v>
      </c>
      <c r="H32" s="8">
        <v>43551</v>
      </c>
      <c r="I32">
        <v>12</v>
      </c>
      <c r="J32">
        <v>6915</v>
      </c>
      <c r="K32">
        <v>1</v>
      </c>
      <c r="L32">
        <v>1</v>
      </c>
      <c r="M32">
        <v>1</v>
      </c>
      <c r="N32">
        <v>5450</v>
      </c>
      <c r="O32">
        <v>2180</v>
      </c>
      <c r="P32">
        <v>1</v>
      </c>
      <c r="Q32">
        <v>32.700000000000003</v>
      </c>
      <c r="R32">
        <v>0</v>
      </c>
      <c r="S32">
        <v>0</v>
      </c>
      <c r="T32" t="str">
        <f t="shared" si="0"/>
        <v>663:12:20190327:6915</v>
      </c>
    </row>
    <row r="33" spans="1:52" x14ac:dyDescent="0.3">
      <c r="A33">
        <v>663</v>
      </c>
      <c r="B33">
        <v>201908</v>
      </c>
      <c r="C33">
        <v>497348</v>
      </c>
      <c r="D33">
        <v>473</v>
      </c>
      <c r="E33">
        <v>26941547</v>
      </c>
      <c r="F33">
        <v>1049913632</v>
      </c>
      <c r="G33" t="s">
        <v>120</v>
      </c>
      <c r="H33" s="8">
        <v>43554</v>
      </c>
      <c r="I33">
        <v>12</v>
      </c>
      <c r="J33">
        <v>7036</v>
      </c>
      <c r="K33">
        <v>13</v>
      </c>
      <c r="L33">
        <v>1</v>
      </c>
      <c r="M33">
        <v>1</v>
      </c>
      <c r="N33">
        <v>5450</v>
      </c>
      <c r="O33">
        <v>2180</v>
      </c>
      <c r="P33">
        <v>1</v>
      </c>
      <c r="Q33">
        <v>32.700000000000003</v>
      </c>
      <c r="R33">
        <v>0</v>
      </c>
      <c r="S33">
        <v>0</v>
      </c>
      <c r="T33" t="str">
        <f t="shared" si="0"/>
        <v>663:12:20190330:7036</v>
      </c>
    </row>
    <row r="34" spans="1:52" x14ac:dyDescent="0.3">
      <c r="A34">
        <v>663</v>
      </c>
      <c r="B34">
        <v>201908</v>
      </c>
      <c r="C34">
        <v>497348</v>
      </c>
      <c r="D34">
        <v>473</v>
      </c>
      <c r="E34">
        <v>26941530</v>
      </c>
      <c r="F34">
        <v>1049913750</v>
      </c>
      <c r="G34" t="s">
        <v>133</v>
      </c>
      <c r="H34" s="8">
        <v>43554</v>
      </c>
      <c r="I34">
        <v>1</v>
      </c>
      <c r="J34">
        <v>16833</v>
      </c>
      <c r="K34">
        <v>1</v>
      </c>
      <c r="L34">
        <v>1</v>
      </c>
      <c r="M34">
        <v>1</v>
      </c>
      <c r="N34">
        <v>5450</v>
      </c>
      <c r="O34">
        <v>2180</v>
      </c>
      <c r="P34">
        <v>1</v>
      </c>
      <c r="Q34">
        <v>32.700000000000003</v>
      </c>
      <c r="R34">
        <v>0</v>
      </c>
      <c r="S34">
        <v>0</v>
      </c>
      <c r="T34" t="str">
        <f t="shared" si="0"/>
        <v>663:1:20190330:16833</v>
      </c>
    </row>
    <row r="37" spans="1:52" x14ac:dyDescent="0.3">
      <c r="A37" s="1" t="s">
        <v>134</v>
      </c>
      <c r="B37" s="1" t="s">
        <v>134</v>
      </c>
    </row>
    <row r="40" spans="1:52" x14ac:dyDescent="0.3">
      <c r="A40" t="s">
        <v>13</v>
      </c>
      <c r="B40" t="s">
        <v>14</v>
      </c>
      <c r="C40" t="s">
        <v>15</v>
      </c>
      <c r="D40" t="s">
        <v>16</v>
      </c>
      <c r="E40" t="s">
        <v>37</v>
      </c>
      <c r="F40" t="s">
        <v>38</v>
      </c>
      <c r="G40" t="s">
        <v>48</v>
      </c>
      <c r="H40" t="s">
        <v>41</v>
      </c>
      <c r="I40" t="s">
        <v>42</v>
      </c>
      <c r="J40" t="s">
        <v>43</v>
      </c>
      <c r="K40" t="s">
        <v>44</v>
      </c>
      <c r="L40" t="s">
        <v>46</v>
      </c>
      <c r="M40" t="s">
        <v>49</v>
      </c>
      <c r="N40" t="s">
        <v>50</v>
      </c>
      <c r="O40" t="s">
        <v>51</v>
      </c>
      <c r="P40" t="s">
        <v>53</v>
      </c>
      <c r="Q40" t="s">
        <v>57</v>
      </c>
      <c r="R40" t="s">
        <v>58</v>
      </c>
      <c r="S40" t="s">
        <v>59</v>
      </c>
      <c r="T40" t="s">
        <v>60</v>
      </c>
      <c r="U40" t="s">
        <v>61</v>
      </c>
      <c r="V40" t="s">
        <v>62</v>
      </c>
      <c r="W40" t="s">
        <v>63</v>
      </c>
      <c r="X40" t="s">
        <v>64</v>
      </c>
      <c r="Y40" t="s">
        <v>65</v>
      </c>
      <c r="Z40" t="s">
        <v>66</v>
      </c>
      <c r="AA40" t="s">
        <v>67</v>
      </c>
      <c r="AB40" t="s">
        <v>68</v>
      </c>
      <c r="AC40" t="s">
        <v>69</v>
      </c>
      <c r="AD40" t="s">
        <v>70</v>
      </c>
      <c r="AE40" t="s">
        <v>71</v>
      </c>
      <c r="AF40" t="s">
        <v>72</v>
      </c>
      <c r="AG40" t="s">
        <v>73</v>
      </c>
      <c r="AH40" t="s">
        <v>74</v>
      </c>
      <c r="AI40" t="s">
        <v>75</v>
      </c>
      <c r="AJ40" t="s">
        <v>76</v>
      </c>
      <c r="AK40" t="s">
        <v>77</v>
      </c>
      <c r="AL40" t="s">
        <v>78</v>
      </c>
      <c r="AM40" t="s">
        <v>79</v>
      </c>
      <c r="AN40" t="s">
        <v>80</v>
      </c>
      <c r="AO40" t="s">
        <v>18</v>
      </c>
      <c r="AP40" t="s">
        <v>19</v>
      </c>
      <c r="AQ40" t="s">
        <v>20</v>
      </c>
      <c r="AR40" t="s">
        <v>21</v>
      </c>
      <c r="AS40" t="s">
        <v>22</v>
      </c>
      <c r="AT40" t="s">
        <v>23</v>
      </c>
      <c r="AU40" t="s">
        <v>27</v>
      </c>
      <c r="AV40" t="s">
        <v>28</v>
      </c>
      <c r="AW40" t="s">
        <v>29</v>
      </c>
      <c r="AX40" t="s">
        <v>24</v>
      </c>
      <c r="AY40" t="s">
        <v>25</v>
      </c>
      <c r="AZ40" t="s">
        <v>26</v>
      </c>
    </row>
    <row r="41" spans="1:52" x14ac:dyDescent="0.3">
      <c r="A41">
        <v>663</v>
      </c>
      <c r="B41">
        <v>201908</v>
      </c>
      <c r="C41">
        <v>497348</v>
      </c>
      <c r="D41">
        <v>473</v>
      </c>
      <c r="E41">
        <v>26941561</v>
      </c>
      <c r="F41" s="8">
        <v>43548</v>
      </c>
      <c r="G41" s="9">
        <v>0.56285879629629632</v>
      </c>
      <c r="H41" t="s">
        <v>126</v>
      </c>
      <c r="I41" t="s">
        <v>82</v>
      </c>
      <c r="J41" t="s">
        <v>83</v>
      </c>
      <c r="K41">
        <v>1</v>
      </c>
      <c r="L41">
        <v>1</v>
      </c>
      <c r="M41" t="s">
        <v>93</v>
      </c>
      <c r="N41" t="s">
        <v>86</v>
      </c>
      <c r="O41" t="s">
        <v>87</v>
      </c>
      <c r="P41">
        <v>3096224</v>
      </c>
      <c r="Q41">
        <v>54.5</v>
      </c>
      <c r="R41">
        <v>1</v>
      </c>
      <c r="S41">
        <v>54.5</v>
      </c>
      <c r="T41">
        <v>8.1499996185302699</v>
      </c>
      <c r="U41">
        <v>54.5</v>
      </c>
      <c r="V41">
        <v>21.799999237060501</v>
      </c>
      <c r="W41">
        <v>0</v>
      </c>
      <c r="Y41">
        <v>0</v>
      </c>
      <c r="Z41">
        <v>32.700000762939403</v>
      </c>
      <c r="AA41">
        <v>0</v>
      </c>
      <c r="AD41">
        <v>0</v>
      </c>
      <c r="AE41">
        <v>0</v>
      </c>
      <c r="AF41">
        <v>1</v>
      </c>
      <c r="AG41">
        <v>0</v>
      </c>
      <c r="AJ41" t="s">
        <v>88</v>
      </c>
      <c r="AO41">
        <v>1</v>
      </c>
      <c r="AP41">
        <v>32.700000762939403</v>
      </c>
      <c r="AQ41">
        <v>8.15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32.700000000000003</v>
      </c>
      <c r="AZ41">
        <v>8.15</v>
      </c>
    </row>
    <row r="42" spans="1:52" x14ac:dyDescent="0.3">
      <c r="A42">
        <v>663</v>
      </c>
      <c r="B42">
        <v>201908</v>
      </c>
      <c r="C42">
        <v>497348</v>
      </c>
      <c r="D42">
        <v>473</v>
      </c>
      <c r="E42">
        <v>26941547</v>
      </c>
      <c r="F42" s="8">
        <v>43549</v>
      </c>
      <c r="G42" s="9">
        <v>0.74981481481481482</v>
      </c>
      <c r="H42" t="s">
        <v>121</v>
      </c>
      <c r="I42" t="s">
        <v>82</v>
      </c>
      <c r="J42" t="s">
        <v>83</v>
      </c>
      <c r="K42">
        <v>9</v>
      </c>
      <c r="L42">
        <v>12</v>
      </c>
      <c r="M42" t="s">
        <v>93</v>
      </c>
      <c r="N42" t="s">
        <v>86</v>
      </c>
      <c r="O42" t="s">
        <v>87</v>
      </c>
      <c r="P42">
        <v>3095406</v>
      </c>
      <c r="Q42">
        <v>54.5</v>
      </c>
      <c r="R42">
        <v>1</v>
      </c>
      <c r="S42">
        <v>54.5</v>
      </c>
      <c r="T42">
        <v>8.1499996185302699</v>
      </c>
      <c r="U42">
        <v>54.5</v>
      </c>
      <c r="V42">
        <v>26.2000007629394</v>
      </c>
      <c r="W42">
        <v>0</v>
      </c>
      <c r="Y42">
        <v>0</v>
      </c>
      <c r="Z42">
        <v>28.299999237060501</v>
      </c>
      <c r="AA42">
        <v>0</v>
      </c>
      <c r="AD42">
        <v>0</v>
      </c>
      <c r="AE42">
        <v>0</v>
      </c>
      <c r="AF42">
        <v>1</v>
      </c>
      <c r="AG42">
        <v>0</v>
      </c>
      <c r="AJ42" t="s">
        <v>88</v>
      </c>
      <c r="AO42">
        <v>1</v>
      </c>
      <c r="AP42">
        <v>28.299999237060501</v>
      </c>
      <c r="AQ42">
        <v>8.15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28.3</v>
      </c>
      <c r="AZ42">
        <v>8.15</v>
      </c>
    </row>
    <row r="43" spans="1:52" x14ac:dyDescent="0.3">
      <c r="A43">
        <v>663</v>
      </c>
      <c r="B43">
        <v>201908</v>
      </c>
      <c r="C43">
        <v>497348</v>
      </c>
      <c r="D43">
        <v>473</v>
      </c>
      <c r="E43">
        <v>26941554</v>
      </c>
      <c r="F43" s="8">
        <v>43549</v>
      </c>
      <c r="G43" s="9">
        <v>0.59255787037037033</v>
      </c>
      <c r="H43" t="s">
        <v>123</v>
      </c>
      <c r="I43" t="s">
        <v>82</v>
      </c>
      <c r="J43" t="s">
        <v>83</v>
      </c>
      <c r="K43">
        <v>7</v>
      </c>
      <c r="L43">
        <v>12</v>
      </c>
      <c r="M43" t="s">
        <v>93</v>
      </c>
      <c r="N43" t="s">
        <v>86</v>
      </c>
      <c r="O43" t="s">
        <v>87</v>
      </c>
      <c r="P43">
        <v>3092903</v>
      </c>
      <c r="Q43">
        <v>54.5</v>
      </c>
      <c r="R43">
        <v>1</v>
      </c>
      <c r="S43">
        <v>54.5</v>
      </c>
      <c r="T43">
        <v>8.1499996185302699</v>
      </c>
      <c r="U43">
        <v>54.5</v>
      </c>
      <c r="V43">
        <v>19.6800003051757</v>
      </c>
      <c r="W43">
        <v>0</v>
      </c>
      <c r="Y43">
        <v>0</v>
      </c>
      <c r="Z43">
        <v>34.819999694824197</v>
      </c>
      <c r="AA43">
        <v>0</v>
      </c>
      <c r="AD43">
        <v>0</v>
      </c>
      <c r="AE43">
        <v>0</v>
      </c>
      <c r="AF43">
        <v>1</v>
      </c>
      <c r="AG43">
        <v>0</v>
      </c>
      <c r="AJ43" t="s">
        <v>88</v>
      </c>
      <c r="AO43">
        <v>1</v>
      </c>
      <c r="AP43">
        <v>34.819999694824197</v>
      </c>
      <c r="AQ43">
        <v>8.15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34.82</v>
      </c>
      <c r="AZ43">
        <v>8.15</v>
      </c>
    </row>
    <row r="44" spans="1:52" x14ac:dyDescent="0.3">
      <c r="A44">
        <v>663</v>
      </c>
      <c r="B44">
        <v>201908</v>
      </c>
      <c r="C44">
        <v>497348</v>
      </c>
      <c r="D44">
        <v>473</v>
      </c>
      <c r="E44">
        <v>26941554</v>
      </c>
      <c r="F44" s="8">
        <v>43550</v>
      </c>
      <c r="G44" s="9">
        <v>0.62835648148148149</v>
      </c>
      <c r="H44" t="s">
        <v>127</v>
      </c>
      <c r="I44" t="s">
        <v>82</v>
      </c>
      <c r="J44" t="s">
        <v>83</v>
      </c>
      <c r="K44">
        <v>13</v>
      </c>
      <c r="L44">
        <v>1</v>
      </c>
      <c r="M44" t="s">
        <v>93</v>
      </c>
      <c r="N44" t="s">
        <v>86</v>
      </c>
      <c r="O44" t="s">
        <v>87</v>
      </c>
      <c r="P44">
        <v>3092903</v>
      </c>
      <c r="Q44">
        <v>54.5</v>
      </c>
      <c r="R44">
        <v>1</v>
      </c>
      <c r="S44">
        <v>54.5</v>
      </c>
      <c r="T44">
        <v>8.1499996185302699</v>
      </c>
      <c r="U44">
        <v>54.5</v>
      </c>
      <c r="V44">
        <v>8.1800003051757795</v>
      </c>
      <c r="W44">
        <v>0</v>
      </c>
      <c r="Y44">
        <v>0</v>
      </c>
      <c r="Z44">
        <v>46.319999694824197</v>
      </c>
      <c r="AA44">
        <v>0</v>
      </c>
      <c r="AD44">
        <v>0</v>
      </c>
      <c r="AE44">
        <v>0</v>
      </c>
      <c r="AF44">
        <v>1</v>
      </c>
      <c r="AG44">
        <v>0</v>
      </c>
      <c r="AJ44" t="s">
        <v>88</v>
      </c>
      <c r="AO44">
        <v>1</v>
      </c>
      <c r="AP44">
        <v>46.319999694824197</v>
      </c>
      <c r="AQ44">
        <v>8.15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46.32</v>
      </c>
      <c r="AZ44">
        <v>8.15</v>
      </c>
    </row>
    <row r="45" spans="1:52" x14ac:dyDescent="0.3">
      <c r="A45">
        <v>663</v>
      </c>
      <c r="B45">
        <v>201908</v>
      </c>
      <c r="C45">
        <v>497348</v>
      </c>
      <c r="D45">
        <v>473</v>
      </c>
      <c r="E45">
        <v>26941554</v>
      </c>
      <c r="F45" s="8">
        <v>43554</v>
      </c>
      <c r="G45" s="9">
        <v>0.58035879629629628</v>
      </c>
      <c r="H45" t="s">
        <v>128</v>
      </c>
      <c r="I45" t="s">
        <v>82</v>
      </c>
      <c r="J45" t="s">
        <v>83</v>
      </c>
      <c r="K45">
        <v>1</v>
      </c>
      <c r="L45">
        <v>1</v>
      </c>
      <c r="M45" t="s">
        <v>93</v>
      </c>
      <c r="N45" t="s">
        <v>86</v>
      </c>
      <c r="O45" t="s">
        <v>87</v>
      </c>
      <c r="P45">
        <v>3092903</v>
      </c>
      <c r="Q45">
        <v>54.5</v>
      </c>
      <c r="R45">
        <v>1</v>
      </c>
      <c r="S45">
        <v>54.5</v>
      </c>
      <c r="T45">
        <v>8.1499996185302699</v>
      </c>
      <c r="U45">
        <v>54.5</v>
      </c>
      <c r="V45">
        <v>21.799999237060501</v>
      </c>
      <c r="W45">
        <v>0</v>
      </c>
      <c r="Y45">
        <v>0</v>
      </c>
      <c r="Z45">
        <v>32.700000762939403</v>
      </c>
      <c r="AA45">
        <v>0</v>
      </c>
      <c r="AD45">
        <v>0</v>
      </c>
      <c r="AE45">
        <v>0</v>
      </c>
      <c r="AF45">
        <v>1</v>
      </c>
      <c r="AG45">
        <v>0</v>
      </c>
      <c r="AJ45" t="s">
        <v>88</v>
      </c>
      <c r="AO45">
        <v>1</v>
      </c>
      <c r="AP45">
        <v>32.700000762939403</v>
      </c>
      <c r="AQ45">
        <v>8.15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32.700000000000003</v>
      </c>
      <c r="AZ45">
        <v>8.15</v>
      </c>
    </row>
    <row r="46" spans="1:52" x14ac:dyDescent="0.3">
      <c r="A46">
        <v>663</v>
      </c>
      <c r="B46">
        <v>201908</v>
      </c>
      <c r="C46">
        <v>497348</v>
      </c>
      <c r="D46">
        <v>473</v>
      </c>
      <c r="E46">
        <v>26941547</v>
      </c>
      <c r="F46" s="8">
        <v>43553</v>
      </c>
      <c r="G46" s="9">
        <v>0.77634259259259253</v>
      </c>
      <c r="H46" t="s">
        <v>118</v>
      </c>
      <c r="I46" t="s">
        <v>82</v>
      </c>
      <c r="J46" t="s">
        <v>83</v>
      </c>
      <c r="K46">
        <v>13</v>
      </c>
      <c r="L46">
        <v>12</v>
      </c>
      <c r="M46" t="s">
        <v>93</v>
      </c>
      <c r="N46" t="s">
        <v>86</v>
      </c>
      <c r="O46" t="s">
        <v>87</v>
      </c>
      <c r="P46">
        <v>3095406</v>
      </c>
      <c r="Q46">
        <v>54.5</v>
      </c>
      <c r="R46">
        <v>1</v>
      </c>
      <c r="S46">
        <v>54.5</v>
      </c>
      <c r="T46">
        <v>8.1499996185302699</v>
      </c>
      <c r="U46">
        <v>54.5</v>
      </c>
      <c r="V46">
        <v>21.799999237060501</v>
      </c>
      <c r="W46">
        <v>0</v>
      </c>
      <c r="Y46">
        <v>0</v>
      </c>
      <c r="Z46">
        <v>32.700000762939403</v>
      </c>
      <c r="AA46">
        <v>0</v>
      </c>
      <c r="AD46">
        <v>0</v>
      </c>
      <c r="AE46">
        <v>0</v>
      </c>
      <c r="AF46">
        <v>1</v>
      </c>
      <c r="AG46">
        <v>0</v>
      </c>
      <c r="AJ46" t="s">
        <v>88</v>
      </c>
      <c r="AO46">
        <v>1</v>
      </c>
      <c r="AP46">
        <v>32.700000762939403</v>
      </c>
      <c r="AQ46">
        <v>8.15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32.700000000000003</v>
      </c>
      <c r="AZ46">
        <v>8.15</v>
      </c>
    </row>
    <row r="47" spans="1:52" x14ac:dyDescent="0.3">
      <c r="A47">
        <v>663</v>
      </c>
      <c r="B47">
        <v>201908</v>
      </c>
      <c r="C47">
        <v>497348</v>
      </c>
      <c r="D47">
        <v>473</v>
      </c>
      <c r="E47">
        <v>26941578</v>
      </c>
      <c r="F47" s="8">
        <v>43552</v>
      </c>
      <c r="G47" s="9">
        <v>0.54523148148148148</v>
      </c>
      <c r="H47" t="s">
        <v>117</v>
      </c>
      <c r="I47" t="s">
        <v>82</v>
      </c>
      <c r="J47" t="s">
        <v>83</v>
      </c>
      <c r="K47">
        <v>1</v>
      </c>
      <c r="L47">
        <v>12</v>
      </c>
      <c r="M47" t="s">
        <v>93</v>
      </c>
      <c r="N47" t="s">
        <v>86</v>
      </c>
      <c r="O47" t="s">
        <v>87</v>
      </c>
      <c r="P47">
        <v>3097567</v>
      </c>
      <c r="Q47">
        <v>54.5</v>
      </c>
      <c r="R47">
        <v>1</v>
      </c>
      <c r="S47">
        <v>54.5</v>
      </c>
      <c r="T47">
        <v>8.1499996185302699</v>
      </c>
      <c r="U47">
        <v>54.5</v>
      </c>
      <c r="V47">
        <v>21.799999237060501</v>
      </c>
      <c r="W47">
        <v>0</v>
      </c>
      <c r="Y47">
        <v>0</v>
      </c>
      <c r="Z47">
        <v>32.700000762939403</v>
      </c>
      <c r="AA47">
        <v>0</v>
      </c>
      <c r="AD47">
        <v>0</v>
      </c>
      <c r="AE47">
        <v>0</v>
      </c>
      <c r="AF47">
        <v>1</v>
      </c>
      <c r="AG47">
        <v>0</v>
      </c>
      <c r="AJ47" t="s">
        <v>88</v>
      </c>
      <c r="AO47">
        <v>1</v>
      </c>
      <c r="AP47">
        <v>32.700000762939403</v>
      </c>
      <c r="AQ47">
        <v>8.15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32.700000000000003</v>
      </c>
      <c r="AZ47">
        <v>8.15</v>
      </c>
    </row>
    <row r="48" spans="1:52" x14ac:dyDescent="0.3">
      <c r="A48">
        <v>663</v>
      </c>
      <c r="B48">
        <v>201908</v>
      </c>
      <c r="C48">
        <v>497348</v>
      </c>
      <c r="D48">
        <v>473</v>
      </c>
      <c r="E48">
        <v>26941554</v>
      </c>
      <c r="F48" s="8">
        <v>43554</v>
      </c>
      <c r="G48" s="9">
        <v>0.62412037037037038</v>
      </c>
      <c r="H48" t="s">
        <v>129</v>
      </c>
      <c r="I48" t="s">
        <v>82</v>
      </c>
      <c r="J48" t="s">
        <v>83</v>
      </c>
      <c r="K48">
        <v>7</v>
      </c>
      <c r="L48">
        <v>1</v>
      </c>
      <c r="M48" t="s">
        <v>93</v>
      </c>
      <c r="N48" t="s">
        <v>86</v>
      </c>
      <c r="O48" t="s">
        <v>87</v>
      </c>
      <c r="P48">
        <v>3092903</v>
      </c>
      <c r="Q48">
        <v>54.5</v>
      </c>
      <c r="R48">
        <v>1</v>
      </c>
      <c r="S48">
        <v>54.5</v>
      </c>
      <c r="T48">
        <v>8.1499996185302699</v>
      </c>
      <c r="U48">
        <v>54.5</v>
      </c>
      <c r="V48">
        <v>21.799999237060501</v>
      </c>
      <c r="W48">
        <v>0</v>
      </c>
      <c r="Y48">
        <v>0</v>
      </c>
      <c r="Z48">
        <v>32.700000762939403</v>
      </c>
      <c r="AA48">
        <v>0</v>
      </c>
      <c r="AD48">
        <v>0</v>
      </c>
      <c r="AE48">
        <v>0</v>
      </c>
      <c r="AF48">
        <v>1</v>
      </c>
      <c r="AG48">
        <v>0</v>
      </c>
      <c r="AJ48" t="s">
        <v>88</v>
      </c>
      <c r="AO48">
        <v>1</v>
      </c>
      <c r="AP48">
        <v>32.700000762939403</v>
      </c>
      <c r="AQ48">
        <v>8.15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32.700000000000003</v>
      </c>
      <c r="AZ48">
        <v>8.15</v>
      </c>
    </row>
    <row r="49" spans="1:52" x14ac:dyDescent="0.3">
      <c r="A49">
        <v>663</v>
      </c>
      <c r="B49">
        <v>201908</v>
      </c>
      <c r="C49">
        <v>497348</v>
      </c>
      <c r="D49">
        <v>473</v>
      </c>
      <c r="E49">
        <v>26941547</v>
      </c>
      <c r="F49" s="8">
        <v>43549</v>
      </c>
      <c r="G49" s="9">
        <v>0.60956018518518518</v>
      </c>
      <c r="H49" t="s">
        <v>130</v>
      </c>
      <c r="I49" t="s">
        <v>82</v>
      </c>
      <c r="J49" t="s">
        <v>83</v>
      </c>
      <c r="K49">
        <v>26</v>
      </c>
      <c r="L49">
        <v>1</v>
      </c>
      <c r="M49" t="s">
        <v>93</v>
      </c>
      <c r="N49" t="s">
        <v>86</v>
      </c>
      <c r="O49" t="s">
        <v>87</v>
      </c>
      <c r="P49">
        <v>3095406</v>
      </c>
      <c r="Q49">
        <v>54.5</v>
      </c>
      <c r="R49">
        <v>1</v>
      </c>
      <c r="S49">
        <v>54.5</v>
      </c>
      <c r="T49">
        <v>8.1499996185302699</v>
      </c>
      <c r="U49">
        <v>54.5</v>
      </c>
      <c r="V49">
        <v>0</v>
      </c>
      <c r="W49">
        <v>0</v>
      </c>
      <c r="Y49">
        <v>0</v>
      </c>
      <c r="Z49">
        <v>54.5</v>
      </c>
      <c r="AA49">
        <v>0</v>
      </c>
      <c r="AD49">
        <v>0</v>
      </c>
      <c r="AE49">
        <v>0</v>
      </c>
      <c r="AF49">
        <v>1</v>
      </c>
      <c r="AG49">
        <v>0</v>
      </c>
      <c r="AJ49" t="s">
        <v>88</v>
      </c>
      <c r="AO49">
        <v>1</v>
      </c>
      <c r="AP49">
        <v>54.5</v>
      </c>
      <c r="AQ49">
        <v>8.15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54.5</v>
      </c>
      <c r="AZ49">
        <v>8.15</v>
      </c>
    </row>
    <row r="50" spans="1:52" x14ac:dyDescent="0.3">
      <c r="A50">
        <v>663</v>
      </c>
      <c r="B50">
        <v>201908</v>
      </c>
      <c r="C50">
        <v>497348</v>
      </c>
      <c r="D50">
        <v>473</v>
      </c>
      <c r="E50">
        <v>26941554</v>
      </c>
      <c r="F50" s="8">
        <v>43552</v>
      </c>
      <c r="G50" s="9">
        <v>0.46708333333333335</v>
      </c>
      <c r="H50" t="s">
        <v>131</v>
      </c>
      <c r="I50" t="s">
        <v>82</v>
      </c>
      <c r="J50" t="s">
        <v>83</v>
      </c>
      <c r="K50">
        <v>37</v>
      </c>
      <c r="L50">
        <v>1</v>
      </c>
      <c r="M50" t="s">
        <v>93</v>
      </c>
      <c r="N50" t="s">
        <v>86</v>
      </c>
      <c r="O50" t="s">
        <v>87</v>
      </c>
      <c r="P50">
        <v>3092903</v>
      </c>
      <c r="Q50">
        <v>54.5</v>
      </c>
      <c r="R50">
        <v>1</v>
      </c>
      <c r="S50">
        <v>54.5</v>
      </c>
      <c r="T50">
        <v>8.1499996185302699</v>
      </c>
      <c r="U50">
        <v>54.5</v>
      </c>
      <c r="V50">
        <v>21.799999237060501</v>
      </c>
      <c r="W50">
        <v>0</v>
      </c>
      <c r="Y50">
        <v>0</v>
      </c>
      <c r="Z50">
        <v>32.700000762939403</v>
      </c>
      <c r="AA50">
        <v>0</v>
      </c>
      <c r="AD50">
        <v>0</v>
      </c>
      <c r="AE50">
        <v>0</v>
      </c>
      <c r="AF50">
        <v>1</v>
      </c>
      <c r="AG50">
        <v>0</v>
      </c>
      <c r="AJ50" t="s">
        <v>88</v>
      </c>
      <c r="AO50">
        <v>1</v>
      </c>
      <c r="AP50">
        <v>32.700000762939403</v>
      </c>
      <c r="AQ50">
        <v>8.15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32.700000000000003</v>
      </c>
      <c r="AZ50">
        <v>8.15</v>
      </c>
    </row>
    <row r="51" spans="1:52" x14ac:dyDescent="0.3">
      <c r="A51">
        <v>663</v>
      </c>
      <c r="B51">
        <v>201908</v>
      </c>
      <c r="C51">
        <v>497348</v>
      </c>
      <c r="D51">
        <v>473</v>
      </c>
      <c r="E51">
        <v>26941547</v>
      </c>
      <c r="F51" s="8">
        <v>43554</v>
      </c>
      <c r="G51" s="9">
        <v>0.49695601851851851</v>
      </c>
      <c r="H51" t="s">
        <v>120</v>
      </c>
      <c r="I51" t="s">
        <v>82</v>
      </c>
      <c r="J51" t="s">
        <v>83</v>
      </c>
      <c r="K51">
        <v>13</v>
      </c>
      <c r="L51">
        <v>12</v>
      </c>
      <c r="M51" t="s">
        <v>93</v>
      </c>
      <c r="N51" t="s">
        <v>86</v>
      </c>
      <c r="O51" t="s">
        <v>87</v>
      </c>
      <c r="P51">
        <v>3095406</v>
      </c>
      <c r="Q51">
        <v>54.5</v>
      </c>
      <c r="R51">
        <v>1</v>
      </c>
      <c r="S51">
        <v>54.5</v>
      </c>
      <c r="T51">
        <v>8.1499996185302699</v>
      </c>
      <c r="U51">
        <v>54.5</v>
      </c>
      <c r="V51">
        <v>21.799999237060501</v>
      </c>
      <c r="W51">
        <v>0</v>
      </c>
      <c r="Y51">
        <v>0</v>
      </c>
      <c r="Z51">
        <v>32.700000762939403</v>
      </c>
      <c r="AA51">
        <v>0</v>
      </c>
      <c r="AD51">
        <v>0</v>
      </c>
      <c r="AE51">
        <v>0</v>
      </c>
      <c r="AF51">
        <v>1</v>
      </c>
      <c r="AG51">
        <v>0</v>
      </c>
      <c r="AJ51" t="s">
        <v>88</v>
      </c>
      <c r="AO51">
        <v>1</v>
      </c>
      <c r="AP51">
        <v>32.700000762939403</v>
      </c>
      <c r="AQ51">
        <v>8.15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32.700000000000003</v>
      </c>
      <c r="AZ51">
        <v>8.15</v>
      </c>
    </row>
    <row r="52" spans="1:52" x14ac:dyDescent="0.3">
      <c r="A52">
        <v>663</v>
      </c>
      <c r="B52">
        <v>201908</v>
      </c>
      <c r="C52">
        <v>497348</v>
      </c>
      <c r="D52">
        <v>473</v>
      </c>
      <c r="E52">
        <v>26941547</v>
      </c>
      <c r="F52" s="8">
        <v>43551</v>
      </c>
      <c r="G52" s="9">
        <v>0.49569444444444444</v>
      </c>
      <c r="H52" t="s">
        <v>119</v>
      </c>
      <c r="I52" t="s">
        <v>82</v>
      </c>
      <c r="J52" t="s">
        <v>83</v>
      </c>
      <c r="K52">
        <v>1</v>
      </c>
      <c r="L52">
        <v>12</v>
      </c>
      <c r="M52" t="s">
        <v>93</v>
      </c>
      <c r="N52" t="s">
        <v>86</v>
      </c>
      <c r="O52" t="s">
        <v>87</v>
      </c>
      <c r="P52">
        <v>3095406</v>
      </c>
      <c r="Q52">
        <v>54.5</v>
      </c>
      <c r="R52">
        <v>1</v>
      </c>
      <c r="S52">
        <v>54.5</v>
      </c>
      <c r="T52">
        <v>8.1499996185302699</v>
      </c>
      <c r="U52">
        <v>54.5</v>
      </c>
      <c r="V52">
        <v>21.799999237060501</v>
      </c>
      <c r="W52">
        <v>0</v>
      </c>
      <c r="Y52">
        <v>0</v>
      </c>
      <c r="Z52">
        <v>32.700000762939403</v>
      </c>
      <c r="AA52">
        <v>0</v>
      </c>
      <c r="AD52">
        <v>0</v>
      </c>
      <c r="AE52">
        <v>0</v>
      </c>
      <c r="AF52">
        <v>1</v>
      </c>
      <c r="AG52">
        <v>0</v>
      </c>
      <c r="AJ52" t="s">
        <v>88</v>
      </c>
      <c r="AO52">
        <v>1</v>
      </c>
      <c r="AP52">
        <v>32.700000762939403</v>
      </c>
      <c r="AQ52">
        <v>8.15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32.700000000000003</v>
      </c>
      <c r="AZ52">
        <v>8.15</v>
      </c>
    </row>
    <row r="53" spans="1:52" x14ac:dyDescent="0.3">
      <c r="A53">
        <v>663</v>
      </c>
      <c r="B53">
        <v>201908</v>
      </c>
      <c r="C53">
        <v>497348</v>
      </c>
      <c r="D53">
        <v>473</v>
      </c>
      <c r="E53">
        <v>26941547</v>
      </c>
      <c r="F53" s="8">
        <v>43549</v>
      </c>
      <c r="G53" s="9">
        <v>0.70655092592592583</v>
      </c>
      <c r="H53" t="s">
        <v>132</v>
      </c>
      <c r="I53" t="s">
        <v>82</v>
      </c>
      <c r="J53" t="s">
        <v>83</v>
      </c>
      <c r="K53">
        <v>20</v>
      </c>
      <c r="L53">
        <v>1</v>
      </c>
      <c r="M53" t="s">
        <v>93</v>
      </c>
      <c r="N53" t="s">
        <v>86</v>
      </c>
      <c r="O53" t="s">
        <v>87</v>
      </c>
      <c r="P53">
        <v>3095406</v>
      </c>
      <c r="Q53">
        <v>54.5</v>
      </c>
      <c r="R53">
        <v>1</v>
      </c>
      <c r="S53">
        <v>54.5</v>
      </c>
      <c r="T53">
        <v>8.1499996185302699</v>
      </c>
      <c r="U53">
        <v>54.5</v>
      </c>
      <c r="V53">
        <v>35.919998168945298</v>
      </c>
      <c r="W53">
        <v>0</v>
      </c>
      <c r="Y53">
        <v>0</v>
      </c>
      <c r="Z53">
        <v>18.579999923706001</v>
      </c>
      <c r="AA53">
        <v>0</v>
      </c>
      <c r="AD53">
        <v>0</v>
      </c>
      <c r="AE53">
        <v>0</v>
      </c>
      <c r="AF53">
        <v>1</v>
      </c>
      <c r="AG53">
        <v>0</v>
      </c>
      <c r="AJ53" t="s">
        <v>88</v>
      </c>
      <c r="AO53">
        <v>1</v>
      </c>
      <c r="AP53">
        <v>18.579999923706001</v>
      </c>
      <c r="AQ53">
        <v>8.15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18.579999999999998</v>
      </c>
      <c r="AZ53">
        <v>8.15</v>
      </c>
    </row>
    <row r="54" spans="1:52" x14ac:dyDescent="0.3">
      <c r="A54">
        <v>663</v>
      </c>
      <c r="B54">
        <v>201908</v>
      </c>
      <c r="C54">
        <v>497348</v>
      </c>
      <c r="D54">
        <v>473</v>
      </c>
      <c r="E54">
        <v>26941561</v>
      </c>
      <c r="F54" s="8">
        <v>43553</v>
      </c>
      <c r="G54" s="9">
        <v>0.85856481481481473</v>
      </c>
      <c r="H54" t="s">
        <v>124</v>
      </c>
      <c r="I54" t="s">
        <v>82</v>
      </c>
      <c r="J54" t="s">
        <v>83</v>
      </c>
      <c r="K54">
        <v>7</v>
      </c>
      <c r="L54">
        <v>12</v>
      </c>
      <c r="M54" t="s">
        <v>93</v>
      </c>
      <c r="N54" t="s">
        <v>86</v>
      </c>
      <c r="O54" t="s">
        <v>87</v>
      </c>
      <c r="P54">
        <v>3096224</v>
      </c>
      <c r="Q54">
        <v>54.5</v>
      </c>
      <c r="R54">
        <v>1</v>
      </c>
      <c r="S54">
        <v>54.5</v>
      </c>
      <c r="T54">
        <v>8.1499996185302699</v>
      </c>
      <c r="U54">
        <v>54.5</v>
      </c>
      <c r="V54">
        <v>21.799999237060501</v>
      </c>
      <c r="W54">
        <v>0</v>
      </c>
      <c r="Y54">
        <v>0</v>
      </c>
      <c r="Z54">
        <v>32.700000762939403</v>
      </c>
      <c r="AA54">
        <v>0</v>
      </c>
      <c r="AD54">
        <v>0</v>
      </c>
      <c r="AE54">
        <v>0</v>
      </c>
      <c r="AF54">
        <v>1</v>
      </c>
      <c r="AG54">
        <v>0</v>
      </c>
      <c r="AJ54" t="s">
        <v>88</v>
      </c>
      <c r="AO54">
        <v>1</v>
      </c>
      <c r="AP54">
        <v>32.700000762939403</v>
      </c>
      <c r="AQ54">
        <v>8.15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32.700000000000003</v>
      </c>
      <c r="AZ54">
        <v>8.15</v>
      </c>
    </row>
    <row r="55" spans="1:52" x14ac:dyDescent="0.3">
      <c r="A55">
        <v>663</v>
      </c>
      <c r="B55">
        <v>201908</v>
      </c>
      <c r="C55">
        <v>497348</v>
      </c>
      <c r="D55">
        <v>473</v>
      </c>
      <c r="E55">
        <v>26941530</v>
      </c>
      <c r="F55" s="8">
        <v>43554</v>
      </c>
      <c r="G55" s="9">
        <v>0.48224537037037035</v>
      </c>
      <c r="H55" t="s">
        <v>133</v>
      </c>
      <c r="I55" t="s">
        <v>82</v>
      </c>
      <c r="J55" t="s">
        <v>83</v>
      </c>
      <c r="K55">
        <v>1</v>
      </c>
      <c r="L55">
        <v>1</v>
      </c>
      <c r="M55" t="s">
        <v>93</v>
      </c>
      <c r="N55" t="s">
        <v>86</v>
      </c>
      <c r="O55" t="s">
        <v>87</v>
      </c>
      <c r="P55">
        <v>3092534</v>
      </c>
      <c r="Q55">
        <v>54.5</v>
      </c>
      <c r="R55">
        <v>1</v>
      </c>
      <c r="S55">
        <v>54.5</v>
      </c>
      <c r="T55">
        <v>8.1499996185302699</v>
      </c>
      <c r="U55">
        <v>54.5</v>
      </c>
      <c r="V55">
        <v>21.799999237060501</v>
      </c>
      <c r="W55">
        <v>0</v>
      </c>
      <c r="Y55">
        <v>0</v>
      </c>
      <c r="Z55">
        <v>32.700000762939403</v>
      </c>
      <c r="AA55">
        <v>0</v>
      </c>
      <c r="AD55">
        <v>0</v>
      </c>
      <c r="AE55">
        <v>0</v>
      </c>
      <c r="AF55">
        <v>1</v>
      </c>
      <c r="AG55">
        <v>0</v>
      </c>
      <c r="AJ55" t="s">
        <v>88</v>
      </c>
      <c r="AO55">
        <v>1</v>
      </c>
      <c r="AP55">
        <v>32.700000762939403</v>
      </c>
      <c r="AQ55">
        <v>8.15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32.700000000000003</v>
      </c>
      <c r="AZ55">
        <v>8.15</v>
      </c>
    </row>
  </sheetData>
  <mergeCells count="3">
    <mergeCell ref="A1:B1"/>
    <mergeCell ref="A6:D6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week_level-comparision</vt:lpstr>
      <vt:lpstr>week_store_style-color sample </vt:lpstr>
      <vt:lpstr>CASE1</vt:lpstr>
      <vt:lpstr>CASE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Pradosh Kumar Jena</dc:creator>
  <cp:lastModifiedBy>Windows User</cp:lastModifiedBy>
  <dcterms:created xsi:type="dcterms:W3CDTF">2019-07-11T12:03:47Z</dcterms:created>
  <dcterms:modified xsi:type="dcterms:W3CDTF">2019-07-11T17:06:35Z</dcterms:modified>
</cp:coreProperties>
</file>