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_0" sheetId="1" r:id="rId4"/>
    <sheet state="visible" name="m_570" sheetId="2" r:id="rId5"/>
    <sheet state="visible" name="m_460" sheetId="3" r:id="rId6"/>
    <sheet state="visible" name="m_635" sheetId="4" r:id="rId7"/>
    <sheet state="visible" name="m_540" sheetId="5" r:id="rId8"/>
    <sheet state="visible" name="m_500" sheetId="6" r:id="rId9"/>
    <sheet state="visible" name="ann" sheetId="7" r:id="rId10"/>
    <sheet state="visible" name="ff" sheetId="8" r:id="rId11"/>
  </sheets>
  <definedNames/>
  <calcPr/>
  <extLst>
    <ext uri="GoogleSheetsCustomDataVersion1">
      <go:sheetsCustomData xmlns:go="http://customooxmlschemas.google.com/" r:id="rId12" roundtripDataSignature="AMtx7mgQp71STqZM7wSRWJc45xIgkXgcJA=="/>
    </ext>
  </extLst>
</workbook>
</file>

<file path=xl/sharedStrings.xml><?xml version="1.0" encoding="utf-8"?>
<sst xmlns="http://schemas.openxmlformats.org/spreadsheetml/2006/main" count="55" uniqueCount="12">
  <si>
    <t>I</t>
  </si>
  <si>
    <t>V</t>
  </si>
  <si>
    <t>p</t>
  </si>
  <si>
    <t>maxpower</t>
  </si>
  <si>
    <t>ff</t>
  </si>
  <si>
    <t>mp</t>
  </si>
  <si>
    <t>NO filter</t>
  </si>
  <si>
    <t>freq</t>
  </si>
  <si>
    <t>I_sc</t>
  </si>
  <si>
    <t>V_oc</t>
  </si>
  <si>
    <t>maxpow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</si>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</sst>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m_0!$A$2:$A$34</c:f>
            </c:numRef>
          </c:xVal>
          <c:yVal>
            <c:numRef>
              <c:f>m_0!$B$2:$B$34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511393"/>
        <c:axId val="5388686"/>
      </c:scatterChart>
      <c:valAx>
        <c:axId val="1638511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388686"/>
      </c:valAx>
      <c:valAx>
        <c:axId val="5388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38511393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4670250672001"/>
          <c:y val="0.0449194891726818"/>
          <c:w val="0.837469525536038"/>
          <c:h val="0.865852304275403"/>
        </c:manualLayout>
      </c:layout>
      <c:scatterChart>
        <c:scatterStyle val="lineMarker"/>
        <c:varyColors val="0"/>
        <c:ser>
          <c:idx val="0"/>
          <c:order val="0"/>
          <c:tx>
            <c:v>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m_570!$A$2:$A$24</c:f>
            </c:numRef>
          </c:xVal>
          <c:yVal>
            <c:numRef>
              <c:f>m_570!$B$2:$B$24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75041"/>
        <c:axId val="236165170"/>
      </c:scatterChart>
      <c:valAx>
        <c:axId val="2146375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36165170"/>
      </c:valAx>
      <c:valAx>
        <c:axId val="236165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14637504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m_460!$A$2:$A$33</c:f>
            </c:numRef>
          </c:xVal>
          <c:yVal>
            <c:numRef>
              <c:f>m_460!$B$2:$B$33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375247"/>
        <c:axId val="1857248189"/>
      </c:scatterChart>
      <c:valAx>
        <c:axId val="186037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57248189"/>
      </c:valAx>
      <c:valAx>
        <c:axId val="1857248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60375247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vs. 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m_635!$A$1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m_635!$B$2:$B$25</c:f>
            </c:numRef>
          </c:xVal>
          <c:yVal>
            <c:numRef>
              <c:f>m_635!$A$2:$A$25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336123"/>
        <c:axId val="2034946871"/>
      </c:scatterChart>
      <c:valAx>
        <c:axId val="18133361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946871"/>
      </c:valAx>
      <c:valAx>
        <c:axId val="2034946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336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vs. 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m_500!$A$1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m_500!$B$2:$B$23</c:f>
            </c:numRef>
          </c:xVal>
          <c:yVal>
            <c:numRef>
              <c:f>m_500!$A$2:$A$23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6202"/>
        <c:axId val="1507859585"/>
      </c:scatterChart>
      <c:valAx>
        <c:axId val="583262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859585"/>
      </c:valAx>
      <c:valAx>
        <c:axId val="1507859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26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447675</xdr:colOff>
      <xdr:row>22</xdr:row>
      <xdr:rowOff>9525</xdr:rowOff>
    </xdr:from>
    <xdr:ext cx="5457825" cy="3228975"/>
    <xdr:graphicFrame>
      <xdr:nvGraphicFramePr>
        <xdr:cNvPr id="108139560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381000</xdr:colOff>
      <xdr:row>16</xdr:row>
      <xdr:rowOff>85725</xdr:rowOff>
    </xdr:from>
    <xdr:ext cx="5467350" cy="3238500"/>
    <xdr:graphicFrame>
      <xdr:nvGraphicFramePr>
        <xdr:cNvPr id="121370979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200025</xdr:colOff>
      <xdr:row>10</xdr:row>
      <xdr:rowOff>104775</xdr:rowOff>
    </xdr:from>
    <xdr:ext cx="5467350" cy="3228975"/>
    <xdr:graphicFrame>
      <xdr:nvGraphicFramePr>
        <xdr:cNvPr id="53871244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47625</xdr:rowOff>
    </xdr:from>
    <xdr:ext cx="5715000" cy="3533775"/>
    <xdr:graphicFrame>
      <xdr:nvGraphicFramePr>
        <xdr:cNvPr id="96923943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11</xdr:row>
      <xdr:rowOff>123825</xdr:rowOff>
    </xdr:from>
    <xdr:ext cx="5715000" cy="3533775"/>
    <xdr:graphicFrame>
      <xdr:nvGraphicFramePr>
        <xdr:cNvPr id="91783604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57"/>
  </cols>
  <sheetData>
    <row r="1" ht="12.75" customHeight="1">
      <c r="A1" s="1" t="s">
        <v>0</v>
      </c>
      <c r="B1" s="1" t="s">
        <v>1</v>
      </c>
      <c r="C1" s="2" t="s">
        <v>2</v>
      </c>
    </row>
    <row r="2" ht="12.75" customHeight="1">
      <c r="A2" s="1">
        <v>0.0</v>
      </c>
      <c r="B2" s="1">
        <v>1.186</v>
      </c>
      <c r="C2" s="1">
        <f>B2*A2</f>
        <v>0</v>
      </c>
    </row>
    <row r="3" ht="12.75" customHeight="1">
      <c r="A3" s="1">
        <v>0.11</v>
      </c>
      <c r="B3" s="1">
        <v>1.183</v>
      </c>
      <c r="C3" s="1">
        <f t="shared" ref="C3:C34" si="1">ROUND(B3*A3,3)</f>
        <v>0.13</v>
      </c>
      <c r="E3" s="2" t="s">
        <v>3</v>
      </c>
      <c r="F3" s="1">
        <f>MAX(C:C)</f>
        <v>1.376</v>
      </c>
    </row>
    <row r="4" ht="12.75" customHeight="1">
      <c r="A4" s="1">
        <v>0.21</v>
      </c>
      <c r="B4" s="1">
        <v>1.175</v>
      </c>
      <c r="C4" s="1">
        <f t="shared" si="1"/>
        <v>0.247</v>
      </c>
      <c r="E4" s="2" t="s">
        <v>4</v>
      </c>
      <c r="F4" s="1">
        <f>MAX(C:C)/B2/A34*100</f>
        <v>35.91957774</v>
      </c>
    </row>
    <row r="5" ht="12.75" customHeight="1">
      <c r="A5" s="1">
        <v>0.3</v>
      </c>
      <c r="B5" s="1">
        <v>1.166</v>
      </c>
      <c r="C5" s="1">
        <f t="shared" si="1"/>
        <v>0.35</v>
      </c>
    </row>
    <row r="6" ht="12.75" customHeight="1">
      <c r="A6" s="1">
        <v>0.4</v>
      </c>
      <c r="B6" s="1">
        <v>1.157</v>
      </c>
      <c r="C6" s="1">
        <f t="shared" si="1"/>
        <v>0.463</v>
      </c>
    </row>
    <row r="7" ht="12.75" customHeight="1">
      <c r="A7" s="1">
        <v>0.51</v>
      </c>
      <c r="B7" s="1">
        <v>1.147</v>
      </c>
      <c r="C7" s="1">
        <f t="shared" si="1"/>
        <v>0.585</v>
      </c>
    </row>
    <row r="8" ht="12.75" customHeight="1">
      <c r="A8" s="1">
        <v>0.62</v>
      </c>
      <c r="B8" s="1">
        <v>1.136</v>
      </c>
      <c r="C8" s="1">
        <f t="shared" si="1"/>
        <v>0.704</v>
      </c>
    </row>
    <row r="9" ht="12.75" customHeight="1">
      <c r="A9" s="1">
        <v>0.71</v>
      </c>
      <c r="B9" s="1">
        <v>1.125</v>
      </c>
      <c r="C9" s="1">
        <f t="shared" si="1"/>
        <v>0.799</v>
      </c>
    </row>
    <row r="10" ht="12.75" customHeight="1">
      <c r="A10" s="1">
        <v>0.82</v>
      </c>
      <c r="B10" s="1">
        <v>1.109</v>
      </c>
      <c r="C10" s="1">
        <f t="shared" si="1"/>
        <v>0.909</v>
      </c>
    </row>
    <row r="11" ht="12.75" customHeight="1">
      <c r="A11" s="1">
        <v>0.91</v>
      </c>
      <c r="B11" s="1">
        <v>1.098</v>
      </c>
      <c r="C11" s="1">
        <f t="shared" si="1"/>
        <v>0.999</v>
      </c>
    </row>
    <row r="12" ht="12.75" customHeight="1">
      <c r="A12" s="1">
        <v>1.0</v>
      </c>
      <c r="B12" s="1">
        <v>1.083</v>
      </c>
      <c r="C12" s="1">
        <f t="shared" si="1"/>
        <v>1.083</v>
      </c>
    </row>
    <row r="13" ht="12.75" customHeight="1">
      <c r="A13" s="1">
        <v>1.17</v>
      </c>
      <c r="B13" s="1">
        <v>1.041</v>
      </c>
      <c r="C13" s="1">
        <f t="shared" si="1"/>
        <v>1.218</v>
      </c>
    </row>
    <row r="14" ht="12.75" customHeight="1">
      <c r="A14" s="1">
        <v>1.29</v>
      </c>
      <c r="B14" s="1">
        <v>1.006</v>
      </c>
      <c r="C14" s="1">
        <f t="shared" si="1"/>
        <v>1.298</v>
      </c>
    </row>
    <row r="15" ht="12.75" customHeight="1">
      <c r="A15" s="1">
        <v>1.35</v>
      </c>
      <c r="B15" s="1">
        <v>0.962</v>
      </c>
      <c r="C15" s="1">
        <f t="shared" si="1"/>
        <v>1.299</v>
      </c>
    </row>
    <row r="16" ht="12.75" customHeight="1">
      <c r="A16" s="1">
        <v>1.42</v>
      </c>
      <c r="B16" s="1">
        <v>0.924</v>
      </c>
      <c r="C16" s="1">
        <f t="shared" si="1"/>
        <v>1.312</v>
      </c>
    </row>
    <row r="17" ht="12.75" customHeight="1">
      <c r="A17" s="1">
        <v>1.47</v>
      </c>
      <c r="B17" s="1">
        <v>0.92</v>
      </c>
      <c r="C17" s="1">
        <f t="shared" si="1"/>
        <v>1.352</v>
      </c>
    </row>
    <row r="18" ht="12.75" customHeight="1">
      <c r="A18" s="1">
        <v>1.51</v>
      </c>
      <c r="B18" s="1">
        <v>0.902</v>
      </c>
      <c r="C18" s="1">
        <f t="shared" si="1"/>
        <v>1.362</v>
      </c>
    </row>
    <row r="19" ht="12.75" customHeight="1">
      <c r="A19" s="1">
        <v>1.53</v>
      </c>
      <c r="B19" s="1">
        <v>0.885</v>
      </c>
      <c r="C19" s="1">
        <f t="shared" si="1"/>
        <v>1.354</v>
      </c>
    </row>
    <row r="20" ht="12.75" customHeight="1">
      <c r="A20" s="1">
        <v>1.56</v>
      </c>
      <c r="B20" s="1">
        <v>0.882</v>
      </c>
      <c r="C20" s="1">
        <f t="shared" si="1"/>
        <v>1.376</v>
      </c>
    </row>
    <row r="21" ht="12.75" customHeight="1">
      <c r="A21" s="1">
        <v>1.6</v>
      </c>
      <c r="B21" s="1">
        <v>0.802</v>
      </c>
      <c r="C21" s="1">
        <f t="shared" si="1"/>
        <v>1.283</v>
      </c>
    </row>
    <row r="22" ht="12.75" customHeight="1">
      <c r="A22" s="1">
        <v>1.68</v>
      </c>
      <c r="B22" s="1">
        <v>0.721</v>
      </c>
      <c r="C22" s="1">
        <f t="shared" si="1"/>
        <v>1.211</v>
      </c>
    </row>
    <row r="23" ht="12.75" customHeight="1">
      <c r="A23" s="1">
        <v>1.75</v>
      </c>
      <c r="B23" s="1">
        <v>0.721</v>
      </c>
      <c r="C23" s="1">
        <f t="shared" si="1"/>
        <v>1.262</v>
      </c>
    </row>
    <row r="24" ht="12.75" customHeight="1">
      <c r="A24" s="1">
        <v>1.83</v>
      </c>
      <c r="B24" s="1">
        <v>0.715</v>
      </c>
      <c r="C24" s="1">
        <f t="shared" si="1"/>
        <v>1.308</v>
      </c>
    </row>
    <row r="25" ht="12.75" customHeight="1">
      <c r="A25" s="1">
        <v>1.86</v>
      </c>
      <c r="B25" s="1">
        <v>0.593</v>
      </c>
      <c r="C25" s="1">
        <f t="shared" si="1"/>
        <v>1.103</v>
      </c>
    </row>
    <row r="26" ht="12.75" customHeight="1">
      <c r="A26" s="1">
        <v>2.19</v>
      </c>
      <c r="B26" s="1">
        <v>0.494</v>
      </c>
      <c r="C26" s="1">
        <f t="shared" si="1"/>
        <v>1.082</v>
      </c>
    </row>
    <row r="27" ht="12.75" customHeight="1">
      <c r="A27" s="1">
        <v>2.24</v>
      </c>
      <c r="B27" s="1">
        <v>0.457</v>
      </c>
      <c r="C27" s="1">
        <f t="shared" si="1"/>
        <v>1.024</v>
      </c>
    </row>
    <row r="28" ht="12.75" customHeight="1">
      <c r="A28" s="1">
        <v>2.26</v>
      </c>
      <c r="B28" s="1">
        <v>0.446</v>
      </c>
      <c r="C28" s="1">
        <f t="shared" si="1"/>
        <v>1.008</v>
      </c>
    </row>
    <row r="29" ht="12.75" customHeight="1">
      <c r="A29" s="1">
        <v>2.68</v>
      </c>
      <c r="B29" s="1">
        <v>0.0029</v>
      </c>
      <c r="C29" s="1">
        <f t="shared" si="1"/>
        <v>0.008</v>
      </c>
    </row>
    <row r="30" ht="12.75" customHeight="1">
      <c r="A30" s="1">
        <v>2.92</v>
      </c>
      <c r="B30" s="1">
        <v>0.0055</v>
      </c>
      <c r="C30" s="1">
        <f t="shared" si="1"/>
        <v>0.016</v>
      </c>
    </row>
    <row r="31" ht="12.75" customHeight="1">
      <c r="A31" s="1">
        <v>2.95</v>
      </c>
      <c r="B31" s="1">
        <v>0.0064</v>
      </c>
      <c r="C31" s="1">
        <f t="shared" si="1"/>
        <v>0.019</v>
      </c>
    </row>
    <row r="32" ht="12.75" customHeight="1">
      <c r="A32" s="1">
        <v>3.0</v>
      </c>
      <c r="B32" s="1">
        <v>0.0065</v>
      </c>
      <c r="C32" s="1">
        <f t="shared" si="1"/>
        <v>0.02</v>
      </c>
    </row>
    <row r="33" ht="12.75" customHeight="1">
      <c r="A33" s="1">
        <v>3.09</v>
      </c>
      <c r="B33" s="1">
        <v>0.0064</v>
      </c>
      <c r="C33" s="1">
        <f t="shared" si="1"/>
        <v>0.02</v>
      </c>
    </row>
    <row r="34" ht="12.75" customHeight="1">
      <c r="A34" s="2">
        <v>3.23</v>
      </c>
      <c r="B34" s="2">
        <v>0.0</v>
      </c>
      <c r="C34" s="1">
        <f t="shared" si="1"/>
        <v>0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57"/>
  </cols>
  <sheetData>
    <row r="1" ht="12.75" customHeight="1">
      <c r="A1" s="1" t="s">
        <v>0</v>
      </c>
      <c r="B1" s="1" t="s">
        <v>1</v>
      </c>
      <c r="C1" s="2" t="s">
        <v>2</v>
      </c>
    </row>
    <row r="2" ht="12.75" customHeight="1">
      <c r="A2" s="1">
        <v>0.0</v>
      </c>
      <c r="B2" s="1">
        <v>1.086</v>
      </c>
      <c r="C2" s="1">
        <f>B2*A2</f>
        <v>0</v>
      </c>
    </row>
    <row r="3" ht="12.75" customHeight="1">
      <c r="A3" s="1">
        <v>0.1</v>
      </c>
      <c r="B3" s="1">
        <v>1.062</v>
      </c>
      <c r="C3" s="1">
        <f t="shared" ref="C3:C24" si="1">round(B3*A3,3)</f>
        <v>0.106</v>
      </c>
    </row>
    <row r="4" ht="12.75" customHeight="1">
      <c r="A4" s="1">
        <v>0.21</v>
      </c>
      <c r="B4" s="1">
        <v>1.043</v>
      </c>
      <c r="C4" s="1">
        <f t="shared" si="1"/>
        <v>0.219</v>
      </c>
    </row>
    <row r="5" ht="12.75" customHeight="1">
      <c r="A5" s="1">
        <v>0.31</v>
      </c>
      <c r="B5" s="1">
        <v>1.021</v>
      </c>
      <c r="C5" s="1">
        <f t="shared" si="1"/>
        <v>0.317</v>
      </c>
      <c r="E5" s="2" t="s">
        <v>5</v>
      </c>
      <c r="F5" s="1">
        <f>MAX(C:C)</f>
        <v>0.762</v>
      </c>
    </row>
    <row r="6" ht="12.75" customHeight="1">
      <c r="A6" s="1">
        <v>0.39</v>
      </c>
      <c r="B6" s="1">
        <v>1.001</v>
      </c>
      <c r="C6" s="1">
        <f t="shared" si="1"/>
        <v>0.39</v>
      </c>
      <c r="E6" s="2" t="s">
        <v>4</v>
      </c>
      <c r="F6" s="1">
        <f>MAX(C:C)/B2/A24*100</f>
        <v>29.85776419</v>
      </c>
    </row>
    <row r="7" ht="12.75" customHeight="1">
      <c r="A7" s="1">
        <v>0.5</v>
      </c>
      <c r="B7" s="1">
        <v>0.962</v>
      </c>
      <c r="C7" s="1">
        <f t="shared" si="1"/>
        <v>0.481</v>
      </c>
    </row>
    <row r="8" ht="12.75" customHeight="1">
      <c r="A8" s="1">
        <v>0.58</v>
      </c>
      <c r="B8" s="1">
        <v>0.941</v>
      </c>
      <c r="C8" s="1">
        <f t="shared" si="1"/>
        <v>0.546</v>
      </c>
    </row>
    <row r="9" ht="12.75" customHeight="1">
      <c r="A9" s="1">
        <v>0.72</v>
      </c>
      <c r="B9" s="1">
        <v>0.84</v>
      </c>
      <c r="C9" s="1">
        <f t="shared" si="1"/>
        <v>0.605</v>
      </c>
    </row>
    <row r="10" ht="12.75" customHeight="1">
      <c r="A10" s="1">
        <v>0.81</v>
      </c>
      <c r="B10" s="1">
        <v>0.84</v>
      </c>
      <c r="C10" s="1">
        <f t="shared" si="1"/>
        <v>0.68</v>
      </c>
    </row>
    <row r="11" ht="12.75" customHeight="1">
      <c r="A11" s="1">
        <v>0.9</v>
      </c>
      <c r="B11" s="1">
        <v>0.768</v>
      </c>
      <c r="C11" s="1">
        <f t="shared" si="1"/>
        <v>0.691</v>
      </c>
    </row>
    <row r="12" ht="12.75" customHeight="1">
      <c r="A12" s="1">
        <v>1.04</v>
      </c>
      <c r="B12" s="1">
        <v>0.657</v>
      </c>
      <c r="C12" s="1">
        <f t="shared" si="1"/>
        <v>0.683</v>
      </c>
    </row>
    <row r="13" ht="12.75" customHeight="1">
      <c r="A13" s="1">
        <v>1.16</v>
      </c>
      <c r="B13" s="1">
        <v>0.657</v>
      </c>
      <c r="C13" s="1">
        <f t="shared" si="1"/>
        <v>0.762</v>
      </c>
    </row>
    <row r="14" ht="12.75" customHeight="1">
      <c r="A14" s="1">
        <v>1.3</v>
      </c>
      <c r="B14" s="1">
        <v>0.535</v>
      </c>
      <c r="C14" s="1">
        <f t="shared" si="1"/>
        <v>0.696</v>
      </c>
    </row>
    <row r="15" ht="12.75" customHeight="1">
      <c r="A15" s="1">
        <v>1.38</v>
      </c>
      <c r="B15" s="1">
        <v>0.535</v>
      </c>
      <c r="C15" s="1">
        <f t="shared" si="1"/>
        <v>0.738</v>
      </c>
    </row>
    <row r="16" ht="12.75" customHeight="1">
      <c r="A16" s="1">
        <v>1.57</v>
      </c>
      <c r="B16" s="1">
        <v>0.429</v>
      </c>
      <c r="C16" s="1">
        <f t="shared" si="1"/>
        <v>0.674</v>
      </c>
    </row>
    <row r="17" ht="12.75" customHeight="1">
      <c r="A17" s="1">
        <v>1.59</v>
      </c>
      <c r="B17" s="1">
        <v>0.418</v>
      </c>
      <c r="C17" s="1">
        <f t="shared" si="1"/>
        <v>0.665</v>
      </c>
    </row>
    <row r="18" ht="12.75" customHeight="1">
      <c r="A18" s="1">
        <v>1.6</v>
      </c>
      <c r="B18" s="1">
        <v>0.412</v>
      </c>
      <c r="C18" s="1">
        <f t="shared" si="1"/>
        <v>0.659</v>
      </c>
    </row>
    <row r="19" ht="12.75" customHeight="1">
      <c r="A19" s="1">
        <v>2.27</v>
      </c>
      <c r="B19" s="1">
        <v>0.0412</v>
      </c>
      <c r="C19" s="1">
        <f t="shared" si="1"/>
        <v>0.094</v>
      </c>
    </row>
    <row r="20" ht="12.75" customHeight="1">
      <c r="A20" s="1">
        <v>2.29</v>
      </c>
      <c r="B20" s="1">
        <v>0.0166</v>
      </c>
      <c r="C20" s="1">
        <f t="shared" si="1"/>
        <v>0.038</v>
      </c>
    </row>
    <row r="21" ht="12.75" customHeight="1">
      <c r="A21" s="1">
        <v>2.31</v>
      </c>
      <c r="B21" s="1">
        <v>0.0133</v>
      </c>
      <c r="C21" s="1">
        <f t="shared" si="1"/>
        <v>0.031</v>
      </c>
    </row>
    <row r="22" ht="12.75" customHeight="1">
      <c r="A22" s="1">
        <v>2.32</v>
      </c>
      <c r="B22" s="1">
        <v>0.0085</v>
      </c>
      <c r="C22" s="1">
        <f t="shared" si="1"/>
        <v>0.02</v>
      </c>
    </row>
    <row r="23" ht="12.75" customHeight="1">
      <c r="A23" s="1">
        <v>2.34</v>
      </c>
      <c r="B23" s="1">
        <v>0.005</v>
      </c>
      <c r="C23" s="1">
        <f t="shared" si="1"/>
        <v>0.012</v>
      </c>
    </row>
    <row r="24" ht="12.75" customHeight="1">
      <c r="A24" s="2">
        <v>2.35</v>
      </c>
      <c r="B24" s="2">
        <v>0.0</v>
      </c>
      <c r="C24" s="1">
        <f t="shared" si="1"/>
        <v>0</v>
      </c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57"/>
  </cols>
  <sheetData>
    <row r="1" ht="12.75" customHeight="1">
      <c r="A1" s="1" t="s">
        <v>0</v>
      </c>
      <c r="B1" s="1" t="s">
        <v>1</v>
      </c>
      <c r="C1" s="2" t="s">
        <v>2</v>
      </c>
    </row>
    <row r="2" ht="12.75" customHeight="1">
      <c r="A2" s="1">
        <v>0.0</v>
      </c>
      <c r="B2" s="1">
        <v>0.574</v>
      </c>
      <c r="C2" s="1">
        <f t="shared" ref="C2:C26" si="1">ROUND(B2*A2,3)</f>
        <v>0</v>
      </c>
    </row>
    <row r="3" ht="12.75" customHeight="1">
      <c r="A3" s="1">
        <v>68.3</v>
      </c>
      <c r="B3" s="1">
        <v>0.529</v>
      </c>
      <c r="C3" s="1">
        <f t="shared" si="1"/>
        <v>36.131</v>
      </c>
    </row>
    <row r="4" ht="12.75" customHeight="1">
      <c r="A4" s="1">
        <v>52.9</v>
      </c>
      <c r="B4" s="1">
        <v>0.54</v>
      </c>
      <c r="C4" s="1">
        <f t="shared" si="1"/>
        <v>28.566</v>
      </c>
    </row>
    <row r="5" ht="12.75" customHeight="1">
      <c r="A5" s="1">
        <v>75.0</v>
      </c>
      <c r="B5" s="1">
        <v>0.529</v>
      </c>
      <c r="C5" s="1">
        <f t="shared" si="1"/>
        <v>39.675</v>
      </c>
      <c r="E5" s="2" t="s">
        <v>5</v>
      </c>
      <c r="F5" s="1">
        <f>MAX(C:C)</f>
        <v>100.0463</v>
      </c>
    </row>
    <row r="6" ht="12.75" customHeight="1">
      <c r="A6" s="1">
        <v>91.9</v>
      </c>
      <c r="B6" s="1">
        <v>0.509</v>
      </c>
      <c r="C6" s="1">
        <f t="shared" si="1"/>
        <v>46.777</v>
      </c>
      <c r="E6" s="2" t="s">
        <v>4</v>
      </c>
      <c r="F6" s="1">
        <f>MAX(C:C)/B2/A36*100</f>
        <v>35.14046167</v>
      </c>
    </row>
    <row r="7" ht="12.75" customHeight="1">
      <c r="A7" s="1">
        <v>101.8</v>
      </c>
      <c r="B7" s="1">
        <v>0.501</v>
      </c>
      <c r="C7" s="1">
        <f t="shared" si="1"/>
        <v>51.002</v>
      </c>
    </row>
    <row r="8" ht="12.75" customHeight="1">
      <c r="A8" s="1">
        <v>103.9</v>
      </c>
      <c r="B8" s="1">
        <v>0.499</v>
      </c>
      <c r="C8" s="1">
        <f t="shared" si="1"/>
        <v>51.846</v>
      </c>
    </row>
    <row r="9" ht="12.75" customHeight="1">
      <c r="A9" s="1">
        <v>124.1</v>
      </c>
      <c r="B9" s="1">
        <v>0.488</v>
      </c>
      <c r="C9" s="1">
        <f t="shared" si="1"/>
        <v>60.561</v>
      </c>
    </row>
    <row r="10" ht="12.75" customHeight="1">
      <c r="A10" s="1">
        <v>143.8</v>
      </c>
      <c r="B10" s="1">
        <v>0.466</v>
      </c>
      <c r="C10" s="1">
        <f t="shared" si="1"/>
        <v>67.011</v>
      </c>
    </row>
    <row r="11" ht="12.75" customHeight="1">
      <c r="A11" s="1">
        <v>157.6</v>
      </c>
      <c r="B11" s="1">
        <v>0.456</v>
      </c>
      <c r="C11" s="1">
        <f t="shared" si="1"/>
        <v>71.866</v>
      </c>
    </row>
    <row r="12" ht="12.75" customHeight="1">
      <c r="A12" s="1">
        <v>165.5</v>
      </c>
      <c r="B12" s="1">
        <v>0.448</v>
      </c>
      <c r="C12" s="1">
        <f t="shared" si="1"/>
        <v>74.144</v>
      </c>
    </row>
    <row r="13" ht="12.75" customHeight="1">
      <c r="A13" s="1">
        <v>173.2</v>
      </c>
      <c r="B13" s="1">
        <v>0.447</v>
      </c>
      <c r="C13" s="1">
        <f t="shared" si="1"/>
        <v>77.42</v>
      </c>
    </row>
    <row r="14" ht="12.75" customHeight="1">
      <c r="A14" s="1">
        <v>187.9</v>
      </c>
      <c r="B14" s="1">
        <v>0.431</v>
      </c>
      <c r="C14" s="1">
        <f t="shared" si="1"/>
        <v>80.985</v>
      </c>
    </row>
    <row r="15" ht="12.75" customHeight="1">
      <c r="A15" s="1">
        <v>198.4</v>
      </c>
      <c r="B15" s="1">
        <v>0.425</v>
      </c>
      <c r="C15" s="1">
        <f t="shared" si="1"/>
        <v>84.32</v>
      </c>
    </row>
    <row r="16" ht="12.75" customHeight="1">
      <c r="A16" s="1">
        <v>207.9</v>
      </c>
      <c r="B16" s="1">
        <v>0.417</v>
      </c>
      <c r="C16" s="1">
        <f t="shared" si="1"/>
        <v>86.694</v>
      </c>
    </row>
    <row r="17" ht="12.75" customHeight="1">
      <c r="A17" s="1">
        <v>228.1</v>
      </c>
      <c r="B17" s="1">
        <v>0.393</v>
      </c>
      <c r="C17" s="1">
        <f t="shared" si="1"/>
        <v>89.643</v>
      </c>
    </row>
    <row r="18" ht="12.75" customHeight="1">
      <c r="A18" s="1">
        <v>240.6</v>
      </c>
      <c r="B18" s="1">
        <v>0.381</v>
      </c>
      <c r="C18" s="1">
        <f t="shared" si="1"/>
        <v>91.669</v>
      </c>
    </row>
    <row r="19" ht="12.75" customHeight="1">
      <c r="A19" s="1">
        <v>247.6</v>
      </c>
      <c r="B19" s="1">
        <v>0.375</v>
      </c>
      <c r="C19" s="1">
        <f t="shared" si="1"/>
        <v>92.85</v>
      </c>
    </row>
    <row r="20" ht="12.75" customHeight="1">
      <c r="A20" s="1">
        <v>258.2</v>
      </c>
      <c r="B20" s="1">
        <v>0.371</v>
      </c>
      <c r="C20" s="1">
        <f t="shared" si="1"/>
        <v>95.792</v>
      </c>
    </row>
    <row r="21" ht="12.75" customHeight="1">
      <c r="A21" s="1">
        <v>267.7</v>
      </c>
      <c r="B21" s="1">
        <v>0.3558</v>
      </c>
      <c r="C21" s="1">
        <f t="shared" si="1"/>
        <v>95.248</v>
      </c>
    </row>
    <row r="22" ht="12.75" customHeight="1">
      <c r="A22" s="1">
        <v>287.7</v>
      </c>
      <c r="B22" s="1">
        <v>0.337</v>
      </c>
      <c r="C22" s="1">
        <f t="shared" si="1"/>
        <v>96.955</v>
      </c>
    </row>
    <row r="23" ht="12.75" customHeight="1">
      <c r="A23" s="1">
        <v>305.8</v>
      </c>
      <c r="B23" s="1">
        <v>0.3255</v>
      </c>
      <c r="C23" s="1">
        <f t="shared" si="1"/>
        <v>99.538</v>
      </c>
    </row>
    <row r="24" ht="12.75" customHeight="1">
      <c r="A24" s="2">
        <v>313.3</v>
      </c>
      <c r="B24" s="2">
        <v>0.309</v>
      </c>
      <c r="C24" s="1">
        <f t="shared" si="1"/>
        <v>96.81</v>
      </c>
    </row>
    <row r="25" ht="12.75" customHeight="1">
      <c r="A25" s="2">
        <v>315.7</v>
      </c>
      <c r="B25" s="2">
        <v>0.307</v>
      </c>
      <c r="C25" s="1">
        <f t="shared" si="1"/>
        <v>96.92</v>
      </c>
    </row>
    <row r="26" ht="12.75" customHeight="1">
      <c r="A26" s="1">
        <v>323.1</v>
      </c>
      <c r="B26" s="1">
        <v>0.2996</v>
      </c>
      <c r="C26" s="1">
        <f t="shared" si="1"/>
        <v>96.801</v>
      </c>
    </row>
    <row r="27" ht="12.75" customHeight="1">
      <c r="A27" s="2">
        <v>335.4</v>
      </c>
      <c r="B27" s="2">
        <v>0.2968</v>
      </c>
      <c r="C27" s="1">
        <f t="shared" ref="C27:C36" si="2">B27*A27</f>
        <v>99.54672</v>
      </c>
    </row>
    <row r="28" ht="12.75" customHeight="1">
      <c r="A28" s="2">
        <v>357.0</v>
      </c>
      <c r="B28" s="2">
        <v>0.2585</v>
      </c>
      <c r="C28" s="1">
        <f t="shared" si="2"/>
        <v>92.2845</v>
      </c>
    </row>
    <row r="29" ht="12.75" customHeight="1">
      <c r="A29" s="2">
        <v>365.8</v>
      </c>
      <c r="B29" s="2">
        <v>0.2735</v>
      </c>
      <c r="C29" s="1">
        <f t="shared" si="2"/>
        <v>100.0463</v>
      </c>
    </row>
    <row r="30" ht="12.75" customHeight="1">
      <c r="A30" s="2">
        <v>373.8</v>
      </c>
      <c r="B30" s="2">
        <v>0.2535</v>
      </c>
      <c r="C30" s="1">
        <f t="shared" si="2"/>
        <v>94.7583</v>
      </c>
    </row>
    <row r="31" ht="12.75" customHeight="1">
      <c r="A31" s="2">
        <v>380.7</v>
      </c>
      <c r="B31" s="2">
        <v>0.2392</v>
      </c>
      <c r="C31" s="1">
        <f t="shared" si="2"/>
        <v>91.06344</v>
      </c>
    </row>
    <row r="32" ht="12.75" customHeight="1">
      <c r="A32" s="2">
        <v>407.0</v>
      </c>
      <c r="B32" s="2">
        <v>0.2036</v>
      </c>
      <c r="C32" s="1">
        <f t="shared" si="2"/>
        <v>82.8652</v>
      </c>
    </row>
    <row r="33" ht="12.75" customHeight="1">
      <c r="A33" s="2">
        <v>416.0</v>
      </c>
      <c r="B33" s="2">
        <v>0.1938</v>
      </c>
      <c r="C33" s="1">
        <f t="shared" si="2"/>
        <v>80.6208</v>
      </c>
    </row>
    <row r="34" ht="12.75" customHeight="1">
      <c r="A34" s="2">
        <v>485.0</v>
      </c>
      <c r="B34" s="2">
        <v>0.1355</v>
      </c>
      <c r="C34" s="1">
        <f t="shared" si="2"/>
        <v>65.7175</v>
      </c>
    </row>
    <row r="35" ht="12.75" customHeight="1">
      <c r="A35" s="2">
        <v>495.0</v>
      </c>
      <c r="B35" s="2">
        <v>0.0552</v>
      </c>
      <c r="C35" s="1">
        <f t="shared" si="2"/>
        <v>27.324</v>
      </c>
    </row>
    <row r="36" ht="12.75" customHeight="1">
      <c r="A36" s="2">
        <v>496.0</v>
      </c>
      <c r="B36" s="2">
        <v>0.0</v>
      </c>
      <c r="C36" s="1">
        <f t="shared" si="2"/>
        <v>0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0</v>
      </c>
      <c r="B1" s="2" t="s">
        <v>1</v>
      </c>
      <c r="C1" s="2" t="s">
        <v>2</v>
      </c>
    </row>
    <row r="2">
      <c r="A2" s="2">
        <v>0.0</v>
      </c>
      <c r="B2" s="2">
        <v>1.093</v>
      </c>
      <c r="C2" s="2">
        <v>0.0</v>
      </c>
    </row>
    <row r="3">
      <c r="A3" s="2">
        <v>0.1</v>
      </c>
      <c r="B3" s="2">
        <v>1.069</v>
      </c>
      <c r="C3" s="1">
        <f t="shared" ref="C3:C25" si="1">round(B3*A3,3)</f>
        <v>0.107</v>
      </c>
    </row>
    <row r="4">
      <c r="A4" s="2">
        <v>0.21</v>
      </c>
      <c r="B4" s="2">
        <v>1.052</v>
      </c>
      <c r="C4" s="1">
        <f t="shared" si="1"/>
        <v>0.221</v>
      </c>
      <c r="E4" s="2" t="s">
        <v>5</v>
      </c>
      <c r="F4" s="1">
        <f>MAX(C:C)</f>
        <v>0.714</v>
      </c>
    </row>
    <row r="5">
      <c r="A5" s="2">
        <v>0.31</v>
      </c>
      <c r="B5" s="2">
        <v>1.031</v>
      </c>
      <c r="C5" s="1">
        <f t="shared" si="1"/>
        <v>0.32</v>
      </c>
      <c r="E5" s="2" t="s">
        <v>4</v>
      </c>
      <c r="F5" s="1">
        <f>F4/B2/A25*100</f>
        <v>28.90477617</v>
      </c>
    </row>
    <row r="6">
      <c r="A6" s="2">
        <v>0.41</v>
      </c>
      <c r="B6" s="2">
        <v>1.0</v>
      </c>
      <c r="C6" s="1">
        <f t="shared" si="1"/>
        <v>0.41</v>
      </c>
    </row>
    <row r="7">
      <c r="A7" s="2">
        <v>0.51</v>
      </c>
      <c r="B7" s="2">
        <v>0.943</v>
      </c>
      <c r="C7" s="1">
        <f t="shared" si="1"/>
        <v>0.481</v>
      </c>
    </row>
    <row r="8">
      <c r="A8" s="2">
        <v>0.62</v>
      </c>
      <c r="B8" s="2">
        <v>0.86</v>
      </c>
      <c r="C8" s="1">
        <f t="shared" si="1"/>
        <v>0.533</v>
      </c>
    </row>
    <row r="9">
      <c r="A9" s="2">
        <v>0.72</v>
      </c>
      <c r="B9" s="2">
        <v>0.834</v>
      </c>
      <c r="C9" s="1">
        <f t="shared" si="1"/>
        <v>0.6</v>
      </c>
    </row>
    <row r="10">
      <c r="A10" s="2">
        <v>0.82</v>
      </c>
      <c r="B10" s="2">
        <v>0.766</v>
      </c>
      <c r="C10" s="1">
        <f t="shared" si="1"/>
        <v>0.628</v>
      </c>
    </row>
    <row r="11">
      <c r="A11" s="2">
        <v>0.92</v>
      </c>
      <c r="B11" s="2">
        <v>0.76</v>
      </c>
      <c r="C11" s="1">
        <f t="shared" si="1"/>
        <v>0.699</v>
      </c>
    </row>
    <row r="12">
      <c r="A12" s="2">
        <v>1.0</v>
      </c>
      <c r="B12" s="2">
        <v>0.7</v>
      </c>
      <c r="C12" s="1">
        <f t="shared" si="1"/>
        <v>0.7</v>
      </c>
    </row>
    <row r="13">
      <c r="A13" s="2">
        <v>1.09</v>
      </c>
      <c r="B13" s="2">
        <v>0.607</v>
      </c>
      <c r="C13" s="1">
        <f t="shared" si="1"/>
        <v>0.662</v>
      </c>
    </row>
    <row r="14">
      <c r="A14" s="2">
        <v>1.24</v>
      </c>
      <c r="B14" s="2">
        <v>0.576</v>
      </c>
      <c r="C14" s="1">
        <f t="shared" si="1"/>
        <v>0.714</v>
      </c>
    </row>
    <row r="15">
      <c r="A15" s="2">
        <v>1.34</v>
      </c>
      <c r="B15" s="2">
        <v>0.493</v>
      </c>
      <c r="C15" s="1">
        <f t="shared" si="1"/>
        <v>0.661</v>
      </c>
    </row>
    <row r="16">
      <c r="A16" s="2">
        <v>1.49</v>
      </c>
      <c r="B16" s="2">
        <v>0.462</v>
      </c>
      <c r="C16" s="1">
        <f t="shared" si="1"/>
        <v>0.688</v>
      </c>
    </row>
    <row r="17">
      <c r="A17" s="2">
        <v>1.62</v>
      </c>
      <c r="B17" s="2">
        <v>0.381</v>
      </c>
      <c r="C17" s="1">
        <f t="shared" si="1"/>
        <v>0.617</v>
      </c>
    </row>
    <row r="18">
      <c r="A18" s="2">
        <v>1.7</v>
      </c>
      <c r="B18" s="2">
        <v>0.227</v>
      </c>
      <c r="C18" s="1">
        <f t="shared" si="1"/>
        <v>0.386</v>
      </c>
    </row>
    <row r="19">
      <c r="A19" s="2">
        <v>1.8</v>
      </c>
      <c r="B19" s="2">
        <v>0.275</v>
      </c>
      <c r="C19" s="1">
        <f t="shared" si="1"/>
        <v>0.495</v>
      </c>
    </row>
    <row r="20">
      <c r="A20" s="2">
        <v>1.88</v>
      </c>
      <c r="B20" s="2">
        <v>0.196</v>
      </c>
      <c r="C20" s="1">
        <f t="shared" si="1"/>
        <v>0.368</v>
      </c>
    </row>
    <row r="21">
      <c r="A21" s="2">
        <v>2.03</v>
      </c>
      <c r="B21" s="2">
        <v>0.0805</v>
      </c>
      <c r="C21" s="1">
        <f t="shared" si="1"/>
        <v>0.163</v>
      </c>
    </row>
    <row r="22">
      <c r="A22" s="2">
        <v>2.1</v>
      </c>
      <c r="B22" s="2">
        <v>0.0764</v>
      </c>
      <c r="C22" s="1">
        <f t="shared" si="1"/>
        <v>0.16</v>
      </c>
    </row>
    <row r="23">
      <c r="A23" s="2">
        <v>2.19</v>
      </c>
      <c r="B23" s="2">
        <v>0.0228</v>
      </c>
      <c r="C23" s="1">
        <f t="shared" si="1"/>
        <v>0.05</v>
      </c>
    </row>
    <row r="24">
      <c r="A24" s="2">
        <v>2.24</v>
      </c>
      <c r="B24" s="2">
        <v>0.0072</v>
      </c>
      <c r="C24" s="1">
        <f t="shared" si="1"/>
        <v>0.016</v>
      </c>
    </row>
    <row r="25">
      <c r="A25" s="2">
        <v>2.26</v>
      </c>
      <c r="B25" s="2">
        <v>0.0</v>
      </c>
      <c r="C25" s="1">
        <f t="shared" si="1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0</v>
      </c>
      <c r="B1" s="2" t="s">
        <v>1</v>
      </c>
      <c r="C1" s="2" t="s">
        <v>2</v>
      </c>
    </row>
    <row r="2">
      <c r="A2" s="2">
        <v>0.0</v>
      </c>
      <c r="B2" s="2">
        <v>1.081</v>
      </c>
      <c r="C2" s="1">
        <f t="shared" ref="C2:C28" si="1">ROUND(B2*A2,3)</f>
        <v>0</v>
      </c>
    </row>
    <row r="3">
      <c r="A3" s="2">
        <v>0.1</v>
      </c>
      <c r="B3" s="2">
        <v>1.065</v>
      </c>
      <c r="C3" s="1">
        <f t="shared" si="1"/>
        <v>0.107</v>
      </c>
    </row>
    <row r="4">
      <c r="A4" s="2">
        <v>0.21</v>
      </c>
      <c r="B4" s="2">
        <v>1.044</v>
      </c>
      <c r="C4" s="1">
        <f t="shared" si="1"/>
        <v>0.219</v>
      </c>
      <c r="E4" s="2" t="s">
        <v>5</v>
      </c>
      <c r="F4" s="1">
        <f>MAX(C:C)</f>
        <v>0.802</v>
      </c>
    </row>
    <row r="5">
      <c r="A5" s="2">
        <v>0.39</v>
      </c>
      <c r="B5" s="2">
        <v>1.004</v>
      </c>
      <c r="C5" s="1">
        <f t="shared" si="1"/>
        <v>0.392</v>
      </c>
      <c r="E5" s="2" t="s">
        <v>4</v>
      </c>
      <c r="F5" s="1">
        <f>F4/B2/A28*100</f>
        <v>31.04207711</v>
      </c>
    </row>
    <row r="6">
      <c r="A6" s="2">
        <v>0.47</v>
      </c>
      <c r="B6" s="2">
        <v>0.981</v>
      </c>
      <c r="C6" s="1">
        <f t="shared" si="1"/>
        <v>0.461</v>
      </c>
    </row>
    <row r="7">
      <c r="A7" s="2">
        <v>0.61</v>
      </c>
      <c r="B7" s="2">
        <v>0.933</v>
      </c>
      <c r="C7" s="1">
        <f t="shared" si="1"/>
        <v>0.569</v>
      </c>
    </row>
    <row r="8">
      <c r="A8" s="2">
        <v>0.76</v>
      </c>
      <c r="B8" s="2">
        <v>0.831</v>
      </c>
      <c r="C8" s="1">
        <f t="shared" si="1"/>
        <v>0.632</v>
      </c>
    </row>
    <row r="9">
      <c r="A9" s="2">
        <v>0.84</v>
      </c>
      <c r="B9" s="2">
        <v>0.83</v>
      </c>
      <c r="C9" s="1">
        <f t="shared" si="1"/>
        <v>0.697</v>
      </c>
    </row>
    <row r="10">
      <c r="A10" s="2">
        <v>1.09</v>
      </c>
      <c r="B10" s="2">
        <v>0.736</v>
      </c>
      <c r="C10" s="1">
        <f t="shared" si="1"/>
        <v>0.802</v>
      </c>
    </row>
    <row r="11">
      <c r="A11" s="2">
        <v>1.12</v>
      </c>
      <c r="B11" s="2">
        <v>0.686</v>
      </c>
      <c r="C11" s="1">
        <f t="shared" si="1"/>
        <v>0.768</v>
      </c>
    </row>
    <row r="12">
      <c r="A12" s="2">
        <v>1.15</v>
      </c>
      <c r="B12" s="2">
        <v>0.673</v>
      </c>
      <c r="C12" s="1">
        <f t="shared" si="1"/>
        <v>0.774</v>
      </c>
    </row>
    <row r="13">
      <c r="A13" s="2">
        <v>1.24</v>
      </c>
      <c r="B13" s="2">
        <v>0.596</v>
      </c>
      <c r="C13" s="1">
        <f t="shared" si="1"/>
        <v>0.739</v>
      </c>
    </row>
    <row r="14">
      <c r="A14" s="2">
        <v>1.34</v>
      </c>
      <c r="B14" s="2">
        <v>0.561</v>
      </c>
      <c r="C14" s="1">
        <f t="shared" si="1"/>
        <v>0.752</v>
      </c>
    </row>
    <row r="15">
      <c r="A15" s="2">
        <v>1.38</v>
      </c>
      <c r="B15" s="2">
        <v>0.55</v>
      </c>
      <c r="C15" s="1">
        <f t="shared" si="1"/>
        <v>0.759</v>
      </c>
    </row>
    <row r="16">
      <c r="A16" s="2">
        <v>1.45</v>
      </c>
      <c r="B16" s="2">
        <v>0.504</v>
      </c>
      <c r="C16" s="1">
        <f t="shared" si="1"/>
        <v>0.731</v>
      </c>
    </row>
    <row r="17">
      <c r="A17" s="2">
        <v>1.59</v>
      </c>
      <c r="B17" s="2">
        <v>0.426</v>
      </c>
      <c r="C17" s="1">
        <f t="shared" si="1"/>
        <v>0.677</v>
      </c>
    </row>
    <row r="18">
      <c r="A18" s="2">
        <v>1.66</v>
      </c>
      <c r="B18" s="2">
        <v>0.392</v>
      </c>
      <c r="C18" s="1">
        <f t="shared" si="1"/>
        <v>0.651</v>
      </c>
    </row>
    <row r="19">
      <c r="A19" s="2">
        <v>1.77</v>
      </c>
      <c r="B19" s="2">
        <v>0.3287</v>
      </c>
      <c r="C19" s="1">
        <f t="shared" si="1"/>
        <v>0.582</v>
      </c>
    </row>
    <row r="20">
      <c r="A20" s="2">
        <v>1.86</v>
      </c>
      <c r="B20" s="2">
        <v>0.2826</v>
      </c>
      <c r="C20" s="1">
        <f t="shared" si="1"/>
        <v>0.526</v>
      </c>
    </row>
    <row r="21">
      <c r="A21" s="2">
        <v>1.9</v>
      </c>
      <c r="B21" s="2">
        <v>0.26</v>
      </c>
      <c r="C21" s="1">
        <f t="shared" si="1"/>
        <v>0.494</v>
      </c>
    </row>
    <row r="22">
      <c r="A22" s="2">
        <v>1.96</v>
      </c>
      <c r="B22" s="2">
        <v>0.172</v>
      </c>
      <c r="C22" s="1">
        <f t="shared" si="1"/>
        <v>0.337</v>
      </c>
    </row>
    <row r="23">
      <c r="A23" s="2">
        <v>2.11</v>
      </c>
      <c r="B23" s="2">
        <v>0.144</v>
      </c>
      <c r="C23" s="1">
        <f t="shared" si="1"/>
        <v>0.304</v>
      </c>
    </row>
    <row r="24">
      <c r="A24" s="2">
        <v>2.27</v>
      </c>
      <c r="B24" s="2">
        <v>0.086</v>
      </c>
      <c r="C24" s="1">
        <f t="shared" si="1"/>
        <v>0.195</v>
      </c>
    </row>
    <row r="25">
      <c r="A25" s="2">
        <v>2.29</v>
      </c>
      <c r="B25" s="2">
        <v>0.0537</v>
      </c>
      <c r="C25" s="1">
        <f t="shared" si="1"/>
        <v>0.123</v>
      </c>
    </row>
    <row r="26">
      <c r="A26" s="2">
        <v>2.33</v>
      </c>
      <c r="B26" s="2">
        <v>0.0264</v>
      </c>
      <c r="C26" s="1">
        <f t="shared" si="1"/>
        <v>0.062</v>
      </c>
    </row>
    <row r="27">
      <c r="A27" s="2">
        <v>2.35</v>
      </c>
      <c r="B27" s="2">
        <v>0.025</v>
      </c>
      <c r="C27" s="1">
        <f t="shared" si="1"/>
        <v>0.059</v>
      </c>
    </row>
    <row r="28">
      <c r="A28" s="2">
        <v>2.39</v>
      </c>
      <c r="B28" s="2">
        <v>0.0</v>
      </c>
      <c r="C28" s="1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0</v>
      </c>
      <c r="B1" s="2" t="s">
        <v>1</v>
      </c>
      <c r="C1" s="2" t="s">
        <v>2</v>
      </c>
    </row>
    <row r="2">
      <c r="A2" s="2">
        <v>0.0</v>
      </c>
      <c r="B2" s="2">
        <v>0.735</v>
      </c>
      <c r="C2" s="2">
        <f t="shared" ref="C2:C23" si="1">round(B2*A2,3)</f>
        <v>0</v>
      </c>
    </row>
    <row r="3">
      <c r="A3" s="2">
        <v>67.3</v>
      </c>
      <c r="B3" s="2">
        <v>0.707</v>
      </c>
      <c r="C3" s="2">
        <f t="shared" si="1"/>
        <v>47.581</v>
      </c>
      <c r="E3" s="2" t="s">
        <v>5</v>
      </c>
      <c r="F3" s="1">
        <f>MAX(C:C)</f>
        <v>224.4</v>
      </c>
    </row>
    <row r="4">
      <c r="A4" s="2">
        <v>99.3</v>
      </c>
      <c r="B4" s="2">
        <v>0.694</v>
      </c>
      <c r="C4" s="2">
        <f t="shared" si="1"/>
        <v>68.914</v>
      </c>
      <c r="E4" s="2" t="s">
        <v>4</v>
      </c>
      <c r="F4" s="1">
        <f>F3/B2/A23*100</f>
        <v>28.53328247</v>
      </c>
    </row>
    <row r="5">
      <c r="A5" s="2">
        <v>152.6</v>
      </c>
      <c r="B5" s="2">
        <v>0.661</v>
      </c>
      <c r="C5" s="2">
        <f t="shared" si="1"/>
        <v>100.869</v>
      </c>
    </row>
    <row r="6">
      <c r="A6" s="2">
        <v>171.9</v>
      </c>
      <c r="B6" s="2">
        <v>0.648</v>
      </c>
      <c r="C6" s="2">
        <f t="shared" si="1"/>
        <v>111.391</v>
      </c>
    </row>
    <row r="7">
      <c r="A7" s="2">
        <v>212.8</v>
      </c>
      <c r="B7" s="2">
        <v>0.624</v>
      </c>
      <c r="C7" s="2">
        <f t="shared" si="1"/>
        <v>132.787</v>
      </c>
    </row>
    <row r="8">
      <c r="A8" s="2">
        <v>250.0</v>
      </c>
      <c r="B8" s="2">
        <v>0.603</v>
      </c>
      <c r="C8" s="2">
        <f t="shared" si="1"/>
        <v>150.75</v>
      </c>
    </row>
    <row r="9">
      <c r="A9" s="2">
        <v>299.5</v>
      </c>
      <c r="B9" s="2">
        <v>0.572</v>
      </c>
      <c r="C9" s="2">
        <f t="shared" si="1"/>
        <v>171.314</v>
      </c>
    </row>
    <row r="10">
      <c r="A10" s="2">
        <v>353.3</v>
      </c>
      <c r="B10" s="2">
        <v>0.537</v>
      </c>
      <c r="C10" s="2">
        <f t="shared" si="1"/>
        <v>189.722</v>
      </c>
    </row>
    <row r="11">
      <c r="A11" s="2">
        <v>394.0</v>
      </c>
      <c r="B11" s="2">
        <v>0.511</v>
      </c>
      <c r="C11" s="2">
        <f t="shared" si="1"/>
        <v>201.334</v>
      </c>
    </row>
    <row r="12">
      <c r="A12" s="2">
        <v>437.0</v>
      </c>
      <c r="B12" s="2">
        <v>0.482</v>
      </c>
      <c r="C12" s="2">
        <f t="shared" si="1"/>
        <v>210.634</v>
      </c>
    </row>
    <row r="13">
      <c r="A13" s="2">
        <v>461.0</v>
      </c>
      <c r="B13" s="2">
        <v>0.466</v>
      </c>
      <c r="C13" s="2">
        <f t="shared" si="1"/>
        <v>214.826</v>
      </c>
    </row>
    <row r="14">
      <c r="A14" s="2">
        <v>507.0</v>
      </c>
      <c r="B14" s="2">
        <v>0.436</v>
      </c>
      <c r="C14" s="2">
        <f t="shared" si="1"/>
        <v>221.052</v>
      </c>
    </row>
    <row r="15">
      <c r="A15" s="2">
        <v>561.0</v>
      </c>
      <c r="B15" s="2">
        <v>0.4</v>
      </c>
      <c r="C15" s="2">
        <f t="shared" si="1"/>
        <v>224.4</v>
      </c>
    </row>
    <row r="16">
      <c r="A16" s="2">
        <v>666.0</v>
      </c>
      <c r="B16" s="2">
        <v>0.321</v>
      </c>
      <c r="C16" s="2">
        <f t="shared" si="1"/>
        <v>213.786</v>
      </c>
    </row>
    <row r="17">
      <c r="A17" s="2">
        <v>680.0</v>
      </c>
      <c r="B17" s="2">
        <v>0.3171</v>
      </c>
      <c r="C17" s="2">
        <f t="shared" si="1"/>
        <v>215.628</v>
      </c>
    </row>
    <row r="18">
      <c r="A18" s="2">
        <v>775.0</v>
      </c>
      <c r="B18" s="2">
        <v>0.24</v>
      </c>
      <c r="C18" s="2">
        <f t="shared" si="1"/>
        <v>186</v>
      </c>
    </row>
    <row r="19">
      <c r="A19" s="2">
        <v>810.0</v>
      </c>
      <c r="B19" s="2">
        <v>0.2185</v>
      </c>
      <c r="C19" s="2">
        <f t="shared" si="1"/>
        <v>176.985</v>
      </c>
    </row>
    <row r="20">
      <c r="A20" s="2">
        <v>865.0</v>
      </c>
      <c r="B20" s="2">
        <v>0.17</v>
      </c>
      <c r="C20" s="2">
        <f t="shared" si="1"/>
        <v>147.05</v>
      </c>
    </row>
    <row r="21">
      <c r="A21" s="2">
        <v>946.0</v>
      </c>
      <c r="B21" s="2">
        <v>0.1271</v>
      </c>
      <c r="C21" s="2">
        <f t="shared" si="1"/>
        <v>120.237</v>
      </c>
    </row>
    <row r="22">
      <c r="A22" s="2">
        <v>950.0</v>
      </c>
      <c r="B22" s="2">
        <v>0.0963</v>
      </c>
      <c r="C22" s="2">
        <f t="shared" si="1"/>
        <v>91.485</v>
      </c>
    </row>
    <row r="23">
      <c r="A23" s="2">
        <v>1070.0</v>
      </c>
      <c r="B23" s="2">
        <v>0.0</v>
      </c>
      <c r="C23" s="2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6</v>
      </c>
      <c r="D1" s="2">
        <v>460.0</v>
      </c>
      <c r="G1" s="2">
        <v>500.0</v>
      </c>
    </row>
    <row r="2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2" t="s">
        <v>0</v>
      </c>
      <c r="H2" s="2" t="s">
        <v>1</v>
      </c>
      <c r="I2" s="2" t="s">
        <v>2</v>
      </c>
    </row>
    <row r="3">
      <c r="A3" s="1">
        <v>0.0</v>
      </c>
      <c r="B3" s="1">
        <v>1.186</v>
      </c>
      <c r="C3" s="1">
        <f>B3*A3</f>
        <v>0</v>
      </c>
      <c r="D3" s="1">
        <v>0.0</v>
      </c>
      <c r="E3" s="1">
        <v>0.574</v>
      </c>
      <c r="F3" s="1">
        <f t="shared" ref="F3:F27" si="1">ROUND(E3*D3,3)</f>
        <v>0</v>
      </c>
      <c r="G3" s="2">
        <v>0.0</v>
      </c>
      <c r="H3" s="2">
        <v>0.735</v>
      </c>
      <c r="I3" s="2">
        <f t="shared" ref="I3:I25" si="2">round(H3*G3,3)</f>
        <v>0</v>
      </c>
    </row>
    <row r="4">
      <c r="A4" s="1">
        <v>0.11</v>
      </c>
      <c r="B4" s="1">
        <v>1.183</v>
      </c>
      <c r="C4" s="1">
        <f t="shared" ref="C4:C35" si="3">ROUND(B4*A4,3)</f>
        <v>0.13</v>
      </c>
      <c r="D4" s="1">
        <v>68.3</v>
      </c>
      <c r="E4" s="1">
        <v>0.529</v>
      </c>
      <c r="F4" s="1">
        <f t="shared" si="1"/>
        <v>36.131</v>
      </c>
      <c r="G4" s="2">
        <v>67.3</v>
      </c>
      <c r="H4" s="2">
        <v>0.707</v>
      </c>
      <c r="I4" s="2">
        <f t="shared" si="2"/>
        <v>47.581</v>
      </c>
    </row>
    <row r="5">
      <c r="A5" s="1">
        <v>0.21</v>
      </c>
      <c r="B5" s="1">
        <v>1.175</v>
      </c>
      <c r="C5" s="1">
        <f t="shared" si="3"/>
        <v>0.247</v>
      </c>
      <c r="D5" s="1">
        <v>52.9</v>
      </c>
      <c r="E5" s="1">
        <v>0.54</v>
      </c>
      <c r="F5" s="1">
        <f t="shared" si="1"/>
        <v>28.566</v>
      </c>
      <c r="G5" s="2">
        <v>99.3</v>
      </c>
      <c r="H5" s="2">
        <v>0.694</v>
      </c>
      <c r="I5" s="2">
        <f t="shared" si="2"/>
        <v>68.914</v>
      </c>
    </row>
    <row r="6">
      <c r="A6" s="1">
        <v>0.3</v>
      </c>
      <c r="B6" s="1">
        <v>1.166</v>
      </c>
      <c r="C6" s="1">
        <f t="shared" si="3"/>
        <v>0.35</v>
      </c>
      <c r="D6" s="1">
        <v>75.0</v>
      </c>
      <c r="E6" s="1">
        <v>0.529</v>
      </c>
      <c r="F6" s="1">
        <f t="shared" si="1"/>
        <v>39.675</v>
      </c>
      <c r="G6" s="2">
        <v>152.6</v>
      </c>
      <c r="H6" s="2">
        <v>0.661</v>
      </c>
      <c r="I6" s="2">
        <f t="shared" si="2"/>
        <v>100.869</v>
      </c>
    </row>
    <row r="7">
      <c r="A7" s="1">
        <v>0.4</v>
      </c>
      <c r="B7" s="1">
        <v>1.157</v>
      </c>
      <c r="C7" s="1">
        <f t="shared" si="3"/>
        <v>0.463</v>
      </c>
      <c r="D7" s="1">
        <v>91.9</v>
      </c>
      <c r="E7" s="1">
        <v>0.509</v>
      </c>
      <c r="F7" s="1">
        <f t="shared" si="1"/>
        <v>46.777</v>
      </c>
      <c r="G7" s="2">
        <v>171.9</v>
      </c>
      <c r="H7" s="2">
        <v>0.648</v>
      </c>
      <c r="I7" s="2">
        <f t="shared" si="2"/>
        <v>111.391</v>
      </c>
    </row>
    <row r="8">
      <c r="A8" s="1">
        <v>0.51</v>
      </c>
      <c r="B8" s="1">
        <v>1.147</v>
      </c>
      <c r="C8" s="1">
        <f t="shared" si="3"/>
        <v>0.585</v>
      </c>
      <c r="D8" s="1">
        <v>101.8</v>
      </c>
      <c r="E8" s="1">
        <v>0.501</v>
      </c>
      <c r="F8" s="1">
        <f t="shared" si="1"/>
        <v>51.002</v>
      </c>
      <c r="G8" s="2">
        <v>212.8</v>
      </c>
      <c r="H8" s="2">
        <v>0.624</v>
      </c>
      <c r="I8" s="2">
        <f t="shared" si="2"/>
        <v>132.787</v>
      </c>
    </row>
    <row r="9">
      <c r="A9" s="1">
        <v>0.62</v>
      </c>
      <c r="B9" s="1">
        <v>1.136</v>
      </c>
      <c r="C9" s="1">
        <f t="shared" si="3"/>
        <v>0.704</v>
      </c>
      <c r="D9" s="1">
        <v>103.9</v>
      </c>
      <c r="E9" s="1">
        <v>0.499</v>
      </c>
      <c r="F9" s="1">
        <f t="shared" si="1"/>
        <v>51.846</v>
      </c>
      <c r="G9" s="2">
        <v>250.0</v>
      </c>
      <c r="H9" s="2">
        <v>0.603</v>
      </c>
      <c r="I9" s="2">
        <f t="shared" si="2"/>
        <v>150.75</v>
      </c>
    </row>
    <row r="10">
      <c r="A10" s="1">
        <v>0.71</v>
      </c>
      <c r="B10" s="1">
        <v>1.125</v>
      </c>
      <c r="C10" s="1">
        <f t="shared" si="3"/>
        <v>0.799</v>
      </c>
      <c r="D10" s="1">
        <v>124.1</v>
      </c>
      <c r="E10" s="1">
        <v>0.488</v>
      </c>
      <c r="F10" s="1">
        <f t="shared" si="1"/>
        <v>60.561</v>
      </c>
      <c r="G10" s="2">
        <v>299.5</v>
      </c>
      <c r="H10" s="2">
        <v>0.572</v>
      </c>
      <c r="I10" s="2">
        <f t="shared" si="2"/>
        <v>171.314</v>
      </c>
    </row>
    <row r="11">
      <c r="A11" s="1">
        <v>0.82</v>
      </c>
      <c r="B11" s="1">
        <v>1.109</v>
      </c>
      <c r="C11" s="1">
        <f t="shared" si="3"/>
        <v>0.909</v>
      </c>
      <c r="D11" s="1">
        <v>143.8</v>
      </c>
      <c r="E11" s="1">
        <v>0.466</v>
      </c>
      <c r="F11" s="1">
        <f t="shared" si="1"/>
        <v>67.011</v>
      </c>
      <c r="G11" s="2">
        <v>353.3</v>
      </c>
      <c r="H11" s="2">
        <v>0.537</v>
      </c>
      <c r="I11" s="2">
        <f t="shared" si="2"/>
        <v>189.722</v>
      </c>
    </row>
    <row r="12">
      <c r="A12" s="1">
        <v>0.91</v>
      </c>
      <c r="B12" s="1">
        <v>1.098</v>
      </c>
      <c r="C12" s="1">
        <f t="shared" si="3"/>
        <v>0.999</v>
      </c>
      <c r="D12" s="1">
        <v>157.6</v>
      </c>
      <c r="E12" s="1">
        <v>0.456</v>
      </c>
      <c r="F12" s="1">
        <f t="shared" si="1"/>
        <v>71.866</v>
      </c>
      <c r="G12" s="2">
        <v>394.0</v>
      </c>
      <c r="H12" s="2">
        <v>0.511</v>
      </c>
      <c r="I12" s="2">
        <f t="shared" si="2"/>
        <v>201.334</v>
      </c>
    </row>
    <row r="13">
      <c r="A13" s="1">
        <v>1.0</v>
      </c>
      <c r="B13" s="1">
        <v>1.083</v>
      </c>
      <c r="C13" s="1">
        <f t="shared" si="3"/>
        <v>1.083</v>
      </c>
      <c r="D13" s="1">
        <v>165.5</v>
      </c>
      <c r="E13" s="1">
        <v>0.448</v>
      </c>
      <c r="F13" s="1">
        <f t="shared" si="1"/>
        <v>74.144</v>
      </c>
      <c r="G13" s="2">
        <v>437.0</v>
      </c>
      <c r="H13" s="2">
        <v>0.482</v>
      </c>
      <c r="I13" s="2">
        <f t="shared" si="2"/>
        <v>210.634</v>
      </c>
    </row>
    <row r="14">
      <c r="A14" s="1">
        <v>1.17</v>
      </c>
      <c r="B14" s="1">
        <v>1.041</v>
      </c>
      <c r="C14" s="1">
        <f t="shared" si="3"/>
        <v>1.218</v>
      </c>
      <c r="D14" s="1">
        <v>173.2</v>
      </c>
      <c r="E14" s="1">
        <v>0.447</v>
      </c>
      <c r="F14" s="1">
        <f t="shared" si="1"/>
        <v>77.42</v>
      </c>
      <c r="G14" s="2">
        <v>461.0</v>
      </c>
      <c r="H14" s="2">
        <v>0.466</v>
      </c>
      <c r="I14" s="2">
        <f t="shared" si="2"/>
        <v>214.826</v>
      </c>
    </row>
    <row r="15">
      <c r="A15" s="1">
        <v>1.29</v>
      </c>
      <c r="B15" s="1">
        <v>1.006</v>
      </c>
      <c r="C15" s="1">
        <f t="shared" si="3"/>
        <v>1.298</v>
      </c>
      <c r="D15" s="1">
        <v>187.9</v>
      </c>
      <c r="E15" s="1">
        <v>0.431</v>
      </c>
      <c r="F15" s="1">
        <f t="shared" si="1"/>
        <v>80.985</v>
      </c>
      <c r="G15" s="2">
        <v>507.0</v>
      </c>
      <c r="H15" s="2">
        <v>0.436</v>
      </c>
      <c r="I15" s="2">
        <f t="shared" si="2"/>
        <v>221.052</v>
      </c>
    </row>
    <row r="16">
      <c r="A16" s="1">
        <v>1.35</v>
      </c>
      <c r="B16" s="1">
        <v>0.962</v>
      </c>
      <c r="C16" s="1">
        <f t="shared" si="3"/>
        <v>1.299</v>
      </c>
      <c r="D16" s="1">
        <v>198.4</v>
      </c>
      <c r="E16" s="1">
        <v>0.425</v>
      </c>
      <c r="F16" s="1">
        <f t="shared" si="1"/>
        <v>84.32</v>
      </c>
      <c r="G16" s="2">
        <v>561.0</v>
      </c>
      <c r="H16" s="2">
        <v>0.4</v>
      </c>
      <c r="I16" s="2">
        <f t="shared" si="2"/>
        <v>224.4</v>
      </c>
    </row>
    <row r="17">
      <c r="A17" s="1">
        <v>1.42</v>
      </c>
      <c r="B17" s="1">
        <v>0.924</v>
      </c>
      <c r="C17" s="1">
        <f t="shared" si="3"/>
        <v>1.312</v>
      </c>
      <c r="D17" s="1">
        <v>207.9</v>
      </c>
      <c r="E17" s="1">
        <v>0.417</v>
      </c>
      <c r="F17" s="1">
        <f t="shared" si="1"/>
        <v>86.694</v>
      </c>
      <c r="G17" s="2">
        <v>666.0</v>
      </c>
      <c r="H17" s="2">
        <v>0.321</v>
      </c>
      <c r="I17" s="2">
        <f t="shared" si="2"/>
        <v>213.786</v>
      </c>
    </row>
    <row r="18">
      <c r="A18" s="1">
        <v>1.47</v>
      </c>
      <c r="B18" s="1">
        <v>0.92</v>
      </c>
      <c r="C18" s="1">
        <f t="shared" si="3"/>
        <v>1.352</v>
      </c>
      <c r="D18" s="1">
        <v>228.1</v>
      </c>
      <c r="E18" s="1">
        <v>0.393</v>
      </c>
      <c r="F18" s="1">
        <f t="shared" si="1"/>
        <v>89.643</v>
      </c>
      <c r="G18" s="2">
        <v>720.0</v>
      </c>
      <c r="H18" s="2">
        <v>0.3161</v>
      </c>
      <c r="I18" s="2">
        <f t="shared" si="2"/>
        <v>227.592</v>
      </c>
    </row>
    <row r="19">
      <c r="A19" s="1">
        <v>1.51</v>
      </c>
      <c r="B19" s="1">
        <v>0.902</v>
      </c>
      <c r="C19" s="1">
        <f t="shared" si="3"/>
        <v>1.362</v>
      </c>
      <c r="D19" s="1">
        <v>240.6</v>
      </c>
      <c r="E19" s="1">
        <v>0.381</v>
      </c>
      <c r="F19" s="1">
        <f t="shared" si="1"/>
        <v>91.669</v>
      </c>
      <c r="G19" s="2">
        <v>680.0</v>
      </c>
      <c r="H19" s="2">
        <v>0.3171</v>
      </c>
      <c r="I19" s="2">
        <f t="shared" si="2"/>
        <v>215.628</v>
      </c>
    </row>
    <row r="20">
      <c r="A20" s="1">
        <v>1.53</v>
      </c>
      <c r="B20" s="1">
        <v>0.885</v>
      </c>
      <c r="C20" s="1">
        <f t="shared" si="3"/>
        <v>1.354</v>
      </c>
      <c r="D20" s="1">
        <v>247.6</v>
      </c>
      <c r="E20" s="1">
        <v>0.375</v>
      </c>
      <c r="F20" s="1">
        <f t="shared" si="1"/>
        <v>92.85</v>
      </c>
      <c r="G20" s="2">
        <v>775.0</v>
      </c>
      <c r="H20" s="2">
        <v>0.24</v>
      </c>
      <c r="I20" s="2">
        <f t="shared" si="2"/>
        <v>186</v>
      </c>
    </row>
    <row r="21">
      <c r="A21" s="1">
        <v>1.56</v>
      </c>
      <c r="B21" s="1">
        <v>0.882</v>
      </c>
      <c r="C21" s="1">
        <f t="shared" si="3"/>
        <v>1.376</v>
      </c>
      <c r="D21" s="1">
        <v>258.2</v>
      </c>
      <c r="E21" s="1">
        <v>0.371</v>
      </c>
      <c r="F21" s="1">
        <f t="shared" si="1"/>
        <v>95.792</v>
      </c>
      <c r="G21" s="2">
        <v>810.0</v>
      </c>
      <c r="H21" s="2">
        <v>0.2185</v>
      </c>
      <c r="I21" s="2">
        <f t="shared" si="2"/>
        <v>176.985</v>
      </c>
    </row>
    <row r="22">
      <c r="A22" s="1">
        <v>1.6</v>
      </c>
      <c r="B22" s="1">
        <v>0.802</v>
      </c>
      <c r="C22" s="1">
        <f t="shared" si="3"/>
        <v>1.283</v>
      </c>
      <c r="D22" s="1">
        <v>267.7</v>
      </c>
      <c r="E22" s="1">
        <v>0.3558</v>
      </c>
      <c r="F22" s="1">
        <f t="shared" si="1"/>
        <v>95.248</v>
      </c>
      <c r="G22" s="2">
        <v>865.0</v>
      </c>
      <c r="H22" s="2">
        <v>0.17</v>
      </c>
      <c r="I22" s="2">
        <f t="shared" si="2"/>
        <v>147.05</v>
      </c>
    </row>
    <row r="23">
      <c r="A23" s="1">
        <v>1.68</v>
      </c>
      <c r="B23" s="1">
        <v>0.721</v>
      </c>
      <c r="C23" s="1">
        <f t="shared" si="3"/>
        <v>1.211</v>
      </c>
      <c r="D23" s="1">
        <v>287.7</v>
      </c>
      <c r="E23" s="1">
        <v>0.337</v>
      </c>
      <c r="F23" s="1">
        <f t="shared" si="1"/>
        <v>96.955</v>
      </c>
      <c r="G23" s="2">
        <v>946.0</v>
      </c>
      <c r="H23" s="2">
        <v>0.1271</v>
      </c>
      <c r="I23" s="2">
        <f t="shared" si="2"/>
        <v>120.237</v>
      </c>
    </row>
    <row r="24">
      <c r="A24" s="1">
        <v>1.75</v>
      </c>
      <c r="B24" s="1">
        <v>0.721</v>
      </c>
      <c r="C24" s="1">
        <f t="shared" si="3"/>
        <v>1.262</v>
      </c>
      <c r="D24" s="1">
        <v>305.8</v>
      </c>
      <c r="E24" s="1">
        <v>0.3255</v>
      </c>
      <c r="F24" s="1">
        <f t="shared" si="1"/>
        <v>99.538</v>
      </c>
      <c r="G24" s="2">
        <v>950.0</v>
      </c>
      <c r="H24" s="2">
        <v>0.0963</v>
      </c>
      <c r="I24" s="2">
        <f t="shared" si="2"/>
        <v>91.485</v>
      </c>
    </row>
    <row r="25">
      <c r="A25" s="1">
        <v>1.83</v>
      </c>
      <c r="B25" s="1">
        <v>0.715</v>
      </c>
      <c r="C25" s="1">
        <f t="shared" si="3"/>
        <v>1.308</v>
      </c>
      <c r="D25" s="2">
        <v>313.3</v>
      </c>
      <c r="E25" s="2">
        <v>0.309</v>
      </c>
      <c r="F25" s="1">
        <f t="shared" si="1"/>
        <v>96.81</v>
      </c>
      <c r="G25" s="2">
        <v>1070.0</v>
      </c>
      <c r="H25" s="2">
        <v>0.0</v>
      </c>
      <c r="I25" s="2">
        <f t="shared" si="2"/>
        <v>0</v>
      </c>
    </row>
    <row r="26">
      <c r="A26" s="1">
        <v>1.86</v>
      </c>
      <c r="B26" s="1">
        <v>0.593</v>
      </c>
      <c r="C26" s="1">
        <f t="shared" si="3"/>
        <v>1.103</v>
      </c>
      <c r="D26" s="2">
        <v>315.7</v>
      </c>
      <c r="E26" s="2">
        <v>0.307</v>
      </c>
      <c r="F26" s="1">
        <f t="shared" si="1"/>
        <v>96.92</v>
      </c>
    </row>
    <row r="27">
      <c r="A27" s="1">
        <v>2.19</v>
      </c>
      <c r="B27" s="1">
        <v>0.494</v>
      </c>
      <c r="C27" s="1">
        <f t="shared" si="3"/>
        <v>1.082</v>
      </c>
      <c r="D27" s="1">
        <v>323.1</v>
      </c>
      <c r="E27" s="1">
        <v>0.2996</v>
      </c>
      <c r="F27" s="1">
        <f t="shared" si="1"/>
        <v>96.801</v>
      </c>
    </row>
    <row r="28">
      <c r="A28" s="1">
        <v>2.24</v>
      </c>
      <c r="B28" s="1">
        <v>0.457</v>
      </c>
      <c r="C28" s="1">
        <f t="shared" si="3"/>
        <v>1.024</v>
      </c>
      <c r="D28" s="2">
        <v>335.4</v>
      </c>
      <c r="E28" s="2">
        <v>0.2968</v>
      </c>
      <c r="F28" s="1">
        <f t="shared" ref="F28:F37" si="4">E28*D28</f>
        <v>99.54672</v>
      </c>
    </row>
    <row r="29">
      <c r="A29" s="1">
        <v>2.26</v>
      </c>
      <c r="B29" s="1">
        <v>0.446</v>
      </c>
      <c r="C29" s="1">
        <f t="shared" si="3"/>
        <v>1.008</v>
      </c>
      <c r="D29" s="2">
        <v>357.0</v>
      </c>
      <c r="E29" s="2">
        <v>0.2585</v>
      </c>
      <c r="F29" s="1">
        <f t="shared" si="4"/>
        <v>92.2845</v>
      </c>
    </row>
    <row r="30">
      <c r="A30" s="1">
        <v>2.68</v>
      </c>
      <c r="B30" s="1">
        <v>0.0029</v>
      </c>
      <c r="C30" s="1">
        <f t="shared" si="3"/>
        <v>0.008</v>
      </c>
      <c r="D30" s="2">
        <v>365.8</v>
      </c>
      <c r="E30" s="2">
        <v>0.2735</v>
      </c>
      <c r="F30" s="1">
        <f t="shared" si="4"/>
        <v>100.0463</v>
      </c>
    </row>
    <row r="31">
      <c r="A31" s="1">
        <v>2.92</v>
      </c>
      <c r="B31" s="1">
        <v>0.0055</v>
      </c>
      <c r="C31" s="1">
        <f t="shared" si="3"/>
        <v>0.016</v>
      </c>
      <c r="D31" s="2">
        <v>373.8</v>
      </c>
      <c r="E31" s="2">
        <v>0.2535</v>
      </c>
      <c r="F31" s="1">
        <f t="shared" si="4"/>
        <v>94.7583</v>
      </c>
    </row>
    <row r="32">
      <c r="A32" s="1">
        <v>2.95</v>
      </c>
      <c r="B32" s="1">
        <v>0.0064</v>
      </c>
      <c r="C32" s="1">
        <f t="shared" si="3"/>
        <v>0.019</v>
      </c>
      <c r="D32" s="2">
        <v>380.7</v>
      </c>
      <c r="E32" s="2">
        <v>0.2392</v>
      </c>
      <c r="F32" s="1">
        <f t="shared" si="4"/>
        <v>91.06344</v>
      </c>
    </row>
    <row r="33">
      <c r="A33" s="1">
        <v>3.0</v>
      </c>
      <c r="B33" s="1">
        <v>0.0065</v>
      </c>
      <c r="C33" s="1">
        <f t="shared" si="3"/>
        <v>0.02</v>
      </c>
      <c r="D33" s="2">
        <v>407.0</v>
      </c>
      <c r="E33" s="2">
        <v>0.2036</v>
      </c>
      <c r="F33" s="1">
        <f t="shared" si="4"/>
        <v>82.8652</v>
      </c>
    </row>
    <row r="34">
      <c r="A34" s="1">
        <v>3.09</v>
      </c>
      <c r="B34" s="1">
        <v>0.0064</v>
      </c>
      <c r="C34" s="1">
        <f t="shared" si="3"/>
        <v>0.02</v>
      </c>
      <c r="D34" s="2">
        <v>416.0</v>
      </c>
      <c r="E34" s="2">
        <v>0.1938</v>
      </c>
      <c r="F34" s="1">
        <f t="shared" si="4"/>
        <v>80.6208</v>
      </c>
    </row>
    <row r="35">
      <c r="A35" s="2">
        <v>3.23</v>
      </c>
      <c r="B35" s="2">
        <v>0.0</v>
      </c>
      <c r="C35" s="1">
        <f t="shared" si="3"/>
        <v>0</v>
      </c>
      <c r="D35" s="2">
        <v>485.0</v>
      </c>
      <c r="E35" s="2">
        <v>0.1355</v>
      </c>
      <c r="F35" s="1">
        <f t="shared" si="4"/>
        <v>65.7175</v>
      </c>
    </row>
    <row r="36">
      <c r="D36" s="2">
        <v>495.0</v>
      </c>
      <c r="E36" s="2">
        <v>0.0552</v>
      </c>
      <c r="F36" s="1">
        <f t="shared" si="4"/>
        <v>27.324</v>
      </c>
    </row>
    <row r="37">
      <c r="D37" s="2">
        <v>496.0</v>
      </c>
      <c r="E37" s="2">
        <v>0.0</v>
      </c>
      <c r="F37" s="1">
        <f t="shared" si="4"/>
        <v>0</v>
      </c>
    </row>
    <row r="38">
      <c r="A38" s="2">
        <v>540.0</v>
      </c>
      <c r="D38" s="2">
        <v>570.0</v>
      </c>
      <c r="G38" s="2">
        <v>635.0</v>
      </c>
    </row>
    <row r="39">
      <c r="A39" s="2" t="s">
        <v>0</v>
      </c>
      <c r="B39" s="2" t="s">
        <v>1</v>
      </c>
      <c r="C39" s="2" t="s">
        <v>2</v>
      </c>
      <c r="D39" s="1" t="s">
        <v>0</v>
      </c>
      <c r="E39" s="1" t="s">
        <v>1</v>
      </c>
      <c r="F39" s="2" t="s">
        <v>2</v>
      </c>
      <c r="G39" s="2" t="s">
        <v>0</v>
      </c>
      <c r="H39" s="2" t="s">
        <v>1</v>
      </c>
      <c r="I39" s="2" t="s">
        <v>2</v>
      </c>
    </row>
    <row r="40">
      <c r="A40" s="2">
        <v>0.0</v>
      </c>
      <c r="B40" s="2">
        <v>1.081</v>
      </c>
      <c r="C40" s="1">
        <f t="shared" ref="C40:C66" si="5">ROUND(B40*A40,3)</f>
        <v>0</v>
      </c>
      <c r="D40" s="1">
        <v>0.0</v>
      </c>
      <c r="E40" s="1">
        <v>1.086</v>
      </c>
      <c r="F40" s="1">
        <f>E40*D40</f>
        <v>0</v>
      </c>
      <c r="G40" s="2">
        <v>0.0</v>
      </c>
      <c r="H40" s="2">
        <v>1.093</v>
      </c>
      <c r="I40" s="2">
        <v>0.0</v>
      </c>
    </row>
    <row r="41">
      <c r="A41" s="2">
        <v>0.1</v>
      </c>
      <c r="B41" s="2">
        <v>1.065</v>
      </c>
      <c r="C41" s="1">
        <f t="shared" si="5"/>
        <v>0.107</v>
      </c>
      <c r="D41" s="1">
        <v>0.1</v>
      </c>
      <c r="E41" s="1">
        <v>1.062</v>
      </c>
      <c r="F41" s="1">
        <f t="shared" ref="F41:F62" si="6">round(E41*D41,3)</f>
        <v>0.106</v>
      </c>
      <c r="G41" s="2">
        <v>0.1</v>
      </c>
      <c r="H41" s="2">
        <v>1.069</v>
      </c>
      <c r="I41" s="1">
        <f t="shared" ref="I41:I63" si="7">round(H41*G41,3)</f>
        <v>0.107</v>
      </c>
    </row>
    <row r="42">
      <c r="A42" s="2">
        <v>0.21</v>
      </c>
      <c r="B42" s="2">
        <v>1.044</v>
      </c>
      <c r="C42" s="1">
        <f t="shared" si="5"/>
        <v>0.219</v>
      </c>
      <c r="D42" s="1">
        <v>0.21</v>
      </c>
      <c r="E42" s="1">
        <v>1.043</v>
      </c>
      <c r="F42" s="1">
        <f t="shared" si="6"/>
        <v>0.219</v>
      </c>
      <c r="G42" s="2">
        <v>0.21</v>
      </c>
      <c r="H42" s="2">
        <v>1.052</v>
      </c>
      <c r="I42" s="1">
        <f t="shared" si="7"/>
        <v>0.221</v>
      </c>
    </row>
    <row r="43">
      <c r="A43" s="2">
        <v>0.39</v>
      </c>
      <c r="B43" s="2">
        <v>1.004</v>
      </c>
      <c r="C43" s="1">
        <f t="shared" si="5"/>
        <v>0.392</v>
      </c>
      <c r="D43" s="1">
        <v>0.31</v>
      </c>
      <c r="E43" s="1">
        <v>1.021</v>
      </c>
      <c r="F43" s="1">
        <f t="shared" si="6"/>
        <v>0.317</v>
      </c>
      <c r="G43" s="2">
        <v>0.31</v>
      </c>
      <c r="H43" s="2">
        <v>1.031</v>
      </c>
      <c r="I43" s="1">
        <f t="shared" si="7"/>
        <v>0.32</v>
      </c>
    </row>
    <row r="44">
      <c r="A44" s="2">
        <v>0.47</v>
      </c>
      <c r="B44" s="2">
        <v>0.981</v>
      </c>
      <c r="C44" s="1">
        <f t="shared" si="5"/>
        <v>0.461</v>
      </c>
      <c r="D44" s="1">
        <v>0.39</v>
      </c>
      <c r="E44" s="1">
        <v>1.001</v>
      </c>
      <c r="F44" s="1">
        <f t="shared" si="6"/>
        <v>0.39</v>
      </c>
      <c r="G44" s="2">
        <v>0.41</v>
      </c>
      <c r="H44" s="2">
        <v>1.0</v>
      </c>
      <c r="I44" s="1">
        <f t="shared" si="7"/>
        <v>0.41</v>
      </c>
    </row>
    <row r="45">
      <c r="A45" s="2">
        <v>0.61</v>
      </c>
      <c r="B45" s="2">
        <v>0.933</v>
      </c>
      <c r="C45" s="1">
        <f t="shared" si="5"/>
        <v>0.569</v>
      </c>
      <c r="D45" s="1">
        <v>0.5</v>
      </c>
      <c r="E45" s="1">
        <v>0.962</v>
      </c>
      <c r="F45" s="1">
        <f t="shared" si="6"/>
        <v>0.481</v>
      </c>
      <c r="G45" s="2">
        <v>0.51</v>
      </c>
      <c r="H45" s="2">
        <v>0.943</v>
      </c>
      <c r="I45" s="1">
        <f t="shared" si="7"/>
        <v>0.481</v>
      </c>
    </row>
    <row r="46">
      <c r="A46" s="2">
        <v>0.76</v>
      </c>
      <c r="B46" s="2">
        <v>0.831</v>
      </c>
      <c r="C46" s="1">
        <f t="shared" si="5"/>
        <v>0.632</v>
      </c>
      <c r="D46" s="1">
        <v>0.58</v>
      </c>
      <c r="E46" s="1">
        <v>0.941</v>
      </c>
      <c r="F46" s="1">
        <f t="shared" si="6"/>
        <v>0.546</v>
      </c>
      <c r="G46" s="2">
        <v>0.62</v>
      </c>
      <c r="H46" s="2">
        <v>0.86</v>
      </c>
      <c r="I46" s="1">
        <f t="shared" si="7"/>
        <v>0.533</v>
      </c>
    </row>
    <row r="47">
      <c r="A47" s="2">
        <v>0.84</v>
      </c>
      <c r="B47" s="2">
        <v>0.83</v>
      </c>
      <c r="C47" s="1">
        <f t="shared" si="5"/>
        <v>0.697</v>
      </c>
      <c r="D47" s="1">
        <v>0.72</v>
      </c>
      <c r="E47" s="1">
        <v>0.84</v>
      </c>
      <c r="F47" s="1">
        <f t="shared" si="6"/>
        <v>0.605</v>
      </c>
      <c r="G47" s="2">
        <v>0.72</v>
      </c>
      <c r="H47" s="2">
        <v>0.834</v>
      </c>
      <c r="I47" s="1">
        <f t="shared" si="7"/>
        <v>0.6</v>
      </c>
    </row>
    <row r="48">
      <c r="A48" s="2">
        <v>1.09</v>
      </c>
      <c r="B48" s="2">
        <v>0.736</v>
      </c>
      <c r="C48" s="1">
        <f t="shared" si="5"/>
        <v>0.802</v>
      </c>
      <c r="D48" s="1">
        <v>0.81</v>
      </c>
      <c r="E48" s="1">
        <v>0.84</v>
      </c>
      <c r="F48" s="1">
        <f t="shared" si="6"/>
        <v>0.68</v>
      </c>
      <c r="G48" s="2">
        <v>0.82</v>
      </c>
      <c r="H48" s="2">
        <v>0.766</v>
      </c>
      <c r="I48" s="1">
        <f t="shared" si="7"/>
        <v>0.628</v>
      </c>
    </row>
    <row r="49">
      <c r="A49" s="2">
        <v>1.12</v>
      </c>
      <c r="B49" s="2">
        <v>0.686</v>
      </c>
      <c r="C49" s="1">
        <f t="shared" si="5"/>
        <v>0.768</v>
      </c>
      <c r="D49" s="1">
        <v>0.9</v>
      </c>
      <c r="E49" s="1">
        <v>0.768</v>
      </c>
      <c r="F49" s="1">
        <f t="shared" si="6"/>
        <v>0.691</v>
      </c>
      <c r="G49" s="2">
        <v>0.92</v>
      </c>
      <c r="H49" s="2">
        <v>0.76</v>
      </c>
      <c r="I49" s="1">
        <f t="shared" si="7"/>
        <v>0.699</v>
      </c>
    </row>
    <row r="50">
      <c r="A50" s="2">
        <v>1.15</v>
      </c>
      <c r="B50" s="2">
        <v>0.673</v>
      </c>
      <c r="C50" s="1">
        <f t="shared" si="5"/>
        <v>0.774</v>
      </c>
      <c r="D50" s="1">
        <v>1.04</v>
      </c>
      <c r="E50" s="1">
        <v>0.657</v>
      </c>
      <c r="F50" s="1">
        <f t="shared" si="6"/>
        <v>0.683</v>
      </c>
      <c r="G50" s="2">
        <v>1.0</v>
      </c>
      <c r="H50" s="2">
        <v>0.7</v>
      </c>
      <c r="I50" s="1">
        <f t="shared" si="7"/>
        <v>0.7</v>
      </c>
    </row>
    <row r="51">
      <c r="A51" s="2">
        <v>1.24</v>
      </c>
      <c r="B51" s="2">
        <v>0.596</v>
      </c>
      <c r="C51" s="1">
        <f t="shared" si="5"/>
        <v>0.739</v>
      </c>
      <c r="D51" s="1">
        <v>1.16</v>
      </c>
      <c r="E51" s="1">
        <v>0.657</v>
      </c>
      <c r="F51" s="1">
        <f t="shared" si="6"/>
        <v>0.762</v>
      </c>
      <c r="G51" s="2">
        <v>1.09</v>
      </c>
      <c r="H51" s="2">
        <v>0.607</v>
      </c>
      <c r="I51" s="1">
        <f t="shared" si="7"/>
        <v>0.662</v>
      </c>
    </row>
    <row r="52">
      <c r="A52" s="2">
        <v>1.34</v>
      </c>
      <c r="B52" s="2">
        <v>0.561</v>
      </c>
      <c r="C52" s="1">
        <f t="shared" si="5"/>
        <v>0.752</v>
      </c>
      <c r="D52" s="1">
        <v>1.3</v>
      </c>
      <c r="E52" s="1">
        <v>0.535</v>
      </c>
      <c r="F52" s="1">
        <f t="shared" si="6"/>
        <v>0.696</v>
      </c>
      <c r="G52" s="2">
        <v>1.24</v>
      </c>
      <c r="H52" s="2">
        <v>0.576</v>
      </c>
      <c r="I52" s="1">
        <f t="shared" si="7"/>
        <v>0.714</v>
      </c>
    </row>
    <row r="53">
      <c r="A53" s="2">
        <v>1.38</v>
      </c>
      <c r="B53" s="2">
        <v>0.55</v>
      </c>
      <c r="C53" s="1">
        <f t="shared" si="5"/>
        <v>0.759</v>
      </c>
      <c r="D53" s="1">
        <v>1.38</v>
      </c>
      <c r="E53" s="1">
        <v>0.535</v>
      </c>
      <c r="F53" s="1">
        <f t="shared" si="6"/>
        <v>0.738</v>
      </c>
      <c r="G53" s="2">
        <v>1.34</v>
      </c>
      <c r="H53" s="2">
        <v>0.493</v>
      </c>
      <c r="I53" s="1">
        <f t="shared" si="7"/>
        <v>0.661</v>
      </c>
    </row>
    <row r="54">
      <c r="A54" s="2">
        <v>1.45</v>
      </c>
      <c r="B54" s="2">
        <v>0.504</v>
      </c>
      <c r="C54" s="1">
        <f t="shared" si="5"/>
        <v>0.731</v>
      </c>
      <c r="D54" s="1">
        <v>1.57</v>
      </c>
      <c r="E54" s="1">
        <v>0.429</v>
      </c>
      <c r="F54" s="1">
        <f t="shared" si="6"/>
        <v>0.674</v>
      </c>
      <c r="G54" s="2">
        <v>1.49</v>
      </c>
      <c r="H54" s="2">
        <v>0.462</v>
      </c>
      <c r="I54" s="1">
        <f t="shared" si="7"/>
        <v>0.688</v>
      </c>
    </row>
    <row r="55">
      <c r="A55" s="2">
        <v>1.59</v>
      </c>
      <c r="B55" s="2">
        <v>0.426</v>
      </c>
      <c r="C55" s="1">
        <f t="shared" si="5"/>
        <v>0.677</v>
      </c>
      <c r="D55" s="1">
        <v>1.59</v>
      </c>
      <c r="E55" s="1">
        <v>0.418</v>
      </c>
      <c r="F55" s="1">
        <f t="shared" si="6"/>
        <v>0.665</v>
      </c>
      <c r="G55" s="2">
        <v>1.62</v>
      </c>
      <c r="H55" s="2">
        <v>0.381</v>
      </c>
      <c r="I55" s="1">
        <f t="shared" si="7"/>
        <v>0.617</v>
      </c>
    </row>
    <row r="56">
      <c r="A56" s="2">
        <v>1.66</v>
      </c>
      <c r="B56" s="2">
        <v>0.392</v>
      </c>
      <c r="C56" s="1">
        <f t="shared" si="5"/>
        <v>0.651</v>
      </c>
      <c r="D56" s="1">
        <v>1.6</v>
      </c>
      <c r="E56" s="1">
        <v>0.412</v>
      </c>
      <c r="F56" s="1">
        <f t="shared" si="6"/>
        <v>0.659</v>
      </c>
      <c r="G56" s="2">
        <v>1.7</v>
      </c>
      <c r="H56" s="2">
        <v>0.227</v>
      </c>
      <c r="I56" s="1">
        <f t="shared" si="7"/>
        <v>0.386</v>
      </c>
    </row>
    <row r="57">
      <c r="A57" s="2">
        <v>1.77</v>
      </c>
      <c r="B57" s="2">
        <v>0.3287</v>
      </c>
      <c r="C57" s="1">
        <f t="shared" si="5"/>
        <v>0.582</v>
      </c>
      <c r="D57" s="1">
        <v>2.27</v>
      </c>
      <c r="E57" s="1">
        <v>0.0412</v>
      </c>
      <c r="F57" s="1">
        <f t="shared" si="6"/>
        <v>0.094</v>
      </c>
      <c r="G57" s="2">
        <v>1.8</v>
      </c>
      <c r="H57" s="2">
        <v>0.275</v>
      </c>
      <c r="I57" s="1">
        <f t="shared" si="7"/>
        <v>0.495</v>
      </c>
    </row>
    <row r="58">
      <c r="A58" s="2">
        <v>1.86</v>
      </c>
      <c r="B58" s="2">
        <v>0.2826</v>
      </c>
      <c r="C58" s="1">
        <f t="shared" si="5"/>
        <v>0.526</v>
      </c>
      <c r="D58" s="1">
        <v>2.29</v>
      </c>
      <c r="E58" s="1">
        <v>0.0166</v>
      </c>
      <c r="F58" s="1">
        <f t="shared" si="6"/>
        <v>0.038</v>
      </c>
      <c r="G58" s="2">
        <v>1.88</v>
      </c>
      <c r="H58" s="2">
        <v>0.196</v>
      </c>
      <c r="I58" s="1">
        <f t="shared" si="7"/>
        <v>0.368</v>
      </c>
    </row>
    <row r="59">
      <c r="A59" s="2">
        <v>1.9</v>
      </c>
      <c r="B59" s="2">
        <v>0.26</v>
      </c>
      <c r="C59" s="1">
        <f t="shared" si="5"/>
        <v>0.494</v>
      </c>
      <c r="D59" s="1">
        <v>2.31</v>
      </c>
      <c r="E59" s="1">
        <v>0.0133</v>
      </c>
      <c r="F59" s="1">
        <f t="shared" si="6"/>
        <v>0.031</v>
      </c>
      <c r="G59" s="2">
        <v>2.03</v>
      </c>
      <c r="H59" s="2">
        <v>0.0805</v>
      </c>
      <c r="I59" s="1">
        <f t="shared" si="7"/>
        <v>0.163</v>
      </c>
    </row>
    <row r="60">
      <c r="A60" s="2">
        <v>1.96</v>
      </c>
      <c r="B60" s="2">
        <v>0.172</v>
      </c>
      <c r="C60" s="1">
        <f t="shared" si="5"/>
        <v>0.337</v>
      </c>
      <c r="D60" s="1">
        <v>2.32</v>
      </c>
      <c r="E60" s="1">
        <v>0.0085</v>
      </c>
      <c r="F60" s="1">
        <f t="shared" si="6"/>
        <v>0.02</v>
      </c>
      <c r="G60" s="2">
        <v>2.1</v>
      </c>
      <c r="H60" s="2">
        <v>0.0764</v>
      </c>
      <c r="I60" s="1">
        <f t="shared" si="7"/>
        <v>0.16</v>
      </c>
    </row>
    <row r="61">
      <c r="A61" s="2">
        <v>2.11</v>
      </c>
      <c r="B61" s="2">
        <v>0.144</v>
      </c>
      <c r="C61" s="1">
        <f t="shared" si="5"/>
        <v>0.304</v>
      </c>
      <c r="D61" s="1">
        <v>2.34</v>
      </c>
      <c r="E61" s="1">
        <v>0.005</v>
      </c>
      <c r="F61" s="1">
        <f t="shared" si="6"/>
        <v>0.012</v>
      </c>
      <c r="G61" s="2">
        <v>2.19</v>
      </c>
      <c r="H61" s="2">
        <v>0.0228</v>
      </c>
      <c r="I61" s="1">
        <f t="shared" si="7"/>
        <v>0.05</v>
      </c>
    </row>
    <row r="62">
      <c r="A62" s="2">
        <v>2.27</v>
      </c>
      <c r="B62" s="2">
        <v>0.086</v>
      </c>
      <c r="C62" s="1">
        <f t="shared" si="5"/>
        <v>0.195</v>
      </c>
      <c r="D62" s="2">
        <v>2.35</v>
      </c>
      <c r="E62" s="2">
        <v>0.0</v>
      </c>
      <c r="F62" s="1">
        <f t="shared" si="6"/>
        <v>0</v>
      </c>
      <c r="G62" s="2">
        <v>2.24</v>
      </c>
      <c r="H62" s="2">
        <v>0.0072</v>
      </c>
      <c r="I62" s="1">
        <f t="shared" si="7"/>
        <v>0.016</v>
      </c>
    </row>
    <row r="63">
      <c r="A63" s="2">
        <v>2.29</v>
      </c>
      <c r="B63" s="2">
        <v>0.0537</v>
      </c>
      <c r="C63" s="1">
        <f t="shared" si="5"/>
        <v>0.123</v>
      </c>
      <c r="G63" s="2">
        <v>2.26</v>
      </c>
      <c r="H63" s="2">
        <v>0.0</v>
      </c>
      <c r="I63" s="1">
        <f t="shared" si="7"/>
        <v>0</v>
      </c>
    </row>
    <row r="64">
      <c r="A64" s="2">
        <v>2.33</v>
      </c>
      <c r="B64" s="2">
        <v>0.0264</v>
      </c>
      <c r="C64" s="1">
        <f t="shared" si="5"/>
        <v>0.062</v>
      </c>
    </row>
    <row r="65">
      <c r="A65" s="2">
        <v>2.35</v>
      </c>
      <c r="B65" s="2">
        <v>0.025</v>
      </c>
      <c r="C65" s="1">
        <f t="shared" si="5"/>
        <v>0.059</v>
      </c>
    </row>
    <row r="66">
      <c r="A66" s="2">
        <v>2.39</v>
      </c>
      <c r="B66" s="2">
        <v>0.0</v>
      </c>
      <c r="C66" s="1">
        <f t="shared" si="5"/>
        <v>0</v>
      </c>
    </row>
  </sheetData>
  <mergeCells count="6">
    <mergeCell ref="A1:C1"/>
    <mergeCell ref="D1:F1"/>
    <mergeCell ref="G1:I1"/>
    <mergeCell ref="A38:C38"/>
    <mergeCell ref="D38:F38"/>
    <mergeCell ref="G38:I3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7</v>
      </c>
      <c r="B1" s="3" t="s">
        <v>8</v>
      </c>
      <c r="C1" s="3" t="s">
        <v>9</v>
      </c>
      <c r="D1" s="2" t="s">
        <v>10</v>
      </c>
      <c r="E1" s="2" t="s">
        <v>4</v>
      </c>
    </row>
    <row r="2">
      <c r="A2" s="2" t="s">
        <v>11</v>
      </c>
      <c r="B2" s="3">
        <v>3.23</v>
      </c>
      <c r="C2" s="3">
        <v>1.186</v>
      </c>
      <c r="D2" s="2">
        <v>1.376</v>
      </c>
      <c r="E2" s="2">
        <v>35.92</v>
      </c>
    </row>
    <row r="3">
      <c r="A3" s="2">
        <v>570.0</v>
      </c>
      <c r="B3" s="3">
        <v>2.35</v>
      </c>
      <c r="C3" s="3">
        <v>1.086</v>
      </c>
      <c r="D3" s="2">
        <v>0.762</v>
      </c>
      <c r="E3" s="2">
        <v>29.86</v>
      </c>
    </row>
    <row r="4">
      <c r="A4" s="2">
        <v>460.0</v>
      </c>
      <c r="B4" s="3">
        <v>0.496</v>
      </c>
      <c r="C4" s="3">
        <v>0.574</v>
      </c>
      <c r="D4" s="2">
        <v>100.046</v>
      </c>
      <c r="E4" s="2">
        <v>35.14</v>
      </c>
    </row>
    <row r="5">
      <c r="A5" s="2">
        <v>635.0</v>
      </c>
      <c r="B5" s="3">
        <v>2.26</v>
      </c>
      <c r="C5" s="3">
        <v>1.093</v>
      </c>
      <c r="D5" s="2">
        <v>0.714</v>
      </c>
      <c r="E5" s="2">
        <v>28.91</v>
      </c>
    </row>
    <row r="6">
      <c r="A6" s="2">
        <v>540.0</v>
      </c>
      <c r="B6" s="3">
        <v>2.39</v>
      </c>
      <c r="C6" s="3">
        <v>1.081</v>
      </c>
      <c r="D6" s="2">
        <v>0.802</v>
      </c>
      <c r="E6" s="2">
        <v>31.04</v>
      </c>
    </row>
    <row r="7">
      <c r="A7" s="2">
        <v>500.0</v>
      </c>
      <c r="B7" s="3">
        <v>1.07</v>
      </c>
      <c r="C7" s="3">
        <v>0.735</v>
      </c>
      <c r="D7" s="2">
        <v>227.592</v>
      </c>
      <c r="E7" s="2">
        <v>28.94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2021-03-17T15:42:32Z</dcterms:created>
</cp:coreProperties>
</file>