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5" i="1"/>
  <c r="C48"/>
  <c r="C41"/>
  <c r="C34"/>
  <c r="C27"/>
  <c r="C20"/>
  <c r="C13"/>
  <c r="C6"/>
</calcChain>
</file>

<file path=xl/sharedStrings.xml><?xml version="1.0" encoding="utf-8"?>
<sst xmlns="http://schemas.openxmlformats.org/spreadsheetml/2006/main" count="59" uniqueCount="13">
  <si>
    <t>Year</t>
  </si>
  <si>
    <t>Metric</t>
  </si>
  <si>
    <t>Value (INR Cr.)</t>
  </si>
  <si>
    <t>Total Assets</t>
  </si>
  <si>
    <t>Total Equity</t>
  </si>
  <si>
    <t>Total Liability</t>
  </si>
  <si>
    <t>Current Assets</t>
  </si>
  <si>
    <t>Non-Current Assets</t>
  </si>
  <si>
    <t>Non-Current Liabilities</t>
  </si>
  <si>
    <t>Current Liabilities</t>
  </si>
  <si>
    <t>Non Current Liabilities</t>
  </si>
  <si>
    <t>Non Current Assets</t>
  </si>
  <si>
    <t>Non Current Liability</t>
  </si>
</sst>
</file>

<file path=xl/styles.xml><?xml version="1.0" encoding="utf-8"?>
<styleSheet xmlns="http://schemas.openxmlformats.org/spreadsheetml/2006/main">
  <numFmts count="1"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164" fontId="0" fillId="0" borderId="0" xfId="0" applyNumberFormat="1"/>
    <xf numFmtId="0" fontId="2" fillId="3" borderId="0" xfId="2"/>
    <xf numFmtId="164" fontId="2" fillId="3" borderId="0" xfId="2" applyNumberFormat="1"/>
    <xf numFmtId="0" fontId="0" fillId="3" borderId="0" xfId="2" applyFont="1"/>
  </cellXfs>
  <cellStyles count="3">
    <cellStyle name="40% - Accent5" xfId="2" builtinId="47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7"/>
  <sheetViews>
    <sheetView tabSelected="1" topLeftCell="A10" workbookViewId="0">
      <selection activeCell="C37" sqref="C37"/>
    </sheetView>
  </sheetViews>
  <sheetFormatPr defaultColWidth="17.42578125" defaultRowHeight="15"/>
  <cols>
    <col min="2" max="2" width="21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2018</v>
      </c>
      <c r="B2" s="3" t="s">
        <v>3</v>
      </c>
      <c r="C2" s="4">
        <v>91056</v>
      </c>
    </row>
    <row r="3" spans="1:3">
      <c r="A3">
        <v>2018</v>
      </c>
      <c r="B3" s="5" t="s">
        <v>7</v>
      </c>
      <c r="C3" s="4">
        <v>22834</v>
      </c>
    </row>
    <row r="4" spans="1:3">
      <c r="A4">
        <v>2018</v>
      </c>
      <c r="B4" s="5" t="s">
        <v>6</v>
      </c>
      <c r="C4" s="4">
        <v>68222</v>
      </c>
    </row>
    <row r="5" spans="1:3">
      <c r="A5">
        <v>2018</v>
      </c>
      <c r="B5" t="s">
        <v>4</v>
      </c>
      <c r="C5" s="2">
        <v>75866</v>
      </c>
    </row>
    <row r="6" spans="1:3">
      <c r="A6">
        <v>2018</v>
      </c>
      <c r="B6" t="s">
        <v>5</v>
      </c>
      <c r="C6" s="2">
        <f>91056-C5</f>
        <v>15190</v>
      </c>
    </row>
    <row r="7" spans="1:3">
      <c r="A7">
        <v>2018</v>
      </c>
      <c r="B7" s="5" t="s">
        <v>8</v>
      </c>
      <c r="C7" s="2">
        <v>1132</v>
      </c>
    </row>
    <row r="8" spans="1:3">
      <c r="A8">
        <v>2018</v>
      </c>
      <c r="B8" s="5" t="s">
        <v>9</v>
      </c>
      <c r="C8" s="2">
        <v>14058</v>
      </c>
    </row>
    <row r="9" spans="1:3">
      <c r="A9">
        <v>2019</v>
      </c>
      <c r="B9" s="3" t="s">
        <v>3</v>
      </c>
      <c r="C9" s="4">
        <v>99500</v>
      </c>
    </row>
    <row r="10" spans="1:3">
      <c r="A10">
        <v>2019</v>
      </c>
      <c r="B10" s="5" t="s">
        <v>7</v>
      </c>
      <c r="C10" s="4">
        <v>20468</v>
      </c>
    </row>
    <row r="11" spans="1:3">
      <c r="A11">
        <v>2019</v>
      </c>
      <c r="B11" s="5" t="s">
        <v>6</v>
      </c>
      <c r="C11" s="4">
        <v>79032</v>
      </c>
    </row>
    <row r="12" spans="1:3">
      <c r="A12">
        <v>2019</v>
      </c>
      <c r="B12" t="s">
        <v>4</v>
      </c>
      <c r="C12" s="2">
        <v>78898</v>
      </c>
    </row>
    <row r="13" spans="1:3">
      <c r="A13">
        <v>2019</v>
      </c>
      <c r="B13" t="s">
        <v>5</v>
      </c>
      <c r="C13" s="2">
        <f>99500-C12</f>
        <v>20602</v>
      </c>
    </row>
    <row r="14" spans="1:3">
      <c r="A14">
        <v>2019</v>
      </c>
      <c r="B14" s="5" t="s">
        <v>10</v>
      </c>
      <c r="C14" s="2">
        <v>1706</v>
      </c>
    </row>
    <row r="15" spans="1:3">
      <c r="A15">
        <v>2019</v>
      </c>
      <c r="B15" s="5" t="s">
        <v>9</v>
      </c>
      <c r="C15" s="2">
        <v>18896</v>
      </c>
    </row>
    <row r="16" spans="1:3">
      <c r="A16">
        <v>2020</v>
      </c>
      <c r="B16" s="3" t="s">
        <v>3</v>
      </c>
      <c r="C16" s="4">
        <v>120899</v>
      </c>
    </row>
    <row r="17" spans="1:3">
      <c r="A17">
        <v>2020</v>
      </c>
      <c r="B17" s="5" t="s">
        <v>11</v>
      </c>
      <c r="C17" s="4">
        <v>30662</v>
      </c>
    </row>
    <row r="18" spans="1:3">
      <c r="A18">
        <v>2020</v>
      </c>
      <c r="B18" s="5" t="s">
        <v>6</v>
      </c>
      <c r="C18" s="4">
        <v>90237</v>
      </c>
    </row>
    <row r="19" spans="1:3">
      <c r="A19">
        <v>2020</v>
      </c>
      <c r="B19" t="s">
        <v>4</v>
      </c>
      <c r="C19" s="2">
        <v>84749</v>
      </c>
    </row>
    <row r="20" spans="1:3">
      <c r="A20">
        <v>2020</v>
      </c>
      <c r="B20" t="s">
        <v>5</v>
      </c>
      <c r="C20" s="2">
        <f>120899 - C19</f>
        <v>36150</v>
      </c>
    </row>
    <row r="21" spans="1:3">
      <c r="A21">
        <v>2020</v>
      </c>
      <c r="B21" s="5" t="s">
        <v>12</v>
      </c>
      <c r="C21" s="2">
        <v>9090</v>
      </c>
    </row>
    <row r="22" spans="1:3">
      <c r="A22">
        <v>2020</v>
      </c>
      <c r="B22" s="5" t="s">
        <v>9</v>
      </c>
      <c r="C22" s="2">
        <v>27060</v>
      </c>
    </row>
    <row r="23" spans="1:3">
      <c r="A23">
        <v>2021</v>
      </c>
      <c r="B23" s="3" t="s">
        <v>3</v>
      </c>
      <c r="C23" s="4">
        <v>130759</v>
      </c>
    </row>
    <row r="24" spans="1:3">
      <c r="A24">
        <v>2021</v>
      </c>
      <c r="B24" s="5" t="s">
        <v>11</v>
      </c>
      <c r="C24" s="4">
        <v>9496</v>
      </c>
    </row>
    <row r="25" spans="1:3">
      <c r="A25">
        <v>2021</v>
      </c>
      <c r="B25" s="5" t="s">
        <v>6</v>
      </c>
      <c r="C25" s="4">
        <v>83160</v>
      </c>
    </row>
    <row r="26" spans="1:3">
      <c r="A26">
        <v>2021</v>
      </c>
      <c r="B26" t="s">
        <v>4</v>
      </c>
      <c r="C26" s="2">
        <v>87108</v>
      </c>
    </row>
    <row r="27" spans="1:3">
      <c r="A27">
        <v>2021</v>
      </c>
      <c r="B27" t="s">
        <v>5</v>
      </c>
      <c r="C27" s="2">
        <f>130759 - C26</f>
        <v>43651</v>
      </c>
    </row>
    <row r="28" spans="1:3">
      <c r="A28">
        <v>2021</v>
      </c>
      <c r="B28" s="5" t="s">
        <v>12</v>
      </c>
      <c r="C28" s="2">
        <v>9496</v>
      </c>
    </row>
    <row r="29" spans="1:3">
      <c r="A29">
        <v>2021</v>
      </c>
      <c r="B29" s="5" t="s">
        <v>9</v>
      </c>
      <c r="C29" s="2">
        <v>28525</v>
      </c>
    </row>
    <row r="30" spans="1:3">
      <c r="A30">
        <v>2022</v>
      </c>
      <c r="B30" s="3" t="s">
        <v>3</v>
      </c>
      <c r="C30" s="4">
        <v>121263</v>
      </c>
    </row>
    <row r="31" spans="1:3">
      <c r="A31">
        <v>2022</v>
      </c>
      <c r="B31" s="5" t="s">
        <v>11</v>
      </c>
      <c r="C31" s="4">
        <v>33204</v>
      </c>
    </row>
    <row r="32" spans="1:3">
      <c r="A32">
        <v>2022</v>
      </c>
      <c r="B32" s="5" t="s">
        <v>6</v>
      </c>
      <c r="C32" s="4">
        <v>108310</v>
      </c>
    </row>
    <row r="33" spans="1:3">
      <c r="A33">
        <v>2022</v>
      </c>
      <c r="B33" t="s">
        <v>4</v>
      </c>
      <c r="C33" s="2">
        <v>77173</v>
      </c>
    </row>
    <row r="34" spans="1:3">
      <c r="A34">
        <v>2022</v>
      </c>
      <c r="B34" t="s">
        <v>5</v>
      </c>
      <c r="C34" s="2">
        <f>C30-C33</f>
        <v>44090</v>
      </c>
    </row>
    <row r="35" spans="1:3">
      <c r="A35">
        <v>2022</v>
      </c>
      <c r="B35" s="5" t="s">
        <v>12</v>
      </c>
      <c r="C35" s="2">
        <v>9317</v>
      </c>
    </row>
    <row r="36" spans="1:3">
      <c r="A36">
        <v>2022</v>
      </c>
      <c r="B36" s="5" t="s">
        <v>9</v>
      </c>
      <c r="C36" s="2">
        <v>37901</v>
      </c>
    </row>
    <row r="37" spans="1:3">
      <c r="A37">
        <v>2023</v>
      </c>
      <c r="B37" s="3" t="s">
        <v>3</v>
      </c>
      <c r="C37" s="4">
        <v>119827</v>
      </c>
    </row>
    <row r="38" spans="1:3">
      <c r="A38">
        <v>2023</v>
      </c>
      <c r="B38" s="5" t="s">
        <v>11</v>
      </c>
      <c r="C38" s="4">
        <v>33381</v>
      </c>
    </row>
    <row r="39" spans="1:3">
      <c r="A39">
        <v>2023</v>
      </c>
      <c r="B39" s="5" t="s">
        <v>6</v>
      </c>
      <c r="C39" s="4">
        <v>110270</v>
      </c>
    </row>
    <row r="40" spans="1:3">
      <c r="A40">
        <v>2023</v>
      </c>
      <c r="B40" t="s">
        <v>4</v>
      </c>
      <c r="C40" s="2">
        <v>74538</v>
      </c>
    </row>
    <row r="41" spans="1:3">
      <c r="A41">
        <v>2023</v>
      </c>
      <c r="B41" t="s">
        <v>5</v>
      </c>
      <c r="C41" s="2">
        <f>C37-C40</f>
        <v>45289</v>
      </c>
    </row>
    <row r="42" spans="1:3">
      <c r="A42">
        <v>2023</v>
      </c>
      <c r="B42" s="5" t="s">
        <v>12</v>
      </c>
      <c r="C42" s="2">
        <v>8887</v>
      </c>
    </row>
    <row r="43" spans="1:3">
      <c r="A43">
        <v>2023</v>
      </c>
      <c r="B43" s="5" t="s">
        <v>9</v>
      </c>
      <c r="C43" s="2">
        <v>43558</v>
      </c>
    </row>
    <row r="44" spans="1:3">
      <c r="A44">
        <v>2024</v>
      </c>
      <c r="B44" s="3" t="s">
        <v>3</v>
      </c>
      <c r="C44" s="4">
        <v>121148</v>
      </c>
    </row>
    <row r="45" spans="1:3">
      <c r="A45">
        <v>2024</v>
      </c>
      <c r="B45" s="5" t="s">
        <v>11</v>
      </c>
      <c r="C45" s="4">
        <v>33465</v>
      </c>
    </row>
    <row r="46" spans="1:3">
      <c r="A46">
        <v>2024</v>
      </c>
      <c r="B46" s="5" t="s">
        <v>6</v>
      </c>
      <c r="C46" s="4">
        <v>112984</v>
      </c>
    </row>
    <row r="47" spans="1:3">
      <c r="A47">
        <v>2024</v>
      </c>
      <c r="B47" t="s">
        <v>4</v>
      </c>
      <c r="C47" s="2">
        <v>72120</v>
      </c>
    </row>
    <row r="48" spans="1:3">
      <c r="A48">
        <v>2024</v>
      </c>
      <c r="B48" t="s">
        <v>5</v>
      </c>
      <c r="C48" s="2">
        <f>C44-C47</f>
        <v>49028</v>
      </c>
    </row>
    <row r="49" spans="1:3">
      <c r="A49">
        <v>2024</v>
      </c>
      <c r="B49" s="5" t="s">
        <v>12</v>
      </c>
      <c r="C49" s="2">
        <v>9026</v>
      </c>
    </row>
    <row r="50" spans="1:3">
      <c r="A50">
        <v>2024</v>
      </c>
      <c r="B50" s="5" t="s">
        <v>9</v>
      </c>
      <c r="C50" s="2">
        <v>46104</v>
      </c>
    </row>
    <row r="51" spans="1:3">
      <c r="A51">
        <v>2025</v>
      </c>
      <c r="B51" s="3" t="s">
        <v>3</v>
      </c>
      <c r="C51" s="4">
        <v>132788</v>
      </c>
    </row>
    <row r="52" spans="1:3">
      <c r="A52">
        <v>2025</v>
      </c>
      <c r="B52" s="5" t="s">
        <v>11</v>
      </c>
      <c r="C52" s="4">
        <v>36618</v>
      </c>
    </row>
    <row r="53" spans="1:3">
      <c r="A53">
        <v>2025</v>
      </c>
      <c r="B53" s="5" t="s">
        <v>6</v>
      </c>
      <c r="C53" s="4">
        <v>123011</v>
      </c>
    </row>
    <row r="54" spans="1:3">
      <c r="A54">
        <v>2025</v>
      </c>
      <c r="B54" t="s">
        <v>4</v>
      </c>
      <c r="C54" s="2">
        <v>75617</v>
      </c>
    </row>
    <row r="55" spans="1:3">
      <c r="A55">
        <v>2025</v>
      </c>
      <c r="B55" t="s">
        <v>5</v>
      </c>
      <c r="C55" s="2">
        <f>C51-C54</f>
        <v>57171</v>
      </c>
    </row>
    <row r="56" spans="1:3">
      <c r="A56">
        <v>2025</v>
      </c>
      <c r="B56" s="5" t="s">
        <v>12</v>
      </c>
      <c r="C56" s="4">
        <v>10857</v>
      </c>
    </row>
    <row r="57" spans="1:3">
      <c r="A57">
        <v>2025</v>
      </c>
      <c r="B57" s="5" t="s">
        <v>9</v>
      </c>
      <c r="C57" s="4">
        <v>53001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2025-09-15T04:56:52Z</dcterms:modified>
</cp:coreProperties>
</file>