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BI Amazon Sale Report\Report\"/>
    </mc:Choice>
  </mc:AlternateContent>
  <xr:revisionPtr revIDLastSave="0" documentId="13_ncr:1_{0AC446B6-2E32-4894-AFC7-8488DB66EAD4}" xr6:coauthVersionLast="47" xr6:coauthVersionMax="47" xr10:uidLastSave="{00000000-0000-0000-0000-000000000000}"/>
  <bookViews>
    <workbookView xWindow="-108" yWindow="-108" windowWidth="23256" windowHeight="13176" activeTab="4" xr2:uid="{1DE24626-BF60-4871-8242-B0FFC979D36A}"/>
  </bookViews>
  <sheets>
    <sheet name="KYV - Column" sheetId="1" r:id="rId1"/>
    <sheet name="Data Cleaning" sheetId="2" r:id="rId2"/>
    <sheet name="Data-Transformation-Wrangling" sheetId="3" r:id="rId3"/>
    <sheet name="StoryTelling KPI-Charts" sheetId="4" r:id="rId4"/>
    <sheet name="Pl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19" i="2"/>
  <c r="F20" i="2"/>
  <c r="F21" i="2"/>
  <c r="F22" i="2"/>
  <c r="F18" i="2"/>
  <c r="H17" i="2"/>
  <c r="F17" i="2"/>
  <c r="H15" i="2"/>
  <c r="H14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<sst xmlns="http://schemas.openxmlformats.org/spreadsheetml/2006/main" count="210" uniqueCount="163">
  <si>
    <t>Know Your Value/Column</t>
  </si>
  <si>
    <t>Befor Transformation</t>
  </si>
  <si>
    <t>After Transformation</t>
  </si>
  <si>
    <t>Col No.</t>
  </si>
  <si>
    <t>Column Name</t>
  </si>
  <si>
    <t>Description / Purpose</t>
  </si>
  <si>
    <t>KYD Data Cleaning</t>
  </si>
  <si>
    <t>Sr. No.</t>
  </si>
  <si>
    <t>Applied Steps</t>
  </si>
  <si>
    <t>Rows Before</t>
  </si>
  <si>
    <t>Rows After</t>
  </si>
  <si>
    <t>Effect (Rows)</t>
  </si>
  <si>
    <t>Col Before</t>
  </si>
  <si>
    <t>Col After</t>
  </si>
  <si>
    <t>Effect (Columns)</t>
  </si>
  <si>
    <t>Data-Transformation-Wrangling</t>
  </si>
  <si>
    <t>Performed Activity (Data Wrangling Step)</t>
  </si>
  <si>
    <t>Story Telling KPI's &amp; Charts</t>
  </si>
  <si>
    <t xml:space="preserve">Main Dashboard </t>
  </si>
  <si>
    <t>KPI's</t>
  </si>
  <si>
    <t>Visuals</t>
  </si>
  <si>
    <t>Filters / Slicers</t>
  </si>
  <si>
    <t>KPI's Name</t>
  </si>
  <si>
    <t>Description</t>
  </si>
  <si>
    <t>Formula</t>
  </si>
  <si>
    <t>Chart Name</t>
  </si>
  <si>
    <t>Columns Used</t>
  </si>
  <si>
    <t>Visual Type</t>
  </si>
  <si>
    <t>Insight / Purpose</t>
  </si>
  <si>
    <t>Filter / Slicer Name</t>
  </si>
  <si>
    <t>Used Column</t>
  </si>
  <si>
    <t>Order ID</t>
  </si>
  <si>
    <t>Date</t>
  </si>
  <si>
    <t>Status</t>
  </si>
  <si>
    <t>Fulfilment</t>
  </si>
  <si>
    <t>Sales Channel</t>
  </si>
  <si>
    <t>Category</t>
  </si>
  <si>
    <t>Size</t>
  </si>
  <si>
    <t>Qty</t>
  </si>
  <si>
    <t>Amount</t>
  </si>
  <si>
    <t>City</t>
  </si>
  <si>
    <t>State</t>
  </si>
  <si>
    <t>Country</t>
  </si>
  <si>
    <t>Fulfilled By</t>
  </si>
  <si>
    <t>Shipping Type</t>
  </si>
  <si>
    <t>Quantity ordered</t>
  </si>
  <si>
    <t>Total sale amount</t>
  </si>
  <si>
    <t>Year</t>
  </si>
  <si>
    <t>Month</t>
  </si>
  <si>
    <t>Load CSV File</t>
  </si>
  <si>
    <t>Remove Column</t>
  </si>
  <si>
    <t>index</t>
  </si>
  <si>
    <t>Style</t>
  </si>
  <si>
    <t>ASIN</t>
  </si>
  <si>
    <t>ship-postal-code</t>
  </si>
  <si>
    <t>Unnamed: 22</t>
  </si>
  <si>
    <t>Remove Errors</t>
  </si>
  <si>
    <t>Remove Blank Rows</t>
  </si>
  <si>
    <t>Remove Duplicates</t>
  </si>
  <si>
    <t>Date column data type change using local option slect english us</t>
  </si>
  <si>
    <t xml:space="preserve"> After the handle 0 in qty</t>
  </si>
  <si>
    <t>Remove Errors, Blank Rows, Duplicates</t>
  </si>
  <si>
    <t xml:space="preserve">handel 0 in in qty column and change data type with text and replace value 0 with string  and change data type with the whol number and remove errors </t>
  </si>
  <si>
    <t xml:space="preserve">Add Column </t>
  </si>
  <si>
    <t>Total Amount</t>
  </si>
  <si>
    <t>Remove  Errors</t>
  </si>
  <si>
    <t xml:space="preserve">After handled 0 and null Value in Total Amount </t>
  </si>
  <si>
    <r>
      <t xml:space="preserve">add coustom column total amount and handel the 0 with null valule using the formula </t>
    </r>
    <r>
      <rPr>
        <b/>
        <sz val="11"/>
        <color theme="1"/>
        <rFont val="Calibri"/>
        <family val="2"/>
        <scheme val="minor"/>
      </rPr>
      <t xml:space="preserve"> =if Text.Trim([Total Amount x]) = "0" then null else [Total Amount x]</t>
    </r>
    <r>
      <rPr>
        <sz val="11"/>
        <color theme="1"/>
        <rFont val="Calibri"/>
        <family val="2"/>
        <scheme val="minor"/>
      </rPr>
      <t xml:space="preserve">  . Then after that replace null with string and plot error and remove this</t>
    </r>
  </si>
  <si>
    <r>
      <t xml:space="preserve">add coustom string in city and country column where is empty value and that is </t>
    </r>
    <r>
      <rPr>
        <b/>
        <sz val="11"/>
        <color theme="1"/>
        <rFont val="Calibri"/>
        <family val="2"/>
        <scheme val="minor"/>
      </rPr>
      <t>unknown</t>
    </r>
  </si>
  <si>
    <r>
      <t xml:space="preserve">handel currency column blank strign with </t>
    </r>
    <r>
      <rPr>
        <b/>
        <sz val="11"/>
        <color theme="1"/>
        <rFont val="Calibri"/>
        <family val="2"/>
        <scheme val="minor"/>
      </rPr>
      <t>INR</t>
    </r>
  </si>
  <si>
    <r>
      <t xml:space="preserve">In the column of Promotion id's I see blank values the I replace this with </t>
    </r>
    <r>
      <rPr>
        <b/>
        <sz val="11"/>
        <color theme="1"/>
        <rFont val="Calibri"/>
        <family val="2"/>
        <scheme val="minor"/>
      </rPr>
      <t>No Promotion   this</t>
    </r>
  </si>
  <si>
    <r>
      <t xml:space="preserve">fullfilled by column having blank value replace them with </t>
    </r>
    <r>
      <rPr>
        <b/>
        <sz val="11"/>
        <color theme="1"/>
        <rFont val="Calibri"/>
        <family val="2"/>
        <scheme val="minor"/>
      </rPr>
      <t xml:space="preserve">not specified </t>
    </r>
  </si>
  <si>
    <t>Week</t>
  </si>
  <si>
    <t>Order Type</t>
  </si>
  <si>
    <t>Order Status Group</t>
  </si>
  <si>
    <t>Row number (system generated)</t>
  </si>
  <si>
    <t>Unique order identification number</t>
  </si>
  <si>
    <t>Order placed date (format: MM-DD-YY)</t>
  </si>
  <si>
    <t>Order current status (Delivered / Cancelled / Shipped)</t>
  </si>
  <si>
    <t>Who fulfilled the order (Amazon / Merchant)</t>
  </si>
  <si>
    <t>Platform used for sales (e.g., Amazon.in)</t>
  </si>
  <si>
    <t>ship-service-level</t>
  </si>
  <si>
    <t>Shipping type (Standard / Expedited etc.)</t>
  </si>
  <si>
    <t>Product style code</t>
  </si>
  <si>
    <t>SKU</t>
  </si>
  <si>
    <t>Stock Keeping Unit (unique product code)</t>
  </si>
  <si>
    <t>Product category (Kurta, Set, Top, etc.)</t>
  </si>
  <si>
    <t>Product size (S, M, L, XL, XXL, etc.)</t>
  </si>
  <si>
    <t>Amazon Standard Identification Number</t>
  </si>
  <si>
    <t>Courier Status</t>
  </si>
  <si>
    <t>Shipment progress status</t>
  </si>
  <si>
    <t>currency</t>
  </si>
  <si>
    <t>Currency type (usually INR)</t>
  </si>
  <si>
    <t>ship-city</t>
  </si>
  <si>
    <t>Shipping destination city</t>
  </si>
  <si>
    <t>ship-state</t>
  </si>
  <si>
    <t>Shipping destination state</t>
  </si>
  <si>
    <t>Shipping postal or PIN code</t>
  </si>
  <si>
    <t>ship-country</t>
  </si>
  <si>
    <t>Shipping destination country (e.g., IN)</t>
  </si>
  <si>
    <t>promotion-ids</t>
  </si>
  <si>
    <t>Promotion or coupon identifiers</t>
  </si>
  <si>
    <t>B2B</t>
  </si>
  <si>
    <t>Business-to-Business indicator (TRUE/FALSE)</t>
  </si>
  <si>
    <t>fulfilled-by</t>
  </si>
  <si>
    <t>Fulfillment type (Easy Ship / Merchant / Amazon)</t>
  </si>
  <si>
    <t>Extra blank column (to be removed during cleaning)</t>
  </si>
  <si>
    <t>Final cleaned order date (proper date format)</t>
  </si>
  <si>
    <t>Extracted year from the Date column</t>
  </si>
  <si>
    <t>Extracted month name or number from the Date column</t>
  </si>
  <si>
    <t>Extracted week number of the year</t>
  </si>
  <si>
    <t>Cleaned order status (Delivered / Cancelled / Shipped etc.)</t>
  </si>
  <si>
    <t>Categorized order status (Delivered / Cancelled / Shipped)</t>
  </si>
  <si>
    <t>Shipping level or method (Standard / Expedited / Easy Ship etc.)</t>
  </si>
  <si>
    <t>Stock Keeping Unit (unique product identifier)</t>
  </si>
  <si>
    <t>Product category (e.g., Kurta, Set, Top, etc.)</t>
  </si>
  <si>
    <t>Product size (S, M, L, XL, XXL etc.)</t>
  </si>
  <si>
    <t>Quantity ordered per order ID</t>
  </si>
  <si>
    <t>Currency</t>
  </si>
  <si>
    <t>Cleaned and converted total sale amount (numeric type)</t>
  </si>
  <si>
    <t>Final fulfillment source (Easy Ship / Amazon / Merchant)</t>
  </si>
  <si>
    <t>Shipment or courier progress details</t>
  </si>
  <si>
    <t>Promotion IDs</t>
  </si>
  <si>
    <t>Cleaned promotion or offer IDs (or blank if none)</t>
  </si>
  <si>
    <t>Business-to-Business order indicator (Yes/No)</t>
  </si>
  <si>
    <t>Sales Chanel</t>
  </si>
  <si>
    <t>Derived column — “FBA” if Fulfilment = Amazon else “FBM”</t>
  </si>
  <si>
    <r>
      <t xml:space="preserve">Derived as </t>
    </r>
    <r>
      <rPr>
        <i/>
        <sz val="12"/>
        <color theme="1"/>
        <rFont val="Calibri"/>
        <family val="2"/>
        <scheme val="minor"/>
      </rPr>
      <t>Qty × Amount</t>
    </r>
    <r>
      <rPr>
        <sz val="12"/>
        <color theme="1"/>
        <rFont val="Calibri"/>
        <family val="2"/>
        <scheme val="minor"/>
      </rPr>
      <t xml:space="preserve"> — represents total order value</t>
    </r>
  </si>
  <si>
    <t>Final Dashboard Page Plan</t>
  </si>
  <si>
    <t>Page No.</t>
  </si>
  <si>
    <t>Page Name</t>
  </si>
  <si>
    <t>Purpose / Focus</t>
  </si>
  <si>
    <t>Key Columns Used</t>
  </si>
  <si>
    <t>Example Insights / Visuals</t>
  </si>
  <si>
    <t>Home Page</t>
  </si>
  <si>
    <t>—</t>
  </si>
  <si>
    <t>Buttons linking to Overview, Product Insights, Fulfilment, Regional, Promotion pages. Add branding, title, and theme.</t>
  </si>
  <si>
    <t>Overview Dashboard</t>
  </si>
  <si>
    <t>Date, Year, Month, Week, Total Amount, Qty, Category, State, Fulfilment, B2B</t>
  </si>
  <si>
    <t>KPIs (Total Sales, Orders, Avg. Order Value), Monthly Trend, Top Category, Fulfilment Share, Region Heatmap, etc.</t>
  </si>
  <si>
    <t>Product Insights</t>
  </si>
  <si>
    <t>Category, Size, SKU, Qty, Total Amount</t>
  </si>
  <si>
    <t>Best-selling categories, Size-wise performance, SKU-level profit, Product demand pattern.</t>
  </si>
  <si>
    <t>Fulfilment &amp; Delivery</t>
  </si>
  <si>
    <t>Fulfilment, Order Type, Fulfilled By, Courier Status, Shipping Type, Status</t>
  </si>
  <si>
    <t>FBA vs FBM comparison, delivery vs cancelled %, courier performance.</t>
  </si>
  <si>
    <t>Regional Analysis</t>
  </si>
  <si>
    <t>City, State, Country, Total Amount, Qty</t>
  </si>
  <si>
    <t>State-wise map, top 10 cities, sales heatmap, regional contribution %.</t>
  </si>
  <si>
    <t>Promotion &amp; Revenue Analysis</t>
  </si>
  <si>
    <t>Promotion IDs, B2B, Total Amount, Qty, Date</t>
  </si>
  <si>
    <t>Impact of promotions on sales, B2B vs B2C ratio, average revenue per order.</t>
  </si>
  <si>
    <t>7 (Optional)</t>
  </si>
  <si>
    <t>Trend &amp; Forecasting (Advanced)</t>
  </si>
  <si>
    <t>Predict future sales and show time-based patterns.</t>
  </si>
  <si>
    <t>Date, Total Amount, Qty</t>
  </si>
  <si>
    <t>Monthly trends, seasonality, sales forecast using Power BI Analytics pane.</t>
  </si>
  <si>
    <r>
      <t xml:space="preserve">Acts as the </t>
    </r>
    <r>
      <rPr>
        <b/>
        <sz val="12"/>
        <color theme="1"/>
        <rFont val="Calibri"/>
        <family val="2"/>
        <scheme val="minor"/>
      </rPr>
      <t>main navigation hub</t>
    </r>
    <r>
      <rPr>
        <sz val="12"/>
        <color theme="1"/>
        <rFont val="Calibri"/>
        <family val="2"/>
        <scheme val="minor"/>
      </rPr>
      <t>; only contains buttons (no visuals/slicers).</t>
    </r>
  </si>
  <si>
    <r>
      <t>High-level summary</t>
    </r>
    <r>
      <rPr>
        <sz val="12"/>
        <color theme="1"/>
        <rFont val="Calibri"/>
        <family val="2"/>
        <scheme val="minor"/>
      </rPr>
      <t xml:space="preserve"> — contains 1 key visual from each section + buttons to open detailed pages.</t>
    </r>
  </si>
  <si>
    <r>
      <t xml:space="preserve">Focus on </t>
    </r>
    <r>
      <rPr>
        <b/>
        <sz val="12"/>
        <color theme="1"/>
        <rFont val="Calibri"/>
        <family val="2"/>
        <scheme val="minor"/>
      </rPr>
      <t>what products drive performance</t>
    </r>
    <r>
      <rPr>
        <sz val="12"/>
        <color theme="1"/>
        <rFont val="Calibri"/>
        <family val="2"/>
        <scheme val="minor"/>
      </rPr>
      <t>.</t>
    </r>
  </si>
  <si>
    <r>
      <t xml:space="preserve">Focus on </t>
    </r>
    <r>
      <rPr>
        <b/>
        <sz val="12"/>
        <color theme="1"/>
        <rFont val="Calibri"/>
        <family val="2"/>
        <scheme val="minor"/>
      </rPr>
      <t>who fulfilled orders and shipping performance</t>
    </r>
    <r>
      <rPr>
        <sz val="12"/>
        <color theme="1"/>
        <rFont val="Calibri"/>
        <family val="2"/>
        <scheme val="minor"/>
      </rPr>
      <t>.</t>
    </r>
  </si>
  <si>
    <r>
      <t xml:space="preserve">Focus on </t>
    </r>
    <r>
      <rPr>
        <b/>
        <sz val="12"/>
        <color theme="1"/>
        <rFont val="Calibri"/>
        <family val="2"/>
        <scheme val="minor"/>
      </rPr>
      <t>where sales are coming from</t>
    </r>
    <r>
      <rPr>
        <sz val="12"/>
        <color theme="1"/>
        <rFont val="Calibri"/>
        <family val="2"/>
        <scheme val="minor"/>
      </rPr>
      <t>.</t>
    </r>
  </si>
  <si>
    <r>
      <t xml:space="preserve">Focus on </t>
    </r>
    <r>
      <rPr>
        <b/>
        <sz val="12"/>
        <color theme="1"/>
        <rFont val="Calibri"/>
        <family val="2"/>
        <scheme val="minor"/>
      </rPr>
      <t>offers, B2B orders, and revenue patterns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</si>
</sst>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Segoe UI Emoj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Segoe UI Emoji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6E2D-EEAD-4E4A-8798-C3B53E352FF0}">
  <dimension ref="B3:H30"/>
  <sheetViews>
    <sheetView workbookViewId="0">
      <selection activeCell="J10" sqref="J10"/>
    </sheetView>
  </sheetViews>
  <sheetFormatPr defaultRowHeight="14.4" x14ac:dyDescent="0.3"/>
  <cols>
    <col min="2" max="2" width="7.77734375" bestFit="1" customWidth="1"/>
    <col min="3" max="3" width="28.77734375" bestFit="1" customWidth="1"/>
    <col min="4" max="4" width="43" customWidth="1"/>
    <col min="5" max="5" width="41.88671875" bestFit="1" customWidth="1"/>
    <col min="6" max="6" width="7.77734375" bestFit="1" customWidth="1"/>
    <col min="7" max="7" width="28.21875" bestFit="1" customWidth="1"/>
    <col min="8" max="8" width="36.77734375" bestFit="1" customWidth="1"/>
  </cols>
  <sheetData>
    <row r="3" spans="2:8" ht="25.8" x14ac:dyDescent="0.5">
      <c r="E3" s="1" t="s">
        <v>0</v>
      </c>
    </row>
    <row r="4" spans="2:8" ht="21" x14ac:dyDescent="0.4">
      <c r="C4" s="2" t="s">
        <v>1</v>
      </c>
      <c r="G4" s="25" t="s">
        <v>2</v>
      </c>
    </row>
    <row r="6" spans="2:8" ht="15.6" x14ac:dyDescent="0.3">
      <c r="B6" s="3" t="s">
        <v>3</v>
      </c>
      <c r="C6" s="3" t="s">
        <v>4</v>
      </c>
      <c r="D6" s="3" t="s">
        <v>5</v>
      </c>
      <c r="F6" s="4" t="s">
        <v>3</v>
      </c>
      <c r="G6" s="4" t="s">
        <v>4</v>
      </c>
      <c r="H6" s="4" t="s">
        <v>5</v>
      </c>
    </row>
    <row r="7" spans="2:8" ht="15.6" x14ac:dyDescent="0.3">
      <c r="B7" s="22">
        <v>1</v>
      </c>
      <c r="C7" s="24" t="s">
        <v>51</v>
      </c>
      <c r="D7" s="23" t="s">
        <v>75</v>
      </c>
      <c r="F7" s="22">
        <v>1</v>
      </c>
      <c r="G7" s="26" t="s">
        <v>31</v>
      </c>
      <c r="H7" s="27" t="s">
        <v>76</v>
      </c>
    </row>
    <row r="8" spans="2:8" ht="31.2" x14ac:dyDescent="0.3">
      <c r="B8" s="22">
        <v>2</v>
      </c>
      <c r="C8" s="24" t="s">
        <v>31</v>
      </c>
      <c r="D8" s="23" t="s">
        <v>76</v>
      </c>
      <c r="F8" s="22">
        <v>2</v>
      </c>
      <c r="G8" s="26" t="s">
        <v>32</v>
      </c>
      <c r="H8" s="27" t="s">
        <v>107</v>
      </c>
    </row>
    <row r="9" spans="2:8" ht="15.6" x14ac:dyDescent="0.3">
      <c r="B9" s="22">
        <v>3</v>
      </c>
      <c r="C9" s="24" t="s">
        <v>32</v>
      </c>
      <c r="D9" s="23" t="s">
        <v>77</v>
      </c>
      <c r="F9" s="22">
        <v>3</v>
      </c>
      <c r="G9" s="26" t="s">
        <v>47</v>
      </c>
      <c r="H9" s="27" t="s">
        <v>108</v>
      </c>
    </row>
    <row r="10" spans="2:8" ht="31.2" x14ac:dyDescent="0.3">
      <c r="B10" s="22">
        <v>4</v>
      </c>
      <c r="C10" s="24" t="s">
        <v>33</v>
      </c>
      <c r="D10" s="23" t="s">
        <v>78</v>
      </c>
      <c r="F10" s="22">
        <v>4</v>
      </c>
      <c r="G10" s="26" t="s">
        <v>48</v>
      </c>
      <c r="H10" s="27" t="s">
        <v>109</v>
      </c>
    </row>
    <row r="11" spans="2:8" ht="31.2" x14ac:dyDescent="0.3">
      <c r="B11" s="22">
        <v>5</v>
      </c>
      <c r="C11" s="24" t="s">
        <v>34</v>
      </c>
      <c r="D11" s="23" t="s">
        <v>79</v>
      </c>
      <c r="F11" s="22">
        <v>5</v>
      </c>
      <c r="G11" s="26" t="s">
        <v>72</v>
      </c>
      <c r="H11" s="27" t="s">
        <v>110</v>
      </c>
    </row>
    <row r="12" spans="2:8" ht="31.2" x14ac:dyDescent="0.3">
      <c r="B12" s="22">
        <v>6</v>
      </c>
      <c r="C12" s="24" t="s">
        <v>35</v>
      </c>
      <c r="D12" s="23" t="s">
        <v>80</v>
      </c>
      <c r="F12" s="22">
        <v>6</v>
      </c>
      <c r="G12" s="26" t="s">
        <v>33</v>
      </c>
      <c r="H12" s="27" t="s">
        <v>111</v>
      </c>
    </row>
    <row r="13" spans="2:8" ht="31.2" x14ac:dyDescent="0.3">
      <c r="B13" s="22">
        <v>7</v>
      </c>
      <c r="C13" s="24" t="s">
        <v>81</v>
      </c>
      <c r="D13" s="23" t="s">
        <v>82</v>
      </c>
      <c r="F13" s="22">
        <v>7</v>
      </c>
      <c r="G13" s="26" t="s">
        <v>74</v>
      </c>
      <c r="H13" s="27" t="s">
        <v>112</v>
      </c>
    </row>
    <row r="14" spans="2:8" ht="31.2" x14ac:dyDescent="0.3">
      <c r="B14" s="22">
        <v>8</v>
      </c>
      <c r="C14" s="24" t="s">
        <v>52</v>
      </c>
      <c r="D14" s="23" t="s">
        <v>83</v>
      </c>
      <c r="F14" s="22">
        <v>8</v>
      </c>
      <c r="G14" s="26" t="s">
        <v>34</v>
      </c>
      <c r="H14" s="27" t="s">
        <v>79</v>
      </c>
    </row>
    <row r="15" spans="2:8" ht="31.2" x14ac:dyDescent="0.3">
      <c r="B15" s="22">
        <v>9</v>
      </c>
      <c r="C15" s="24" t="s">
        <v>84</v>
      </c>
      <c r="D15" s="23" t="s">
        <v>85</v>
      </c>
      <c r="F15" s="22">
        <v>9</v>
      </c>
      <c r="G15" s="26" t="s">
        <v>44</v>
      </c>
      <c r="H15" s="27" t="s">
        <v>113</v>
      </c>
    </row>
    <row r="16" spans="2:8" ht="31.2" x14ac:dyDescent="0.3">
      <c r="B16" s="22">
        <v>10</v>
      </c>
      <c r="C16" s="24" t="s">
        <v>36</v>
      </c>
      <c r="D16" s="23" t="s">
        <v>86</v>
      </c>
      <c r="F16" s="22">
        <v>10</v>
      </c>
      <c r="G16" s="26" t="s">
        <v>73</v>
      </c>
      <c r="H16" s="27" t="s">
        <v>126</v>
      </c>
    </row>
    <row r="17" spans="2:8" ht="31.2" x14ac:dyDescent="0.3">
      <c r="B17" s="22">
        <v>11</v>
      </c>
      <c r="C17" s="24" t="s">
        <v>37</v>
      </c>
      <c r="D17" s="23" t="s">
        <v>87</v>
      </c>
      <c r="F17" s="22">
        <v>11</v>
      </c>
      <c r="G17" s="26" t="s">
        <v>84</v>
      </c>
      <c r="H17" s="27" t="s">
        <v>114</v>
      </c>
    </row>
    <row r="18" spans="2:8" ht="31.2" x14ac:dyDescent="0.3">
      <c r="B18" s="22">
        <v>12</v>
      </c>
      <c r="C18" s="24" t="s">
        <v>53</v>
      </c>
      <c r="D18" s="23" t="s">
        <v>88</v>
      </c>
      <c r="F18" s="22">
        <v>12</v>
      </c>
      <c r="G18" s="26" t="s">
        <v>36</v>
      </c>
      <c r="H18" s="27" t="s">
        <v>115</v>
      </c>
    </row>
    <row r="19" spans="2:8" ht="15.6" x14ac:dyDescent="0.3">
      <c r="B19" s="22">
        <v>13</v>
      </c>
      <c r="C19" s="24" t="s">
        <v>89</v>
      </c>
      <c r="D19" s="23" t="s">
        <v>90</v>
      </c>
      <c r="F19" s="22">
        <v>13</v>
      </c>
      <c r="G19" s="26" t="s">
        <v>37</v>
      </c>
      <c r="H19" s="27" t="s">
        <v>116</v>
      </c>
    </row>
    <row r="20" spans="2:8" ht="15.6" x14ac:dyDescent="0.3">
      <c r="B20" s="22">
        <v>14</v>
      </c>
      <c r="C20" s="24" t="s">
        <v>38</v>
      </c>
      <c r="D20" s="23" t="s">
        <v>45</v>
      </c>
      <c r="F20" s="22">
        <v>14</v>
      </c>
      <c r="G20" s="26" t="s">
        <v>89</v>
      </c>
      <c r="H20" s="27" t="s">
        <v>121</v>
      </c>
    </row>
    <row r="21" spans="2:8" ht="15.6" x14ac:dyDescent="0.3">
      <c r="B21" s="22">
        <v>15</v>
      </c>
      <c r="C21" s="24" t="s">
        <v>91</v>
      </c>
      <c r="D21" s="23" t="s">
        <v>92</v>
      </c>
      <c r="F21" s="22">
        <v>15</v>
      </c>
      <c r="G21" s="26" t="s">
        <v>38</v>
      </c>
      <c r="H21" s="27" t="s">
        <v>117</v>
      </c>
    </row>
    <row r="22" spans="2:8" ht="31.2" x14ac:dyDescent="0.3">
      <c r="B22" s="22">
        <v>16</v>
      </c>
      <c r="C22" s="24" t="s">
        <v>39</v>
      </c>
      <c r="D22" s="23" t="s">
        <v>46</v>
      </c>
      <c r="F22" s="22">
        <v>16</v>
      </c>
      <c r="G22" s="26" t="s">
        <v>39</v>
      </c>
      <c r="H22" s="27" t="s">
        <v>119</v>
      </c>
    </row>
    <row r="23" spans="2:8" ht="31.2" x14ac:dyDescent="0.3">
      <c r="B23" s="22">
        <v>17</v>
      </c>
      <c r="C23" s="24" t="s">
        <v>93</v>
      </c>
      <c r="D23" s="23" t="s">
        <v>94</v>
      </c>
      <c r="F23" s="22">
        <v>17</v>
      </c>
      <c r="G23" s="26" t="s">
        <v>64</v>
      </c>
      <c r="H23" s="27" t="s">
        <v>127</v>
      </c>
    </row>
    <row r="24" spans="2:8" ht="15.6" x14ac:dyDescent="0.3">
      <c r="B24" s="22">
        <v>18</v>
      </c>
      <c r="C24" s="24" t="s">
        <v>95</v>
      </c>
      <c r="D24" s="23" t="s">
        <v>96</v>
      </c>
      <c r="F24" s="22">
        <v>18</v>
      </c>
      <c r="G24" s="26" t="s">
        <v>40</v>
      </c>
      <c r="H24" s="27" t="s">
        <v>94</v>
      </c>
    </row>
    <row r="25" spans="2:8" ht="15.6" x14ac:dyDescent="0.3">
      <c r="B25" s="22">
        <v>19</v>
      </c>
      <c r="C25" s="24" t="s">
        <v>54</v>
      </c>
      <c r="D25" s="23" t="s">
        <v>97</v>
      </c>
      <c r="F25" s="22">
        <v>19</v>
      </c>
      <c r="G25" s="26" t="s">
        <v>41</v>
      </c>
      <c r="H25" s="27" t="s">
        <v>96</v>
      </c>
    </row>
    <row r="26" spans="2:8" ht="31.2" x14ac:dyDescent="0.3">
      <c r="B26" s="22">
        <v>20</v>
      </c>
      <c r="C26" s="24" t="s">
        <v>98</v>
      </c>
      <c r="D26" s="23" t="s">
        <v>99</v>
      </c>
      <c r="F26" s="22">
        <v>20</v>
      </c>
      <c r="G26" s="26" t="s">
        <v>122</v>
      </c>
      <c r="H26" s="27" t="s">
        <v>123</v>
      </c>
    </row>
    <row r="27" spans="2:8" ht="31.2" x14ac:dyDescent="0.3">
      <c r="B27" s="22">
        <v>21</v>
      </c>
      <c r="C27" s="24" t="s">
        <v>100</v>
      </c>
      <c r="D27" s="23" t="s">
        <v>101</v>
      </c>
      <c r="F27" s="22">
        <v>21</v>
      </c>
      <c r="G27" s="26" t="s">
        <v>102</v>
      </c>
      <c r="H27" s="27" t="s">
        <v>124</v>
      </c>
    </row>
    <row r="28" spans="2:8" ht="31.2" x14ac:dyDescent="0.3">
      <c r="B28" s="22">
        <v>22</v>
      </c>
      <c r="C28" s="24" t="s">
        <v>102</v>
      </c>
      <c r="D28" s="23" t="s">
        <v>103</v>
      </c>
      <c r="F28" s="22">
        <v>22</v>
      </c>
      <c r="G28" s="26" t="s">
        <v>43</v>
      </c>
      <c r="H28" s="27" t="s">
        <v>120</v>
      </c>
    </row>
    <row r="29" spans="2:8" ht="31.2" x14ac:dyDescent="0.3">
      <c r="B29" s="22">
        <v>23</v>
      </c>
      <c r="C29" s="24" t="s">
        <v>104</v>
      </c>
      <c r="D29" s="23" t="s">
        <v>105</v>
      </c>
    </row>
    <row r="30" spans="2:8" ht="31.2" x14ac:dyDescent="0.3">
      <c r="B30" s="22">
        <v>24</v>
      </c>
      <c r="C30" s="24" t="s">
        <v>55</v>
      </c>
      <c r="D30" s="23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DD15-B19C-416D-8A8B-7194E6C0A6D6}">
  <dimension ref="B3:K25"/>
  <sheetViews>
    <sheetView topLeftCell="A3" workbookViewId="0">
      <selection activeCell="E15" sqref="E15"/>
    </sheetView>
  </sheetViews>
  <sheetFormatPr defaultRowHeight="14.4" x14ac:dyDescent="0.3"/>
  <cols>
    <col min="2" max="2" width="7.109375" bestFit="1" customWidth="1"/>
    <col min="3" max="3" width="37.77734375" bestFit="1" customWidth="1"/>
    <col min="4" max="4" width="42.21875" bestFit="1" customWidth="1"/>
    <col min="5" max="5" width="7.109375" bestFit="1" customWidth="1"/>
    <col min="6" max="6" width="12.6640625" bestFit="1" customWidth="1"/>
    <col min="7" max="7" width="11.21875" bestFit="1" customWidth="1"/>
    <col min="8" max="8" width="13.21875" bestFit="1" customWidth="1"/>
    <col min="9" max="9" width="10.6640625" bestFit="1" customWidth="1"/>
    <col min="10" max="10" width="9.21875" bestFit="1" customWidth="1"/>
    <col min="11" max="11" width="16.33203125" bestFit="1" customWidth="1"/>
  </cols>
  <sheetData>
    <row r="3" spans="2:11" ht="25.8" x14ac:dyDescent="0.5">
      <c r="D3" s="1" t="s">
        <v>6</v>
      </c>
    </row>
    <row r="5" spans="2:11" ht="15.6" x14ac:dyDescent="0.3">
      <c r="B5" s="5" t="s">
        <v>7</v>
      </c>
      <c r="C5" s="5" t="s">
        <v>8</v>
      </c>
      <c r="D5" s="6"/>
      <c r="E5" s="7" t="s">
        <v>7</v>
      </c>
      <c r="F5" s="8" t="s">
        <v>9</v>
      </c>
      <c r="G5" s="8" t="s">
        <v>10</v>
      </c>
      <c r="H5" s="8" t="s">
        <v>11</v>
      </c>
      <c r="I5" s="9" t="s">
        <v>12</v>
      </c>
      <c r="J5" s="9" t="s">
        <v>13</v>
      </c>
      <c r="K5" s="9" t="s">
        <v>14</v>
      </c>
    </row>
    <row r="6" spans="2:11" ht="15.6" x14ac:dyDescent="0.3">
      <c r="B6" s="20">
        <v>0</v>
      </c>
      <c r="C6" s="20" t="s">
        <v>49</v>
      </c>
      <c r="E6" s="21">
        <v>0</v>
      </c>
      <c r="F6" s="21">
        <v>128975</v>
      </c>
      <c r="G6" s="21">
        <v>128975</v>
      </c>
      <c r="H6" s="21">
        <v>0</v>
      </c>
      <c r="I6" s="21">
        <v>24</v>
      </c>
      <c r="J6" s="21">
        <v>24</v>
      </c>
      <c r="K6" s="21">
        <v>0</v>
      </c>
    </row>
    <row r="7" spans="2:11" ht="15.6" x14ac:dyDescent="0.3">
      <c r="B7" s="20">
        <v>1</v>
      </c>
      <c r="C7" s="20" t="s">
        <v>50</v>
      </c>
      <c r="D7" t="s">
        <v>51</v>
      </c>
      <c r="E7" s="21">
        <v>1</v>
      </c>
      <c r="F7" s="21">
        <v>128975</v>
      </c>
      <c r="G7" s="21">
        <v>128975</v>
      </c>
      <c r="H7" s="21">
        <v>0</v>
      </c>
      <c r="I7" s="21">
        <v>24</v>
      </c>
      <c r="J7" s="21">
        <v>23</v>
      </c>
      <c r="K7" s="21">
        <v>1</v>
      </c>
    </row>
    <row r="8" spans="2:11" ht="15.6" x14ac:dyDescent="0.3">
      <c r="B8" s="20">
        <v>2</v>
      </c>
      <c r="C8" s="20" t="s">
        <v>50</v>
      </c>
      <c r="D8" t="s">
        <v>52</v>
      </c>
      <c r="E8" s="21">
        <v>2</v>
      </c>
      <c r="F8" s="21">
        <v>128975</v>
      </c>
      <c r="G8" s="21">
        <v>128975</v>
      </c>
      <c r="H8" s="21">
        <v>0</v>
      </c>
      <c r="I8" s="21">
        <v>23</v>
      </c>
      <c r="J8" s="21">
        <v>22</v>
      </c>
      <c r="K8" s="21">
        <v>1</v>
      </c>
    </row>
    <row r="9" spans="2:11" ht="15.6" x14ac:dyDescent="0.3">
      <c r="B9" s="20">
        <v>3</v>
      </c>
      <c r="C9" s="20" t="s">
        <v>50</v>
      </c>
      <c r="D9" t="s">
        <v>53</v>
      </c>
      <c r="E9" s="21">
        <v>3</v>
      </c>
      <c r="F9" s="21">
        <v>128975</v>
      </c>
      <c r="G9" s="21">
        <v>128975</v>
      </c>
      <c r="H9" s="21">
        <v>0</v>
      </c>
      <c r="I9" s="21">
        <v>22</v>
      </c>
      <c r="J9" s="21">
        <v>21</v>
      </c>
      <c r="K9" s="21">
        <v>1</v>
      </c>
    </row>
    <row r="10" spans="2:11" ht="15.6" x14ac:dyDescent="0.3">
      <c r="B10" s="20">
        <v>4</v>
      </c>
      <c r="C10" s="20" t="s">
        <v>50</v>
      </c>
      <c r="D10" t="s">
        <v>54</v>
      </c>
      <c r="E10" s="21">
        <v>4</v>
      </c>
      <c r="F10" s="21">
        <v>128975</v>
      </c>
      <c r="G10" s="21">
        <v>128975</v>
      </c>
      <c r="H10" s="21">
        <v>0</v>
      </c>
      <c r="I10" s="21">
        <v>21</v>
      </c>
      <c r="J10" s="21">
        <v>20</v>
      </c>
      <c r="K10" s="21">
        <v>1</v>
      </c>
    </row>
    <row r="11" spans="2:11" ht="15.6" x14ac:dyDescent="0.3">
      <c r="B11" s="20">
        <v>5</v>
      </c>
      <c r="C11" s="20" t="s">
        <v>50</v>
      </c>
      <c r="D11" t="s">
        <v>55</v>
      </c>
      <c r="E11" s="21">
        <v>5</v>
      </c>
      <c r="F11" s="21">
        <v>128975</v>
      </c>
      <c r="G11" s="21">
        <v>128975</v>
      </c>
      <c r="H11" s="21">
        <v>0</v>
      </c>
      <c r="I11" s="21">
        <v>20</v>
      </c>
      <c r="J11" s="21">
        <v>19</v>
      </c>
      <c r="K11" s="21">
        <v>1</v>
      </c>
    </row>
    <row r="12" spans="2:11" ht="15.6" x14ac:dyDescent="0.3">
      <c r="B12" s="20">
        <v>6</v>
      </c>
      <c r="C12" s="20" t="s">
        <v>56</v>
      </c>
      <c r="D12" s="19"/>
      <c r="E12" s="21">
        <v>6</v>
      </c>
      <c r="F12" s="21">
        <f t="shared" ref="F12:F18" si="0">G11</f>
        <v>128975</v>
      </c>
      <c r="G12" s="21">
        <v>128975</v>
      </c>
      <c r="H12" s="21">
        <v>0</v>
      </c>
      <c r="I12" s="21">
        <v>19</v>
      </c>
      <c r="J12" s="21">
        <v>19</v>
      </c>
      <c r="K12" s="21">
        <v>0</v>
      </c>
    </row>
    <row r="13" spans="2:11" ht="15.6" x14ac:dyDescent="0.3">
      <c r="B13" s="20">
        <v>7</v>
      </c>
      <c r="C13" s="20" t="s">
        <v>57</v>
      </c>
      <c r="D13" s="19"/>
      <c r="E13" s="21">
        <v>7</v>
      </c>
      <c r="F13" s="21">
        <f t="shared" si="0"/>
        <v>128975</v>
      </c>
      <c r="G13" s="21">
        <v>128975</v>
      </c>
      <c r="H13" s="21">
        <v>0</v>
      </c>
      <c r="I13" s="21">
        <v>19</v>
      </c>
      <c r="J13" s="21">
        <v>19</v>
      </c>
      <c r="K13" s="21">
        <v>0</v>
      </c>
    </row>
    <row r="14" spans="2:11" ht="15.6" x14ac:dyDescent="0.3">
      <c r="B14" s="20">
        <v>8</v>
      </c>
      <c r="C14" s="20" t="s">
        <v>58</v>
      </c>
      <c r="E14" s="21">
        <v>8</v>
      </c>
      <c r="F14" s="21">
        <f t="shared" si="0"/>
        <v>128975</v>
      </c>
      <c r="G14" s="21">
        <v>128969</v>
      </c>
      <c r="H14" s="21">
        <f>F14-G14</f>
        <v>6</v>
      </c>
      <c r="I14" s="21">
        <v>19</v>
      </c>
      <c r="J14" s="21">
        <v>19</v>
      </c>
      <c r="K14" s="21">
        <v>0</v>
      </c>
    </row>
    <row r="15" spans="2:11" ht="15.6" x14ac:dyDescent="0.3">
      <c r="B15" s="20">
        <v>9</v>
      </c>
      <c r="C15" s="20" t="s">
        <v>61</v>
      </c>
      <c r="D15" t="s">
        <v>60</v>
      </c>
      <c r="E15" s="21">
        <v>9</v>
      </c>
      <c r="F15" s="21">
        <f t="shared" si="0"/>
        <v>128969</v>
      </c>
      <c r="G15" s="21">
        <v>116165</v>
      </c>
      <c r="H15" s="21">
        <f>F15-G15</f>
        <v>12804</v>
      </c>
      <c r="I15" s="21">
        <v>19</v>
      </c>
      <c r="J15" s="21">
        <v>19</v>
      </c>
      <c r="K15" s="21">
        <v>0</v>
      </c>
    </row>
    <row r="16" spans="2:11" ht="15.6" x14ac:dyDescent="0.3">
      <c r="B16" s="20">
        <v>10</v>
      </c>
      <c r="C16" s="20" t="s">
        <v>63</v>
      </c>
      <c r="D16" t="s">
        <v>64</v>
      </c>
      <c r="E16" s="21">
        <v>10</v>
      </c>
      <c r="F16" s="21">
        <f t="shared" si="0"/>
        <v>116165</v>
      </c>
      <c r="G16" s="21">
        <v>116165</v>
      </c>
      <c r="H16" s="21">
        <v>0</v>
      </c>
      <c r="I16" s="21">
        <v>19</v>
      </c>
      <c r="J16" s="21">
        <v>20</v>
      </c>
      <c r="K16" s="21">
        <v>1</v>
      </c>
    </row>
    <row r="17" spans="2:11" ht="15.6" x14ac:dyDescent="0.3">
      <c r="B17" s="20">
        <v>11</v>
      </c>
      <c r="C17" s="20" t="s">
        <v>65</v>
      </c>
      <c r="D17" t="s">
        <v>66</v>
      </c>
      <c r="E17" s="21">
        <v>11</v>
      </c>
      <c r="F17" s="21">
        <f t="shared" si="0"/>
        <v>116165</v>
      </c>
      <c r="G17" s="21">
        <v>113698</v>
      </c>
      <c r="H17" s="21">
        <f>F17-G17</f>
        <v>2467</v>
      </c>
      <c r="I17" s="21">
        <v>20</v>
      </c>
      <c r="J17" s="21">
        <v>20</v>
      </c>
      <c r="K17" s="21">
        <v>0</v>
      </c>
    </row>
    <row r="18" spans="2:11" ht="15.6" x14ac:dyDescent="0.3">
      <c r="B18" s="20">
        <v>12</v>
      </c>
      <c r="C18" s="20" t="s">
        <v>63</v>
      </c>
      <c r="D18" t="s">
        <v>47</v>
      </c>
      <c r="E18" s="21">
        <v>12</v>
      </c>
      <c r="F18" s="21">
        <f t="shared" si="0"/>
        <v>113698</v>
      </c>
      <c r="G18" s="21">
        <v>113698</v>
      </c>
      <c r="H18" s="21">
        <v>0</v>
      </c>
      <c r="I18" s="21">
        <v>20</v>
      </c>
      <c r="J18" s="21">
        <v>21</v>
      </c>
      <c r="K18" s="21">
        <v>1</v>
      </c>
    </row>
    <row r="19" spans="2:11" ht="15.6" x14ac:dyDescent="0.3">
      <c r="B19" s="20">
        <v>13</v>
      </c>
      <c r="C19" s="20" t="s">
        <v>63</v>
      </c>
      <c r="D19" t="s">
        <v>48</v>
      </c>
      <c r="E19" s="21">
        <v>13</v>
      </c>
      <c r="F19" s="21">
        <f t="shared" ref="F19:F22" si="1">G18</f>
        <v>113698</v>
      </c>
      <c r="G19" s="21">
        <v>113698</v>
      </c>
      <c r="H19" s="21">
        <v>0</v>
      </c>
      <c r="I19" s="21">
        <v>21</v>
      </c>
      <c r="J19" s="21">
        <v>22</v>
      </c>
      <c r="K19" s="21">
        <v>1</v>
      </c>
    </row>
    <row r="20" spans="2:11" ht="15.6" x14ac:dyDescent="0.3">
      <c r="B20" s="20">
        <v>14</v>
      </c>
      <c r="C20" s="20" t="s">
        <v>63</v>
      </c>
      <c r="D20" t="s">
        <v>72</v>
      </c>
      <c r="E20" s="21">
        <v>14</v>
      </c>
      <c r="F20" s="21">
        <f t="shared" si="1"/>
        <v>113698</v>
      </c>
      <c r="G20" s="21">
        <v>113698</v>
      </c>
      <c r="H20" s="21">
        <v>0</v>
      </c>
      <c r="I20" s="21">
        <v>22</v>
      </c>
      <c r="J20" s="21">
        <v>23</v>
      </c>
      <c r="K20" s="21">
        <v>1</v>
      </c>
    </row>
    <row r="21" spans="2:11" ht="15.6" x14ac:dyDescent="0.3">
      <c r="B21" s="20">
        <v>15</v>
      </c>
      <c r="C21" s="20" t="s">
        <v>63</v>
      </c>
      <c r="D21" t="s">
        <v>73</v>
      </c>
      <c r="E21" s="21">
        <v>15</v>
      </c>
      <c r="F21" s="21">
        <f t="shared" si="1"/>
        <v>113698</v>
      </c>
      <c r="G21" s="21">
        <v>113698</v>
      </c>
      <c r="H21" s="21">
        <v>0</v>
      </c>
      <c r="I21" s="21">
        <v>23</v>
      </c>
      <c r="J21" s="21">
        <v>24</v>
      </c>
      <c r="K21" s="21">
        <v>1</v>
      </c>
    </row>
    <row r="22" spans="2:11" ht="15.6" x14ac:dyDescent="0.3">
      <c r="B22" s="20">
        <v>16</v>
      </c>
      <c r="C22" s="20" t="s">
        <v>63</v>
      </c>
      <c r="D22" t="s">
        <v>74</v>
      </c>
      <c r="E22" s="21">
        <v>16</v>
      </c>
      <c r="F22" s="21">
        <f t="shared" si="1"/>
        <v>113698</v>
      </c>
      <c r="G22" s="21">
        <v>113698</v>
      </c>
      <c r="H22" s="21">
        <v>0</v>
      </c>
      <c r="I22" s="21">
        <v>24</v>
      </c>
      <c r="J22" s="21">
        <v>25</v>
      </c>
      <c r="K22" s="21">
        <v>1</v>
      </c>
    </row>
    <row r="23" spans="2:11" ht="15.6" x14ac:dyDescent="0.3">
      <c r="B23" s="20">
        <v>17</v>
      </c>
      <c r="C23" s="20" t="s">
        <v>50</v>
      </c>
      <c r="D23" t="s">
        <v>125</v>
      </c>
      <c r="E23" s="21">
        <v>17</v>
      </c>
      <c r="F23" s="21">
        <f>G22</f>
        <v>113698</v>
      </c>
      <c r="G23" s="21">
        <v>113698</v>
      </c>
      <c r="H23" s="21">
        <v>0</v>
      </c>
      <c r="I23" s="21">
        <v>25</v>
      </c>
      <c r="J23" s="21">
        <v>24</v>
      </c>
      <c r="K23" s="21">
        <v>1</v>
      </c>
    </row>
    <row r="24" spans="2:11" ht="15.6" x14ac:dyDescent="0.3">
      <c r="B24" s="20">
        <v>18</v>
      </c>
      <c r="C24" s="20" t="s">
        <v>50</v>
      </c>
      <c r="D24" t="s">
        <v>118</v>
      </c>
      <c r="E24" s="21">
        <v>18</v>
      </c>
      <c r="F24" s="21">
        <f>G23</f>
        <v>113698</v>
      </c>
      <c r="G24" s="21">
        <v>113698</v>
      </c>
      <c r="H24" s="21">
        <v>0</v>
      </c>
      <c r="I24" s="21">
        <v>24</v>
      </c>
      <c r="J24" s="21">
        <v>23</v>
      </c>
      <c r="K24" s="21">
        <v>1</v>
      </c>
    </row>
    <row r="25" spans="2:11" ht="15.6" x14ac:dyDescent="0.3">
      <c r="B25" s="20">
        <v>19</v>
      </c>
      <c r="C25" s="20" t="s">
        <v>50</v>
      </c>
      <c r="D25" t="s">
        <v>42</v>
      </c>
      <c r="E25" s="21">
        <v>19</v>
      </c>
      <c r="F25" s="21">
        <f>G24</f>
        <v>113698</v>
      </c>
      <c r="G25" s="21">
        <v>113698</v>
      </c>
      <c r="H25" s="21">
        <v>0</v>
      </c>
      <c r="I25" s="21">
        <v>13</v>
      </c>
      <c r="J25" s="21">
        <v>22</v>
      </c>
      <c r="K25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EBDA-2918-4347-B5CD-94210A58680A}">
  <dimension ref="B3:J13"/>
  <sheetViews>
    <sheetView topLeftCell="I1" workbookViewId="0">
      <selection activeCell="J10" sqref="J10"/>
    </sheetView>
  </sheetViews>
  <sheetFormatPr defaultRowHeight="14.4" x14ac:dyDescent="0.3"/>
  <cols>
    <col min="2" max="2" width="7.109375" bestFit="1" customWidth="1"/>
    <col min="3" max="3" width="16" customWidth="1"/>
    <col min="4" max="4" width="51.33203125" bestFit="1" customWidth="1"/>
    <col min="10" max="10" width="190.6640625" bestFit="1" customWidth="1"/>
  </cols>
  <sheetData>
    <row r="3" spans="2:10" ht="25.8" x14ac:dyDescent="0.3">
      <c r="D3" s="10" t="s">
        <v>15</v>
      </c>
    </row>
    <row r="5" spans="2:10" ht="15.6" x14ac:dyDescent="0.3">
      <c r="B5" s="4" t="s">
        <v>7</v>
      </c>
      <c r="C5" s="4" t="s">
        <v>4</v>
      </c>
      <c r="D5" s="4" t="s">
        <v>16</v>
      </c>
    </row>
    <row r="7" spans="2:10" x14ac:dyDescent="0.3">
      <c r="I7">
        <v>1</v>
      </c>
      <c r="J7" t="s">
        <v>59</v>
      </c>
    </row>
    <row r="8" spans="2:10" x14ac:dyDescent="0.3">
      <c r="I8">
        <v>2</v>
      </c>
      <c r="J8" t="s">
        <v>62</v>
      </c>
    </row>
    <row r="9" spans="2:10" x14ac:dyDescent="0.3">
      <c r="I9">
        <v>3</v>
      </c>
      <c r="J9" t="s">
        <v>69</v>
      </c>
    </row>
    <row r="10" spans="2:10" x14ac:dyDescent="0.3">
      <c r="I10">
        <v>4</v>
      </c>
      <c r="J10" t="s">
        <v>67</v>
      </c>
    </row>
    <row r="11" spans="2:10" x14ac:dyDescent="0.3">
      <c r="I11">
        <v>5</v>
      </c>
      <c r="J11" t="s">
        <v>68</v>
      </c>
    </row>
    <row r="12" spans="2:10" x14ac:dyDescent="0.3">
      <c r="I12">
        <v>6</v>
      </c>
      <c r="J12" t="s">
        <v>70</v>
      </c>
    </row>
    <row r="13" spans="2:10" x14ac:dyDescent="0.3">
      <c r="I13">
        <v>7</v>
      </c>
      <c r="J1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DCB3-6CAE-4927-8D50-CB20F0599746}">
  <dimension ref="B3:S7"/>
  <sheetViews>
    <sheetView workbookViewId="0">
      <selection activeCell="F3" sqref="F3"/>
    </sheetView>
  </sheetViews>
  <sheetFormatPr defaultRowHeight="14.4" x14ac:dyDescent="0.3"/>
  <cols>
    <col min="2" max="2" width="24.44140625" bestFit="1" customWidth="1"/>
    <col min="4" max="4" width="7.109375" bestFit="1" customWidth="1"/>
    <col min="5" max="5" width="11.44140625" bestFit="1" customWidth="1"/>
    <col min="6" max="6" width="38.6640625" bestFit="1" customWidth="1"/>
    <col min="7" max="7" width="8.6640625" bestFit="1" customWidth="1"/>
    <col min="9" max="9" width="9.88671875" bestFit="1" customWidth="1"/>
    <col min="10" max="10" width="7.109375" bestFit="1" customWidth="1"/>
    <col min="11" max="11" width="15.88671875" customWidth="1"/>
    <col min="12" max="12" width="23.6640625" customWidth="1"/>
    <col min="13" max="13" width="17.21875" customWidth="1"/>
    <col min="14" max="14" width="17" customWidth="1"/>
    <col min="16" max="16" width="19.6640625" bestFit="1" customWidth="1"/>
    <col min="17" max="17" width="7.109375" bestFit="1" customWidth="1"/>
    <col min="18" max="18" width="25.88671875" customWidth="1"/>
    <col min="19" max="19" width="18" customWidth="1"/>
  </cols>
  <sheetData>
    <row r="3" spans="2:19" ht="23.4" x14ac:dyDescent="0.3">
      <c r="B3" s="11"/>
      <c r="C3" s="11"/>
      <c r="D3" s="11"/>
      <c r="E3" s="11"/>
      <c r="F3" s="12" t="s">
        <v>17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5" spans="2:19" ht="20.399999999999999" x14ac:dyDescent="0.3">
      <c r="B5" s="13" t="s">
        <v>18</v>
      </c>
      <c r="C5" s="14"/>
      <c r="D5" s="15" t="s">
        <v>19</v>
      </c>
      <c r="E5" s="11"/>
      <c r="F5" s="11"/>
      <c r="G5" s="11"/>
      <c r="H5" s="11"/>
      <c r="I5" s="16" t="s">
        <v>20</v>
      </c>
      <c r="J5" s="11"/>
      <c r="K5" s="11"/>
      <c r="L5" s="11"/>
      <c r="M5" s="11"/>
      <c r="N5" s="11"/>
      <c r="O5" s="11"/>
      <c r="P5" s="17" t="s">
        <v>21</v>
      </c>
      <c r="Q5" s="11"/>
      <c r="R5" s="11"/>
      <c r="S5" s="11"/>
    </row>
    <row r="7" spans="2:19" ht="31.2" x14ac:dyDescent="0.3">
      <c r="B7" s="11"/>
      <c r="C7" s="11"/>
      <c r="D7" s="18" t="s">
        <v>7</v>
      </c>
      <c r="E7" s="18" t="s">
        <v>22</v>
      </c>
      <c r="F7" s="18" t="s">
        <v>23</v>
      </c>
      <c r="G7" s="18" t="s">
        <v>24</v>
      </c>
      <c r="H7" s="11"/>
      <c r="I7" s="11"/>
      <c r="J7" s="3" t="s">
        <v>7</v>
      </c>
      <c r="K7" s="3" t="s">
        <v>25</v>
      </c>
      <c r="L7" s="3" t="s">
        <v>26</v>
      </c>
      <c r="M7" s="3" t="s">
        <v>27</v>
      </c>
      <c r="N7" s="3" t="s">
        <v>28</v>
      </c>
      <c r="O7" s="11"/>
      <c r="P7" s="11"/>
      <c r="Q7" s="4" t="s">
        <v>7</v>
      </c>
      <c r="R7" s="4" t="s">
        <v>29</v>
      </c>
      <c r="S7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B4F4-38F3-4EC4-8131-B24327749222}">
  <dimension ref="B3:G12"/>
  <sheetViews>
    <sheetView tabSelected="1" workbookViewId="0">
      <selection activeCell="E4" sqref="E4"/>
    </sheetView>
  </sheetViews>
  <sheetFormatPr defaultRowHeight="14.4" x14ac:dyDescent="0.3"/>
  <cols>
    <col min="2" max="2" width="42.6640625" bestFit="1" customWidth="1"/>
    <col min="3" max="3" width="8.21875" bestFit="1" customWidth="1"/>
    <col min="4" max="4" width="17.33203125" bestFit="1" customWidth="1"/>
    <col min="5" max="5" width="37.88671875" bestFit="1" customWidth="1"/>
    <col min="6" max="6" width="34.44140625" bestFit="1" customWidth="1"/>
    <col min="7" max="7" width="54.44140625" customWidth="1"/>
  </cols>
  <sheetData>
    <row r="3" spans="2:7" ht="25.8" x14ac:dyDescent="0.5">
      <c r="B3" s="29" t="s">
        <v>128</v>
      </c>
    </row>
    <row r="5" spans="2:7" ht="31.2" x14ac:dyDescent="0.3">
      <c r="C5" s="30" t="s">
        <v>129</v>
      </c>
      <c r="D5" s="31" t="s">
        <v>130</v>
      </c>
      <c r="E5" s="31" t="s">
        <v>131</v>
      </c>
      <c r="F5" s="31" t="s">
        <v>132</v>
      </c>
      <c r="G5" s="31" t="s">
        <v>133</v>
      </c>
    </row>
    <row r="6" spans="2:7" ht="46.8" x14ac:dyDescent="0.3">
      <c r="C6" s="28">
        <v>1</v>
      </c>
      <c r="D6" s="26" t="s">
        <v>134</v>
      </c>
      <c r="E6" s="27" t="s">
        <v>157</v>
      </c>
      <c r="F6" s="27" t="s">
        <v>135</v>
      </c>
      <c r="G6" s="27" t="s">
        <v>136</v>
      </c>
    </row>
    <row r="7" spans="2:7" ht="46.8" x14ac:dyDescent="0.3">
      <c r="C7" s="28">
        <v>2</v>
      </c>
      <c r="D7" s="26" t="s">
        <v>137</v>
      </c>
      <c r="E7" s="26" t="s">
        <v>158</v>
      </c>
      <c r="F7" s="27" t="s">
        <v>138</v>
      </c>
      <c r="G7" s="27" t="s">
        <v>139</v>
      </c>
    </row>
    <row r="8" spans="2:7" ht="31.2" x14ac:dyDescent="0.3">
      <c r="C8" s="28">
        <v>3</v>
      </c>
      <c r="D8" s="26" t="s">
        <v>140</v>
      </c>
      <c r="E8" s="27" t="s">
        <v>159</v>
      </c>
      <c r="F8" s="27" t="s">
        <v>141</v>
      </c>
      <c r="G8" s="27" t="s">
        <v>142</v>
      </c>
    </row>
    <row r="9" spans="2:7" ht="46.8" x14ac:dyDescent="0.3">
      <c r="C9" s="28">
        <v>4</v>
      </c>
      <c r="D9" s="26" t="s">
        <v>143</v>
      </c>
      <c r="E9" s="27" t="s">
        <v>160</v>
      </c>
      <c r="F9" s="27" t="s">
        <v>144</v>
      </c>
      <c r="G9" s="27" t="s">
        <v>145</v>
      </c>
    </row>
    <row r="10" spans="2:7" ht="31.2" x14ac:dyDescent="0.3">
      <c r="C10" s="28">
        <v>5</v>
      </c>
      <c r="D10" s="26" t="s">
        <v>146</v>
      </c>
      <c r="E10" s="27" t="s">
        <v>161</v>
      </c>
      <c r="F10" s="27" t="s">
        <v>147</v>
      </c>
      <c r="G10" s="27" t="s">
        <v>148</v>
      </c>
    </row>
    <row r="11" spans="2:7" ht="31.2" x14ac:dyDescent="0.3">
      <c r="C11" s="28">
        <v>6</v>
      </c>
      <c r="D11" s="26" t="s">
        <v>149</v>
      </c>
      <c r="E11" s="27" t="s">
        <v>162</v>
      </c>
      <c r="F11" s="27" t="s">
        <v>150</v>
      </c>
      <c r="G11" s="27" t="s">
        <v>151</v>
      </c>
    </row>
    <row r="12" spans="2:7" ht="46.8" x14ac:dyDescent="0.3">
      <c r="C12" s="28" t="s">
        <v>152</v>
      </c>
      <c r="D12" s="26" t="s">
        <v>153</v>
      </c>
      <c r="E12" s="27" t="s">
        <v>154</v>
      </c>
      <c r="F12" s="27" t="s">
        <v>155</v>
      </c>
      <c r="G12" s="2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KYV - Column</vt:lpstr>
      <vt:lpstr>Data Cleaning</vt:lpstr>
      <vt:lpstr>Data-Transformation-Wrangling</vt:lpstr>
      <vt:lpstr>StoryTelling KPI-Charts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2025-10-29T16:48:01Z</dcterms:created>
  <dcterms:modified xsi:type="dcterms:W3CDTF">2025-11-01T04:44:25Z</dcterms:modified>
</cp:coreProperties>
</file>