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full Wahatule\Desktop\Booking Analysis\Report\"/>
    </mc:Choice>
  </mc:AlternateContent>
  <xr:revisionPtr revIDLastSave="0" documentId="13_ncr:1_{C88CAD62-4A48-4A62-B440-9C45DF1D5AD5}" xr6:coauthVersionLast="47" xr6:coauthVersionMax="47" xr10:uidLastSave="{00000000-0000-0000-0000-000000000000}"/>
  <bookViews>
    <workbookView xWindow="-108" yWindow="-108" windowWidth="23256" windowHeight="13176" activeTab="3" xr2:uid="{982E9D42-EB19-4268-B625-6FDCA404ACAD}"/>
  </bookViews>
  <sheets>
    <sheet name="KYD-Data Cleaning" sheetId="1" r:id="rId1"/>
    <sheet name="KYV-Columns" sheetId="2" r:id="rId2"/>
    <sheet name="Data-Transformation-Wrangling" sheetId="3" r:id="rId3"/>
    <sheet name="Storytelling-KPI-Chart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4" i="1" l="1"/>
  <c r="H13" i="1"/>
  <c r="F11" i="1"/>
  <c r="H11" i="1" s="1"/>
  <c r="F13" i="1"/>
  <c r="F12" i="1"/>
  <c r="H12" i="1" s="1"/>
  <c r="F9" i="1"/>
  <c r="F8" i="1"/>
  <c r="H8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DC7B042-AE03-4112-AB9E-7F758D9B6904}" keepAlive="1" name="Query - Hotel Bookings" description="Connection to the 'Hotel Bookings' query in the workbook." type="5" refreshedVersion="0" background="1">
    <dbPr connection="Provider=Microsoft.Mashup.OleDb.1;Data Source=$Workbook$;Location=&quot;Hotel Bookings&quot;;Extended Properties=&quot;&quot;" command="SELECT * FROM [Hotel Bookings]"/>
  </connection>
</connections>
</file>

<file path=xl/sharedStrings.xml><?xml version="1.0" encoding="utf-8"?>
<sst xmlns="http://schemas.openxmlformats.org/spreadsheetml/2006/main" count="357" uniqueCount="252">
  <si>
    <t>Rows After</t>
  </si>
  <si>
    <t>Col After</t>
  </si>
  <si>
    <t>Extract Data From CSV</t>
  </si>
  <si>
    <t>Remove Errors</t>
  </si>
  <si>
    <t>Applied Steps</t>
  </si>
  <si>
    <t>Sr. No.</t>
  </si>
  <si>
    <t>Remove Blank Rows</t>
  </si>
  <si>
    <t>Remove Duplicates</t>
  </si>
  <si>
    <t>Add PK(Primary Key)</t>
  </si>
  <si>
    <t>Null Value in Each Col</t>
  </si>
  <si>
    <t>hotel</t>
  </si>
  <si>
    <t>is_canceled</t>
  </si>
  <si>
    <t>lead_time</t>
  </si>
  <si>
    <t>Total Booking</t>
  </si>
  <si>
    <t>arrival_date_year</t>
  </si>
  <si>
    <t>arrival_date_month</t>
  </si>
  <si>
    <t>arrival_date_week_number</t>
  </si>
  <si>
    <t>arrival_date_day_of_month</t>
  </si>
  <si>
    <t>stays_in_weekend_nights</t>
  </si>
  <si>
    <t>stays_in_week_nights</t>
  </si>
  <si>
    <t>adults</t>
  </si>
  <si>
    <t>children</t>
  </si>
  <si>
    <t>babies</t>
  </si>
  <si>
    <t>meal</t>
  </si>
  <si>
    <t>country</t>
  </si>
  <si>
    <t>market_segment</t>
  </si>
  <si>
    <t>distribution_channel</t>
  </si>
  <si>
    <t>is_repeated_guest</t>
  </si>
  <si>
    <t>previous_cancellations</t>
  </si>
  <si>
    <t>previous_bookings_not_canceled</t>
  </si>
  <si>
    <t>reserved_room_type</t>
  </si>
  <si>
    <t>assigned_room_type</t>
  </si>
  <si>
    <t>booking_changes</t>
  </si>
  <si>
    <t>deposit_type</t>
  </si>
  <si>
    <t>agent</t>
  </si>
  <si>
    <t>company</t>
  </si>
  <si>
    <t>days_in_waiting_list</t>
  </si>
  <si>
    <t>customer_type</t>
  </si>
  <si>
    <t>adr</t>
  </si>
  <si>
    <t>required_car_parking_spaces</t>
  </si>
  <si>
    <t>total_of_special_requests</t>
  </si>
  <si>
    <t>reservation_status</t>
  </si>
  <si>
    <t>reservation_status_date</t>
  </si>
  <si>
    <t>No.</t>
  </si>
  <si>
    <t>Column Name</t>
  </si>
  <si>
    <t>Unique ID for each booking (used to identify each row).</t>
  </si>
  <si>
    <t>Type of hotel (City Hotel or Resort Hotel).</t>
  </si>
  <si>
    <t>Shows if the booking was canceled (1 = Yes, 0 = No).</t>
  </si>
  <si>
    <t>Number of days between booking date and arrival date.</t>
  </si>
  <si>
    <t>Year when the guest was supposed to arrive.</t>
  </si>
  <si>
    <t>Month of the arrival date.</t>
  </si>
  <si>
    <t>Week number of the year for arrival date.</t>
  </si>
  <si>
    <t>Day of the month when guest arrives.</t>
  </si>
  <si>
    <t>Number of weekend nights (Saturday/Sunday) stayed or booked.</t>
  </si>
  <si>
    <t>Number of weekday nights (Monday–Friday) stayed or booked.</t>
  </si>
  <si>
    <t>Number of adults in the booking.</t>
  </si>
  <si>
    <t>Number of children in the booking.</t>
  </si>
  <si>
    <t>Number of babies in the booking.</t>
  </si>
  <si>
    <t>Type of meal plan (BB = Bed &amp; Breakfast, HB = Half Board, FB = Full Board, SC = No meal).</t>
  </si>
  <si>
    <t>Country code of the guest.</t>
  </si>
  <si>
    <t>How the guest booked (like Direct, Online, Corporate, etc.).</t>
  </si>
  <si>
    <t>Channel used for booking (like Direct, Travel Agent, etc.).</t>
  </si>
  <si>
    <t>1 if the guest booked before, otherwise 0.</t>
  </si>
  <si>
    <t>Number of past bookings canceled by this guest.</t>
  </si>
  <si>
    <t>Number of past bookings that were not canceled.</t>
  </si>
  <si>
    <t>Room type requested by the guest.</t>
  </si>
  <si>
    <t>Room type actually assigned at check-in.</t>
  </si>
  <si>
    <t>Number of changes made before arrival.</t>
  </si>
  <si>
    <t>Type of deposit made (No Deposit, Non Refund, Refundable).</t>
  </si>
  <si>
    <t>ID of the travel agent who made the booking (NULL if none).</t>
  </si>
  <si>
    <t>ID of the company that made the booking (NULL if none).</t>
  </si>
  <si>
    <t>Number of days booking stayed on the waiting list.</t>
  </si>
  <si>
    <t>Type of customer (Transient, Contract, Group, Transient-Party).</t>
  </si>
  <si>
    <t>Average Daily Rate (price per night per room).</t>
  </si>
  <si>
    <t>Number of car parking spaces required by the guest.</t>
  </si>
  <si>
    <t>Number of special requests made by the guest.</t>
  </si>
  <si>
    <t>Current status (Check-Out, Canceled, No-Show).</t>
  </si>
  <si>
    <t>Date when the last reservation status was updated.</t>
  </si>
  <si>
    <t>Description</t>
  </si>
  <si>
    <t>Rows Before</t>
  </si>
  <si>
    <t>Effect (Rows)</t>
  </si>
  <si>
    <t>Col Before</t>
  </si>
  <si>
    <t>Effect (Columns)</t>
  </si>
  <si>
    <t>Add PK (Primary Key)</t>
  </si>
  <si>
    <t xml:space="preserve">Remove column </t>
  </si>
  <si>
    <t>add coloumn (total_guest)</t>
  </si>
  <si>
    <t>total guest = adults+children+babies</t>
  </si>
  <si>
    <t>total_guest</t>
  </si>
  <si>
    <t xml:space="preserve">company </t>
  </si>
  <si>
    <t>replece value NULL with "Direct Booking"</t>
  </si>
  <si>
    <t>total_guest Coloumn</t>
  </si>
  <si>
    <t xml:space="preserve">mearge 3 coloumn  </t>
  </si>
  <si>
    <t>Final</t>
  </si>
  <si>
    <t>booking_id</t>
  </si>
  <si>
    <t>arrival_date</t>
  </si>
  <si>
    <t>childern</t>
  </si>
  <si>
    <t>Replace undefined value with the "UD"</t>
  </si>
  <si>
    <t>required_car_parking_spaces Remove</t>
  </si>
  <si>
    <t>total_of_special_requests Remove</t>
  </si>
  <si>
    <t>Company Remove</t>
  </si>
  <si>
    <t>Remove Errors, Duplicates, Blank Rows</t>
  </si>
  <si>
    <t>Total Guest</t>
  </si>
  <si>
    <t>Total Revenue</t>
  </si>
  <si>
    <t>Average ADR</t>
  </si>
  <si>
    <t>Cancellation Rate (%)</t>
  </si>
  <si>
    <t>KPI's Name</t>
  </si>
  <si>
    <t>Formula</t>
  </si>
  <si>
    <t>Total Nights</t>
  </si>
  <si>
    <t>Calculated Column after the loading data for the calculate total revenue KPI</t>
  </si>
  <si>
    <t>Cancellation Rate (%) = DIVIDE([Canceled Bookings],[Total Booking],0)</t>
  </si>
  <si>
    <t>Repeat Guest Rate (%)</t>
  </si>
  <si>
    <t>Repeat Guest Rate (%) = DIVIDE(CALCULATE(COUNTROWS('Hotel Bookings'),'Hotel Bookings'[is_repeated_guest] = 1),COUNTROWS('Hotel Bookings'),COUNTROWS('Hotel Bookings'),0)</t>
  </si>
  <si>
    <t>Total Booking = DISTINCTCOUNT('Hotel Bookings'[booking_id])</t>
  </si>
  <si>
    <t>Total Guests = SUM('Hotel Bookings'[total_guest])</t>
  </si>
  <si>
    <t>Total Revenue = SUMX( 'Hotel Bookings','Hotel Bookings'[adr] * 'Hotel Bookings'[Total Nights])</t>
  </si>
  <si>
    <t>Average ADR = AVERAGE('Hotel Bookings'[adr])</t>
  </si>
  <si>
    <t>Chart Name</t>
  </si>
  <si>
    <t>Monthly Booking Trend</t>
  </si>
  <si>
    <t>ADR vs Lead Time</t>
  </si>
  <si>
    <t>Hotel Type (City vs Resort) share</t>
  </si>
  <si>
    <t>Reservation Status Distribution</t>
  </si>
  <si>
    <t>Columns Used</t>
  </si>
  <si>
    <t>arrival_date, is_canceled</t>
  </si>
  <si>
    <t>adr, lead_time</t>
  </si>
  <si>
    <t xml:space="preserve">Visual Type </t>
  </si>
  <si>
    <t>Line Chart</t>
  </si>
  <si>
    <t>Clusterd Column Chart</t>
  </si>
  <si>
    <t>Donut Chart</t>
  </si>
  <si>
    <t>Stacked Bar Chart</t>
  </si>
  <si>
    <t>Pie Chart</t>
  </si>
  <si>
    <t>Filters / Slicers</t>
  </si>
  <si>
    <t>Filter / Slicer Name</t>
  </si>
  <si>
    <t>Used Column</t>
  </si>
  <si>
    <t>Hotel Type</t>
  </si>
  <si>
    <t>Market Segment</t>
  </si>
  <si>
    <t>Coustomer Type</t>
  </si>
  <si>
    <t>Visuals</t>
  </si>
  <si>
    <t>reservation_status, COUNT(booking_id)</t>
  </si>
  <si>
    <t>Total Guests (Adults + Children + Babies)</t>
  </si>
  <si>
    <t>% of Repeat Guests</t>
  </si>
  <si>
    <t>Avg. Lead Time per Customer Type</t>
  </si>
  <si>
    <t>Guest Type (Transient, Group, Contract)</t>
  </si>
  <si>
    <t>Repeat vs New Guests</t>
  </si>
  <si>
    <t>Stacked Column Chart</t>
  </si>
  <si>
    <t>Scatter Chart</t>
  </si>
  <si>
    <t xml:space="preserve">Customer Type </t>
  </si>
  <si>
    <t xml:space="preserve">Arrival Month / Year </t>
  </si>
  <si>
    <t>Average Guests per Booking</t>
  </si>
  <si>
    <t>Countries by Bookings</t>
  </si>
  <si>
    <t>Map</t>
  </si>
  <si>
    <t>country, SUM(total_guest)</t>
  </si>
  <si>
    <t>% of Repeat Guests = DIVIDE(CALCULATE(COUNTROWS('Hotel Bookings'),'Hotel Bookings'[is_repeated_guest] = 1),COUNTROWS('Hotel Bookings'),0 )</t>
  </si>
  <si>
    <t>Avg Lead Time per Customer Type = AVERAGEX(VALUES('Hotel Bookings'[customer_type]),CALCULATE(AVERAGE('Hotel Bookings'[lead_time])))</t>
  </si>
  <si>
    <t>Total Guest = SUM('Hotel Bookings'[total_guest])</t>
  </si>
  <si>
    <t>Average Guests per Booking = AVERAGE('Hotel Bookings'[total_guest])</t>
  </si>
  <si>
    <t>is_repeated_guest, COUNT(booking_id)</t>
  </si>
  <si>
    <t>customer_type,COUNT(booking_id)</t>
  </si>
  <si>
    <t>AVG Lead Days by Month</t>
  </si>
  <si>
    <t>lead_time, arrival_date month</t>
  </si>
  <si>
    <t>Cancellation Trend by Customer Type</t>
  </si>
  <si>
    <t>customer_type,reservation_status,Count of booking_id</t>
  </si>
  <si>
    <t>KPI's</t>
  </si>
  <si>
    <t xml:space="preserve">Room Change % </t>
  </si>
  <si>
    <t>Meal Plan Popularity %</t>
  </si>
  <si>
    <t>Channel Revenue Contribution %</t>
  </si>
  <si>
    <t>Bar Chart</t>
  </si>
  <si>
    <t>Column Chart</t>
  </si>
  <si>
    <t>market_segment, adr</t>
  </si>
  <si>
    <t>ADR by Market Segment</t>
  </si>
  <si>
    <t>Distribution Channel</t>
  </si>
  <si>
    <t>Revenue Lost Due to Cancellation</t>
  </si>
  <si>
    <t>Customer Type</t>
  </si>
  <si>
    <t xml:space="preserve">Hotel Type </t>
  </si>
  <si>
    <t>Year/Month</t>
  </si>
  <si>
    <t>Top Performing Room Type</t>
  </si>
  <si>
    <t>Top Preferred Meal Plan</t>
  </si>
  <si>
    <t>Shows which room type generates the highest revenue (profitability focus).</t>
  </si>
  <si>
    <t>% of bookings where assigned room ≠ reserved room → shows upgrades or operational adjustments.</t>
  </si>
  <si>
    <t>% share of each meal type (BB, HB, FB, SC) → guest preference trend.</t>
  </si>
  <si>
    <t>Channel-wise % of total revenue → reveals most profitable booking source.</t>
  </si>
  <si>
    <t>dentifies most chosen meal plan among guests (e.g., BB or HB).</t>
  </si>
  <si>
    <t>Visual Type</t>
  </si>
  <si>
    <t>Insight / Purpose</t>
  </si>
  <si>
    <t>Revenue by Room Type</t>
  </si>
  <si>
    <t>assigned_room_type, adr</t>
  </si>
  <si>
    <t>1. Overview &amp; Key Insights Dashboard</t>
  </si>
  <si>
    <t>2. Guest &amp; Booking Analysis Dashboard</t>
  </si>
  <si>
    <t>3. Room, Meal &amp; Channel Performance Dashboard</t>
  </si>
  <si>
    <t>4. Cancellation &amp; Revenue Dashboard</t>
  </si>
  <si>
    <t>KPI Name</t>
  </si>
  <si>
    <t>Description / Insight</t>
  </si>
  <si>
    <t>No-Show Rate (%)</t>
  </si>
  <si>
    <t>% of bookings where guest did not show up.</t>
  </si>
  <si>
    <t>Total revenue value of canceled bookings.</t>
  </si>
  <si>
    <t>Revenue Retention Rate (%)</t>
  </si>
  <si>
    <t>% of total potential revenue that was retained (not lost).</t>
  </si>
  <si>
    <t>(COUNT(reservation_status = "No-Show") / COUNT(booking_id)) * 100</t>
  </si>
  <si>
    <t>SUMX(FILTER('Hotel', is_canceled = 1), adr * (stays_in_weekend_nights + stays_in_week_nights))</t>
  </si>
  <si>
    <t>(Revenue from completed bookings / Total potential revenue) * 100</t>
  </si>
  <si>
    <t>Monthly Cancellation Trend</t>
  </si>
  <si>
    <t>Shows month-wise trend of cancellations — helps identify seasonal spikes.</t>
  </si>
  <si>
    <t>Deposit Type vs Cancellation %</t>
  </si>
  <si>
    <t>Analyzes how different deposit types (No Deposit / Non Refund / Refundable) affect cancellation likelihood.</t>
  </si>
  <si>
    <t>Revenue Lost Due to Cancellation (Monthly)</t>
  </si>
  <si>
    <t>Displays month-wise total revenue lost because of cancellations.</t>
  </si>
  <si>
    <t>Cancellation by Distribution Channel</t>
  </si>
  <si>
    <t>Identifies which channels (Online, TA/TO, Corporate) contribute most to cancellations.</t>
  </si>
  <si>
    <r>
      <t>arrival_date</t>
    </r>
    <r>
      <rPr>
        <sz val="12"/>
        <color theme="1"/>
        <rFont val="Calibri"/>
        <family val="2"/>
        <scheme val="minor"/>
      </rPr>
      <t xml:space="preserve">, </t>
    </r>
    <r>
      <rPr>
        <sz val="12"/>
        <color theme="1"/>
        <rFont val="Arial Unicode MS"/>
      </rPr>
      <t>is_canceled</t>
    </r>
  </si>
  <si>
    <r>
      <t>deposit_type</t>
    </r>
    <r>
      <rPr>
        <sz val="12"/>
        <color theme="1"/>
        <rFont val="Calibri"/>
        <family val="2"/>
        <scheme val="minor"/>
      </rPr>
      <t xml:space="preserve">, </t>
    </r>
    <r>
      <rPr>
        <sz val="12"/>
        <color theme="1"/>
        <rFont val="Arial Unicode MS"/>
      </rPr>
      <t>is_canceled</t>
    </r>
  </si>
  <si>
    <r>
      <t>arrival_date</t>
    </r>
    <r>
      <rPr>
        <sz val="12"/>
        <color theme="1"/>
        <rFont val="Calibri"/>
        <family val="2"/>
        <scheme val="minor"/>
      </rPr>
      <t xml:space="preserve">, </t>
    </r>
    <r>
      <rPr>
        <sz val="12"/>
        <color theme="1"/>
        <rFont val="Arial Unicode MS"/>
      </rPr>
      <t>adr</t>
    </r>
    <r>
      <rPr>
        <sz val="12"/>
        <color theme="1"/>
        <rFont val="Calibri"/>
        <family val="2"/>
        <scheme val="minor"/>
      </rPr>
      <t xml:space="preserve">, </t>
    </r>
    <r>
      <rPr>
        <sz val="12"/>
        <color theme="1"/>
        <rFont val="Arial Unicode MS"/>
      </rPr>
      <t>stays_in_weekend_nights</t>
    </r>
    <r>
      <rPr>
        <sz val="12"/>
        <color theme="1"/>
        <rFont val="Calibri"/>
        <family val="2"/>
        <scheme val="minor"/>
      </rPr>
      <t xml:space="preserve">, </t>
    </r>
    <r>
      <rPr>
        <sz val="12"/>
        <color theme="1"/>
        <rFont val="Arial Unicode MS"/>
      </rPr>
      <t>stays_in_week_nights</t>
    </r>
    <r>
      <rPr>
        <sz val="12"/>
        <color theme="1"/>
        <rFont val="Calibri"/>
        <family val="2"/>
        <scheme val="minor"/>
      </rPr>
      <t xml:space="preserve">, </t>
    </r>
    <r>
      <rPr>
        <sz val="12"/>
        <color theme="1"/>
        <rFont val="Arial Unicode MS"/>
      </rPr>
      <t>is_canceled</t>
    </r>
  </si>
  <si>
    <r>
      <t>distribution_channel</t>
    </r>
    <r>
      <rPr>
        <sz val="12"/>
        <color theme="1"/>
        <rFont val="Calibri"/>
        <family val="2"/>
        <scheme val="minor"/>
      </rPr>
      <t xml:space="preserve">, </t>
    </r>
    <r>
      <rPr>
        <sz val="12"/>
        <color theme="1"/>
        <rFont val="Arial Unicode MS"/>
      </rPr>
      <t>is_canceled</t>
    </r>
  </si>
  <si>
    <t>Shows total number of bookings made by guests (including canceled &amp; non-canceled).</t>
  </si>
  <si>
    <t>Indicates total number of people (Adults + Children + Babies) who booked. Helps analyze guest volume.</t>
  </si>
  <si>
    <t>Calculates total revenue earned from non-canceled bookings. Formula = ADR × Total Nights.</t>
  </si>
  <si>
    <t>Shows % of bookings canceled — helps identify booking reliability and customer behavior.</t>
  </si>
  <si>
    <t>Percentage of guests who have booked more than once — indicates customer loyalty.</t>
  </si>
  <si>
    <t>Shows the Average Daily Rate (ADR) per booking — helps in evaluating pricing efficiency.</t>
  </si>
  <si>
    <t>Shows the total number of guests who stayed or booked — helps analyze overall footfall.</t>
  </si>
  <si>
    <t>Indicates the loyalty rate — percentage of guests who booked more than once.</t>
  </si>
  <si>
    <t>Calculates the average number of days between booking and arrival for each customer type — helps understand booking behavior.</t>
  </si>
  <si>
    <t>Measures the average number of people per booking, useful for planning room allocation and services.</t>
  </si>
  <si>
    <t>Shows how booking volume and cancellations vary month by month — identifies peak and off-season trends.</t>
  </si>
  <si>
    <t>Analyzes relationship between room rates (ADR) and how early customers book — helps in pricing strategy</t>
  </si>
  <si>
    <t>Displays the proportion of bookings between City and Resort hotels — indicates business vs leisure preference.</t>
  </si>
  <si>
    <t>Shows how many bookings were Canceled, Checked Out, or No-Show — useful for operational performance.</t>
  </si>
  <si>
    <t>Shows share of different customer types — helps understand booking behavior and market segmentation.</t>
  </si>
  <si>
    <t>Compares repeat and first-time guests — reveals loyalty trends and retention rate.</t>
  </si>
  <si>
    <t>Tracks how early guests book across months — useful for demand forecasting.</t>
  </si>
  <si>
    <t>Highlights which customer types tend to cancel more — helps optimize booking policies.</t>
  </si>
  <si>
    <t>Displays geographical distribution of guests — identifies top countries contributing to bookings.</t>
  </si>
  <si>
    <t>Total Booking By Meal</t>
  </si>
  <si>
    <t>meal, total booking</t>
  </si>
  <si>
    <t>Distribution Channel With Cancellation %</t>
  </si>
  <si>
    <t>distribution_channel, cancellation Rate %, Total Revenue</t>
  </si>
  <si>
    <t>Table</t>
  </si>
  <si>
    <t>Meal by Popularity</t>
  </si>
  <si>
    <t>Meal, Meal Plan By Popularity</t>
  </si>
  <si>
    <t>Total Booking  by Distribution Channel-wise Cancellation Rate</t>
  </si>
  <si>
    <t xml:space="preserve">distribution_channel, is_canceled, total booking, </t>
  </si>
  <si>
    <t>Shows which meal plan (BB, HB, FB, SC) has the highest share of total bookings — helps identify guest meal preferences.</t>
  </si>
  <si>
    <t>Compares cancellation rate and revenue contribution by each booking channel — useful for identifying unreliable or profitable sources.</t>
  </si>
  <si>
    <t>Displays the popularity of each meal type based on percentage share — highlights customer preferences.</t>
  </si>
  <si>
    <t>Analyzes Average Daily Rate (ADR) across different market segments — helps evaluate pricing strategy and target markets.</t>
  </si>
  <si>
    <t>Shows revenue contribution by each room type — identifies top-performing room categories.</t>
  </si>
  <si>
    <t>Visualizes booking trends by channel over time, highlighting shifts in cancellations and overall performance.</t>
  </si>
  <si>
    <t>Ribbon Chart</t>
  </si>
  <si>
    <t>Performed Activity</t>
  </si>
  <si>
    <t>(arrival_date) = (arrival_date_year)+(arrival_date_month)+(arrival_date_day_of_month)</t>
  </si>
  <si>
    <t>Add Primary Key</t>
  </si>
  <si>
    <t>Befor Transformation</t>
  </si>
  <si>
    <t>After Transformation</t>
  </si>
  <si>
    <t>Transformation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</si>
</sst>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7" tint="0.59999389629810485"/>
      <name val="Calibri"/>
      <family val="2"/>
      <scheme val="minor"/>
    </font>
    <font>
      <b/>
      <sz val="11"/>
      <color theme="1"/>
      <name val="Segoe UI Emoji"/>
      <family val="2"/>
    </font>
    <font>
      <sz val="11"/>
      <color theme="1"/>
      <name val="Segoe UI Emoji"/>
      <family val="2"/>
    </font>
    <font>
      <sz val="7"/>
      <color rgb="FF000000"/>
      <name val="Consolas"/>
      <family val="3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Segoe UI Emoji"/>
      <family val="2"/>
    </font>
    <font>
      <b/>
      <sz val="14"/>
      <color theme="1"/>
      <name val="Segoe UI Emoji"/>
      <family val="2"/>
    </font>
    <font>
      <b/>
      <sz val="16"/>
      <color theme="1"/>
      <name val="Calibri"/>
      <family val="2"/>
      <scheme val="minor"/>
    </font>
    <font>
      <sz val="12"/>
      <color theme="1"/>
      <name val="Arial Unicode MS"/>
    </font>
    <font>
      <sz val="12"/>
      <color theme="1"/>
      <name val="Segoe UI Emoji"/>
      <family val="2"/>
    </font>
    <font>
      <sz val="12"/>
      <name val="Calibri"/>
      <family val="2"/>
      <scheme val="minor"/>
    </font>
    <font>
      <sz val="12"/>
      <name val="Segoe UI Emoji"/>
      <family val="2"/>
    </font>
    <font>
      <sz val="8"/>
      <name val="Consolas"/>
      <family val="3"/>
    </font>
    <font>
      <sz val="8"/>
      <color theme="1"/>
      <name val="Consolas"/>
      <family val="3"/>
    </font>
    <font>
      <sz val="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color theme="1"/>
      <name val="Arial Unicode MS"/>
    </font>
  </fonts>
  <fills count="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1" xfId="0" applyBorder="1"/>
    <xf numFmtId="0" fontId="2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2" fillId="2" borderId="1" xfId="0" applyFont="1" applyFill="1" applyBorder="1"/>
    <xf numFmtId="0" fontId="2" fillId="0" borderId="1" xfId="0" applyFont="1" applyBorder="1"/>
    <xf numFmtId="3" fontId="0" fillId="0" borderId="0" xfId="0" applyNumberFormat="1"/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3" fontId="2" fillId="0" borderId="1" xfId="0" applyNumberFormat="1" applyFont="1" applyBorder="1" applyAlignment="1">
      <alignment vertical="center" wrapText="1"/>
    </xf>
    <xf numFmtId="0" fontId="2" fillId="6" borderId="1" xfId="0" applyFont="1" applyFill="1" applyBorder="1" applyAlignment="1">
      <alignment vertical="center" wrapText="1"/>
    </xf>
    <xf numFmtId="3" fontId="2" fillId="6" borderId="1" xfId="0" applyNumberFormat="1" applyFont="1" applyFill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0" fontId="2" fillId="0" borderId="0" xfId="0" applyFont="1"/>
    <xf numFmtId="0" fontId="3" fillId="7" borderId="1" xfId="0" applyFont="1" applyFill="1" applyBorder="1"/>
    <xf numFmtId="0" fontId="0" fillId="7" borderId="1" xfId="0" applyFill="1" applyBorder="1"/>
    <xf numFmtId="3" fontId="0" fillId="0" borderId="1" xfId="0" applyNumberFormat="1" applyBorder="1"/>
    <xf numFmtId="3" fontId="0" fillId="6" borderId="1" xfId="0" applyNumberFormat="1" applyFill="1" applyBorder="1"/>
    <xf numFmtId="0" fontId="0" fillId="6" borderId="1" xfId="0" applyFill="1" applyBorder="1"/>
    <xf numFmtId="0" fontId="4" fillId="0" borderId="0" xfId="0" applyFont="1"/>
    <xf numFmtId="0" fontId="4" fillId="0" borderId="0" xfId="0" applyFont="1" applyAlignment="1">
      <alignment horizontal="left" vertical="center" indent="1"/>
    </xf>
    <xf numFmtId="0" fontId="6" fillId="0" borderId="0" xfId="0" applyFont="1" applyAlignment="1">
      <alignment vertical="center"/>
    </xf>
    <xf numFmtId="0" fontId="7" fillId="0" borderId="0" xfId="0" applyFont="1"/>
    <xf numFmtId="0" fontId="5" fillId="0" borderId="0" xfId="0" applyFont="1"/>
    <xf numFmtId="0" fontId="8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0" fillId="8" borderId="1" xfId="0" applyFont="1" applyFill="1" applyBorder="1"/>
    <xf numFmtId="0" fontId="12" fillId="2" borderId="1" xfId="0" applyFont="1" applyFill="1" applyBorder="1"/>
    <xf numFmtId="0" fontId="12" fillId="5" borderId="1" xfId="0" applyFont="1" applyFill="1" applyBorder="1"/>
    <xf numFmtId="0" fontId="12" fillId="3" borderId="1" xfId="0" applyFont="1" applyFill="1" applyBorder="1"/>
    <xf numFmtId="0" fontId="13" fillId="8" borderId="1" xfId="0" applyFont="1" applyFill="1" applyBorder="1"/>
    <xf numFmtId="0" fontId="14" fillId="0" borderId="1" xfId="0" applyFont="1" applyBorder="1" applyAlignment="1">
      <alignment vertical="center" wrapText="1"/>
    </xf>
    <xf numFmtId="0" fontId="11" fillId="5" borderId="1" xfId="0" applyFont="1" applyFill="1" applyBorder="1"/>
    <xf numFmtId="0" fontId="1" fillId="8" borderId="1" xfId="0" applyFont="1" applyFill="1" applyBorder="1" applyAlignment="1">
      <alignment horizontal="center" vertical="center" wrapText="1"/>
    </xf>
    <xf numFmtId="0" fontId="9" fillId="8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5" fillId="0" borderId="1" xfId="0" applyFont="1" applyBorder="1"/>
    <xf numFmtId="0" fontId="1" fillId="8" borderId="1" xfId="0" applyFont="1" applyFill="1" applyBorder="1"/>
    <xf numFmtId="0" fontId="9" fillId="8" borderId="1" xfId="0" applyFont="1" applyFill="1" applyBorder="1"/>
    <xf numFmtId="0" fontId="16" fillId="0" borderId="1" xfId="0" applyFont="1" applyBorder="1"/>
    <xf numFmtId="0" fontId="17" fillId="0" borderId="1" xfId="0" applyFont="1" applyBorder="1" applyAlignment="1">
      <alignment vertical="center"/>
    </xf>
    <xf numFmtId="0" fontId="18" fillId="0" borderId="1" xfId="0" applyFont="1" applyBorder="1" applyAlignment="1">
      <alignment vertical="center"/>
    </xf>
    <xf numFmtId="0" fontId="19" fillId="0" borderId="1" xfId="0" applyFont="1" applyBorder="1" applyAlignment="1">
      <alignment vertical="center"/>
    </xf>
    <xf numFmtId="0" fontId="20" fillId="0" borderId="1" xfId="0" applyFont="1" applyBorder="1"/>
    <xf numFmtId="0" fontId="15" fillId="0" borderId="1" xfId="0" applyFont="1" applyBorder="1" applyAlignment="1">
      <alignment horizontal="left" vertical="center" indent="1"/>
    </xf>
    <xf numFmtId="0" fontId="15" fillId="0" borderId="1" xfId="0" applyFont="1" applyBorder="1" applyAlignment="1">
      <alignment vertical="center" wrapText="1"/>
    </xf>
    <xf numFmtId="0" fontId="1" fillId="5" borderId="1" xfId="0" applyFont="1" applyFill="1" applyBorder="1"/>
    <xf numFmtId="0" fontId="2" fillId="5" borderId="1" xfId="0" applyFont="1" applyFill="1" applyBorder="1"/>
    <xf numFmtId="0" fontId="10" fillId="5" borderId="1" xfId="0" applyFont="1" applyFill="1" applyBorder="1" applyAlignment="1">
      <alignment horizontal="center" vertical="center"/>
    </xf>
    <xf numFmtId="0" fontId="21" fillId="0" borderId="1" xfId="0" applyFont="1" applyBorder="1"/>
    <xf numFmtId="0" fontId="21" fillId="0" borderId="1" xfId="0" applyFont="1" applyBorder="1" applyAlignment="1">
      <alignment vertical="center" wrapText="1"/>
    </xf>
    <xf numFmtId="0" fontId="22" fillId="0" borderId="1" xfId="0" applyFont="1" applyBorder="1" applyAlignment="1">
      <alignment vertical="center" wrapText="1"/>
    </xf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1B20C-65EF-4F6C-8A64-1CB456B3BAB0}">
  <dimension ref="B2:P14"/>
  <sheetViews>
    <sheetView zoomScale="85" workbookViewId="0">
      <selection activeCell="D17" sqref="D17"/>
    </sheetView>
  </sheetViews>
  <sheetFormatPr defaultRowHeight="14.4"/>
  <cols>
    <col min="3" max="3" width="34.77734375" bestFit="1" customWidth="1"/>
    <col min="4" max="4" width="22" customWidth="1"/>
    <col min="6" max="6" width="17.33203125" customWidth="1"/>
    <col min="7" max="7" width="16.109375" customWidth="1"/>
    <col min="8" max="8" width="15.6640625" customWidth="1"/>
    <col min="9" max="9" width="15.88671875" customWidth="1"/>
    <col min="10" max="10" width="9" bestFit="1" customWidth="1"/>
    <col min="11" max="11" width="21.88671875" customWidth="1"/>
  </cols>
  <sheetData>
    <row r="2" spans="2:16" ht="15.6">
      <c r="B2" s="5" t="s">
        <v>5</v>
      </c>
      <c r="C2" s="5" t="s">
        <v>4</v>
      </c>
    </row>
    <row r="3" spans="2:16" ht="13.8" customHeight="1">
      <c r="B3" s="6">
        <v>0</v>
      </c>
      <c r="C3" s="6" t="s">
        <v>2</v>
      </c>
      <c r="D3" s="14"/>
      <c r="E3" s="15"/>
      <c r="F3" s="8" t="s">
        <v>79</v>
      </c>
      <c r="G3" s="8" t="s">
        <v>0</v>
      </c>
      <c r="H3" s="8" t="s">
        <v>80</v>
      </c>
      <c r="I3" s="9" t="s">
        <v>81</v>
      </c>
      <c r="J3" s="9" t="s">
        <v>1</v>
      </c>
      <c r="K3" s="9" t="s">
        <v>82</v>
      </c>
    </row>
    <row r="4" spans="2:16" ht="15.6">
      <c r="B4" s="6">
        <v>1</v>
      </c>
      <c r="C4" s="6" t="s">
        <v>3</v>
      </c>
      <c r="D4" s="14"/>
      <c r="E4" s="16">
        <v>1</v>
      </c>
      <c r="F4" s="10">
        <v>119390</v>
      </c>
      <c r="G4" s="10">
        <v>119386</v>
      </c>
      <c r="H4" s="11">
        <v>4</v>
      </c>
      <c r="I4" s="2">
        <v>32</v>
      </c>
      <c r="J4" s="2">
        <v>32</v>
      </c>
      <c r="K4" s="13">
        <v>0</v>
      </c>
    </row>
    <row r="5" spans="2:16" ht="15.6">
      <c r="B5" s="6">
        <v>2</v>
      </c>
      <c r="C5" s="6" t="s">
        <v>6</v>
      </c>
      <c r="D5" s="14"/>
      <c r="E5" s="16">
        <v>2</v>
      </c>
      <c r="F5" s="10">
        <v>119386</v>
      </c>
      <c r="G5" s="10">
        <v>119386</v>
      </c>
      <c r="H5" s="11">
        <v>0</v>
      </c>
      <c r="I5" s="2">
        <v>32</v>
      </c>
      <c r="J5" s="2">
        <v>32</v>
      </c>
      <c r="K5" s="13">
        <v>0</v>
      </c>
    </row>
    <row r="6" spans="2:16" ht="15.6">
      <c r="B6" s="6">
        <v>3</v>
      </c>
      <c r="C6" s="6" t="s">
        <v>7</v>
      </c>
      <c r="D6" s="14"/>
      <c r="E6" s="16">
        <v>3</v>
      </c>
      <c r="F6" s="10">
        <v>119386</v>
      </c>
      <c r="G6" s="10">
        <v>87392</v>
      </c>
      <c r="H6" s="12">
        <v>31994</v>
      </c>
      <c r="I6" s="2">
        <v>32</v>
      </c>
      <c r="J6" s="2">
        <v>32</v>
      </c>
      <c r="K6" s="13">
        <v>0</v>
      </c>
    </row>
    <row r="7" spans="2:16" ht="15.6">
      <c r="B7" s="6">
        <v>4</v>
      </c>
      <c r="C7" s="6" t="s">
        <v>8</v>
      </c>
      <c r="D7" s="14"/>
      <c r="E7" s="16">
        <v>4</v>
      </c>
      <c r="F7" s="10">
        <v>87392</v>
      </c>
      <c r="G7" s="10">
        <v>87392</v>
      </c>
      <c r="H7" s="11">
        <v>0</v>
      </c>
      <c r="I7" s="2">
        <v>32</v>
      </c>
      <c r="J7" s="2">
        <v>33</v>
      </c>
      <c r="K7" s="13">
        <v>1</v>
      </c>
    </row>
    <row r="8" spans="2:16" ht="15.6">
      <c r="B8" s="6">
        <v>5</v>
      </c>
      <c r="C8" s="6" t="s">
        <v>90</v>
      </c>
      <c r="D8" s="14"/>
      <c r="E8" s="16">
        <v>5</v>
      </c>
      <c r="F8" s="10">
        <f>G7</f>
        <v>87392</v>
      </c>
      <c r="G8" s="10">
        <v>87220</v>
      </c>
      <c r="H8" s="12">
        <f>F8-G8</f>
        <v>172</v>
      </c>
      <c r="I8" s="2">
        <v>33</v>
      </c>
      <c r="J8" s="2">
        <v>34</v>
      </c>
      <c r="K8" s="13">
        <v>1</v>
      </c>
    </row>
    <row r="9" spans="2:16" ht="15.6">
      <c r="B9" s="6">
        <v>6</v>
      </c>
      <c r="C9" s="6" t="s">
        <v>99</v>
      </c>
      <c r="D9" s="14"/>
      <c r="E9" s="16">
        <v>6</v>
      </c>
      <c r="F9" s="17">
        <f>G8</f>
        <v>87220</v>
      </c>
      <c r="G9" s="10">
        <v>87220</v>
      </c>
      <c r="H9" s="11">
        <v>0</v>
      </c>
      <c r="I9" s="2">
        <v>34</v>
      </c>
      <c r="J9" s="2">
        <v>33</v>
      </c>
      <c r="K9" s="13">
        <v>1</v>
      </c>
    </row>
    <row r="10" spans="2:16" ht="15.6">
      <c r="B10" s="6">
        <v>7</v>
      </c>
      <c r="C10" s="1" t="s">
        <v>97</v>
      </c>
      <c r="E10" s="16">
        <v>7</v>
      </c>
      <c r="F10" s="10">
        <v>87220</v>
      </c>
      <c r="G10" s="17">
        <v>87220</v>
      </c>
      <c r="H10" s="12">
        <v>0</v>
      </c>
      <c r="I10" s="2">
        <v>33</v>
      </c>
      <c r="J10" s="2">
        <v>32</v>
      </c>
      <c r="K10" s="13">
        <v>1</v>
      </c>
    </row>
    <row r="11" spans="2:16" ht="15.6">
      <c r="B11" s="6">
        <v>8</v>
      </c>
      <c r="C11" s="1" t="s">
        <v>98</v>
      </c>
      <c r="E11" s="16">
        <v>8</v>
      </c>
      <c r="F11" s="17">
        <f>G10</f>
        <v>87220</v>
      </c>
      <c r="G11" s="10">
        <v>87220</v>
      </c>
      <c r="H11" s="18">
        <f>F11-G11</f>
        <v>0</v>
      </c>
      <c r="I11" s="2">
        <v>30</v>
      </c>
      <c r="J11" s="2">
        <v>29</v>
      </c>
      <c r="K11" s="13">
        <v>1</v>
      </c>
    </row>
    <row r="12" spans="2:16" ht="15.6">
      <c r="B12" s="6">
        <v>9</v>
      </c>
      <c r="C12" s="1" t="s">
        <v>98</v>
      </c>
      <c r="E12" s="16">
        <v>9</v>
      </c>
      <c r="F12" s="17">
        <f>G11</f>
        <v>87220</v>
      </c>
      <c r="G12" s="10">
        <v>87220</v>
      </c>
      <c r="H12" s="18">
        <f>F12-G12</f>
        <v>0</v>
      </c>
      <c r="I12" s="2">
        <v>29</v>
      </c>
      <c r="J12" s="2">
        <v>28</v>
      </c>
      <c r="K12" s="13">
        <v>1</v>
      </c>
    </row>
    <row r="13" spans="2:16" ht="15.6">
      <c r="B13" s="6">
        <v>10</v>
      </c>
      <c r="C13" s="1" t="s">
        <v>100</v>
      </c>
      <c r="E13" s="16">
        <v>10</v>
      </c>
      <c r="F13" s="17">
        <f>G12</f>
        <v>87220</v>
      </c>
      <c r="G13" s="10">
        <v>86605</v>
      </c>
      <c r="H13" s="18">
        <f>F13-G13</f>
        <v>615</v>
      </c>
      <c r="I13" s="2">
        <v>28</v>
      </c>
      <c r="J13" s="2">
        <v>28</v>
      </c>
      <c r="K13" s="13">
        <v>0</v>
      </c>
    </row>
    <row r="14" spans="2:16" ht="15.6">
      <c r="B14" s="6">
        <v>11</v>
      </c>
      <c r="C14" s="1" t="s">
        <v>9</v>
      </c>
      <c r="E14" s="16">
        <v>11</v>
      </c>
      <c r="F14" s="17">
        <f>G13</f>
        <v>86605</v>
      </c>
      <c r="G14" s="10">
        <v>86605</v>
      </c>
      <c r="H14" s="19">
        <v>0</v>
      </c>
      <c r="I14" s="2">
        <v>28</v>
      </c>
      <c r="J14" s="2">
        <v>28</v>
      </c>
      <c r="K14" s="13">
        <v>0</v>
      </c>
      <c r="P14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8B0D9-F8C0-4197-BF3C-EC40092398E1}">
  <dimension ref="B2:H37"/>
  <sheetViews>
    <sheetView zoomScale="71" workbookViewId="0">
      <selection activeCell="P10" sqref="P10"/>
    </sheetView>
  </sheetViews>
  <sheetFormatPr defaultRowHeight="14.4"/>
  <cols>
    <col min="2" max="2" width="15.88671875" customWidth="1"/>
    <col min="3" max="3" width="29" customWidth="1"/>
    <col min="4" max="4" width="53.5546875" customWidth="1"/>
    <col min="7" max="7" width="33.33203125" bestFit="1" customWidth="1"/>
    <col min="8" max="8" width="23.77734375" customWidth="1"/>
  </cols>
  <sheetData>
    <row r="2" spans="2:8" ht="15.6">
      <c r="C2" s="48" t="s">
        <v>249</v>
      </c>
      <c r="G2" s="48" t="s">
        <v>250</v>
      </c>
    </row>
    <row r="4" spans="2:8" ht="15.6">
      <c r="B4" s="4" t="s">
        <v>43</v>
      </c>
      <c r="C4" s="4" t="s">
        <v>44</v>
      </c>
      <c r="D4" s="4" t="s">
        <v>78</v>
      </c>
      <c r="F4" s="4" t="s">
        <v>92</v>
      </c>
      <c r="G4" s="4" t="s">
        <v>44</v>
      </c>
      <c r="H4" s="4" t="s">
        <v>78</v>
      </c>
    </row>
    <row r="5" spans="2:8" ht="15.6">
      <c r="B5" s="2">
        <v>1</v>
      </c>
      <c r="C5" s="3" t="s">
        <v>93</v>
      </c>
      <c r="D5" s="2" t="s">
        <v>45</v>
      </c>
      <c r="F5" s="54">
        <v>1</v>
      </c>
      <c r="G5" s="54" t="s">
        <v>93</v>
      </c>
      <c r="H5" s="6"/>
    </row>
    <row r="6" spans="2:8" ht="15.6">
      <c r="B6" s="2">
        <v>2</v>
      </c>
      <c r="C6" s="3" t="s">
        <v>10</v>
      </c>
      <c r="D6" s="2" t="s">
        <v>46</v>
      </c>
      <c r="F6" s="54">
        <v>2</v>
      </c>
      <c r="G6" s="54" t="s">
        <v>10</v>
      </c>
      <c r="H6" s="6"/>
    </row>
    <row r="7" spans="2:8" ht="15.6">
      <c r="B7" s="2">
        <v>3</v>
      </c>
      <c r="C7" s="3" t="s">
        <v>11</v>
      </c>
      <c r="D7" s="2" t="s">
        <v>47</v>
      </c>
      <c r="F7" s="54">
        <v>3</v>
      </c>
      <c r="G7" s="54" t="s">
        <v>11</v>
      </c>
      <c r="H7" s="6"/>
    </row>
    <row r="8" spans="2:8" ht="18" customHeight="1">
      <c r="B8" s="2">
        <v>4</v>
      </c>
      <c r="C8" s="3" t="s">
        <v>12</v>
      </c>
      <c r="D8" s="2" t="s">
        <v>48</v>
      </c>
      <c r="F8" s="54">
        <v>4</v>
      </c>
      <c r="G8" s="54" t="s">
        <v>12</v>
      </c>
      <c r="H8" s="6"/>
    </row>
    <row r="9" spans="2:8" ht="15.6">
      <c r="B9" s="2">
        <v>5</v>
      </c>
      <c r="C9" s="3" t="s">
        <v>14</v>
      </c>
      <c r="D9" s="2" t="s">
        <v>49</v>
      </c>
      <c r="F9" s="54">
        <v>5</v>
      </c>
      <c r="G9" s="54" t="s">
        <v>94</v>
      </c>
      <c r="H9" s="6"/>
    </row>
    <row r="10" spans="2:8" ht="15.6">
      <c r="B10" s="2">
        <v>6</v>
      </c>
      <c r="C10" s="3" t="s">
        <v>15</v>
      </c>
      <c r="D10" s="2" t="s">
        <v>50</v>
      </c>
      <c r="F10" s="54">
        <v>6</v>
      </c>
      <c r="G10" s="54" t="s">
        <v>18</v>
      </c>
      <c r="H10" s="6"/>
    </row>
    <row r="11" spans="2:8" ht="15.6">
      <c r="B11" s="2">
        <v>7</v>
      </c>
      <c r="C11" s="3" t="s">
        <v>16</v>
      </c>
      <c r="D11" s="2" t="s">
        <v>51</v>
      </c>
      <c r="F11" s="54">
        <v>7</v>
      </c>
      <c r="G11" s="54" t="s">
        <v>19</v>
      </c>
      <c r="H11" s="6"/>
    </row>
    <row r="12" spans="2:8" ht="15.6">
      <c r="B12" s="2">
        <v>8</v>
      </c>
      <c r="C12" s="3" t="s">
        <v>17</v>
      </c>
      <c r="D12" s="2" t="s">
        <v>52</v>
      </c>
      <c r="F12" s="54">
        <v>8</v>
      </c>
      <c r="G12" s="54" t="s">
        <v>20</v>
      </c>
      <c r="H12" s="6"/>
    </row>
    <row r="13" spans="2:8" ht="31.2">
      <c r="B13" s="2">
        <v>9</v>
      </c>
      <c r="C13" s="3" t="s">
        <v>18</v>
      </c>
      <c r="D13" s="2" t="s">
        <v>53</v>
      </c>
      <c r="F13" s="54">
        <v>9</v>
      </c>
      <c r="G13" s="54" t="s">
        <v>95</v>
      </c>
      <c r="H13" s="6"/>
    </row>
    <row r="14" spans="2:8" ht="31.2">
      <c r="B14" s="2">
        <v>10</v>
      </c>
      <c r="C14" s="3" t="s">
        <v>19</v>
      </c>
      <c r="D14" s="2" t="s">
        <v>54</v>
      </c>
      <c r="F14" s="54">
        <v>10</v>
      </c>
      <c r="G14" s="54" t="s">
        <v>22</v>
      </c>
      <c r="H14" s="6"/>
    </row>
    <row r="15" spans="2:8" ht="15.6">
      <c r="B15" s="2">
        <v>11</v>
      </c>
      <c r="C15" s="3" t="s">
        <v>20</v>
      </c>
      <c r="D15" s="2" t="s">
        <v>55</v>
      </c>
      <c r="F15" s="54">
        <v>11</v>
      </c>
      <c r="G15" s="54" t="s">
        <v>87</v>
      </c>
      <c r="H15" s="6"/>
    </row>
    <row r="16" spans="2:8" ht="15.6">
      <c r="B16" s="2">
        <v>12</v>
      </c>
      <c r="C16" s="3" t="s">
        <v>21</v>
      </c>
      <c r="D16" s="2" t="s">
        <v>56</v>
      </c>
      <c r="F16" s="54">
        <v>12</v>
      </c>
      <c r="G16" s="54" t="s">
        <v>23</v>
      </c>
      <c r="H16" s="6"/>
    </row>
    <row r="17" spans="2:8" ht="15.6">
      <c r="B17" s="2">
        <v>13</v>
      </c>
      <c r="C17" s="3" t="s">
        <v>22</v>
      </c>
      <c r="D17" s="2" t="s">
        <v>57</v>
      </c>
      <c r="F17" s="54">
        <v>13</v>
      </c>
      <c r="G17" s="54" t="s">
        <v>24</v>
      </c>
      <c r="H17" s="6"/>
    </row>
    <row r="18" spans="2:8" ht="31.2">
      <c r="B18" s="2">
        <v>14</v>
      </c>
      <c r="C18" s="3" t="s">
        <v>23</v>
      </c>
      <c r="D18" s="2" t="s">
        <v>58</v>
      </c>
      <c r="F18" s="54">
        <v>14</v>
      </c>
      <c r="G18" s="54" t="s">
        <v>25</v>
      </c>
      <c r="H18" s="6"/>
    </row>
    <row r="19" spans="2:8" ht="15.6">
      <c r="B19" s="2">
        <v>15</v>
      </c>
      <c r="C19" s="3" t="s">
        <v>24</v>
      </c>
      <c r="D19" s="2" t="s">
        <v>59</v>
      </c>
      <c r="F19" s="54">
        <v>15</v>
      </c>
      <c r="G19" s="54" t="s">
        <v>26</v>
      </c>
      <c r="H19" s="6"/>
    </row>
    <row r="20" spans="2:8" ht="31.2">
      <c r="B20" s="2">
        <v>16</v>
      </c>
      <c r="C20" s="3" t="s">
        <v>25</v>
      </c>
      <c r="D20" s="2" t="s">
        <v>60</v>
      </c>
      <c r="F20" s="54">
        <v>16</v>
      </c>
      <c r="G20" s="54" t="s">
        <v>27</v>
      </c>
      <c r="H20" s="6"/>
    </row>
    <row r="21" spans="2:8" ht="31.2">
      <c r="B21" s="2">
        <v>17</v>
      </c>
      <c r="C21" s="3" t="s">
        <v>26</v>
      </c>
      <c r="D21" s="2" t="s">
        <v>61</v>
      </c>
      <c r="F21" s="54">
        <v>17</v>
      </c>
      <c r="G21" s="54" t="s">
        <v>28</v>
      </c>
      <c r="H21" s="6"/>
    </row>
    <row r="22" spans="2:8" ht="15.6">
      <c r="B22" s="2">
        <v>18</v>
      </c>
      <c r="C22" s="3" t="s">
        <v>27</v>
      </c>
      <c r="D22" s="2" t="s">
        <v>62</v>
      </c>
      <c r="F22" s="54">
        <v>18</v>
      </c>
      <c r="G22" s="54" t="s">
        <v>29</v>
      </c>
      <c r="H22" s="6"/>
    </row>
    <row r="23" spans="2:8" ht="15.6">
      <c r="B23" s="2">
        <v>19</v>
      </c>
      <c r="C23" s="3" t="s">
        <v>28</v>
      </c>
      <c r="D23" s="2" t="s">
        <v>63</v>
      </c>
      <c r="F23" s="54">
        <v>19</v>
      </c>
      <c r="G23" s="54" t="s">
        <v>30</v>
      </c>
      <c r="H23" s="6"/>
    </row>
    <row r="24" spans="2:8" ht="31.2">
      <c r="B24" s="2">
        <v>20</v>
      </c>
      <c r="C24" s="3" t="s">
        <v>29</v>
      </c>
      <c r="D24" s="2" t="s">
        <v>64</v>
      </c>
      <c r="F24" s="54">
        <v>20</v>
      </c>
      <c r="G24" s="54" t="s">
        <v>31</v>
      </c>
      <c r="H24" s="6"/>
    </row>
    <row r="25" spans="2:8" ht="15.6">
      <c r="B25" s="2">
        <v>21</v>
      </c>
      <c r="C25" s="3" t="s">
        <v>30</v>
      </c>
      <c r="D25" s="2" t="s">
        <v>65</v>
      </c>
      <c r="F25" s="54">
        <v>21</v>
      </c>
      <c r="G25" s="54" t="s">
        <v>32</v>
      </c>
      <c r="H25" s="6"/>
    </row>
    <row r="26" spans="2:8" ht="15.6">
      <c r="B26" s="2">
        <v>22</v>
      </c>
      <c r="C26" s="3" t="s">
        <v>31</v>
      </c>
      <c r="D26" s="2" t="s">
        <v>66</v>
      </c>
      <c r="F26" s="54">
        <v>22</v>
      </c>
      <c r="G26" s="54" t="s">
        <v>33</v>
      </c>
      <c r="H26" s="6"/>
    </row>
    <row r="27" spans="2:8" ht="15.6">
      <c r="B27" s="2">
        <v>23</v>
      </c>
      <c r="C27" s="3" t="s">
        <v>32</v>
      </c>
      <c r="D27" s="2" t="s">
        <v>67</v>
      </c>
      <c r="F27" s="54">
        <v>23</v>
      </c>
      <c r="G27" s="54" t="s">
        <v>34</v>
      </c>
      <c r="H27" s="6"/>
    </row>
    <row r="28" spans="2:8" ht="31.2">
      <c r="B28" s="2">
        <v>24</v>
      </c>
      <c r="C28" s="3" t="s">
        <v>33</v>
      </c>
      <c r="D28" s="2" t="s">
        <v>68</v>
      </c>
      <c r="F28" s="54">
        <v>24</v>
      </c>
      <c r="G28" s="54" t="s">
        <v>36</v>
      </c>
      <c r="H28" s="6"/>
    </row>
    <row r="29" spans="2:8" ht="31.2">
      <c r="B29" s="2">
        <v>25</v>
      </c>
      <c r="C29" s="3" t="s">
        <v>34</v>
      </c>
      <c r="D29" s="2" t="s">
        <v>69</v>
      </c>
      <c r="F29" s="54">
        <v>25</v>
      </c>
      <c r="G29" s="54" t="s">
        <v>37</v>
      </c>
      <c r="H29" s="6"/>
    </row>
    <row r="30" spans="2:8" ht="31.2">
      <c r="B30" s="2">
        <v>26</v>
      </c>
      <c r="C30" s="3" t="s">
        <v>35</v>
      </c>
      <c r="D30" s="2" t="s">
        <v>70</v>
      </c>
      <c r="F30" s="54">
        <v>26</v>
      </c>
      <c r="G30" s="54" t="s">
        <v>38</v>
      </c>
      <c r="H30" s="6"/>
    </row>
    <row r="31" spans="2:8" ht="15.6">
      <c r="B31" s="2">
        <v>27</v>
      </c>
      <c r="C31" s="3" t="s">
        <v>36</v>
      </c>
      <c r="D31" s="2" t="s">
        <v>71</v>
      </c>
      <c r="F31" s="54">
        <v>27</v>
      </c>
      <c r="G31" s="54" t="s">
        <v>41</v>
      </c>
      <c r="H31" s="6"/>
    </row>
    <row r="32" spans="2:8" ht="31.2">
      <c r="B32" s="2">
        <v>28</v>
      </c>
      <c r="C32" s="3" t="s">
        <v>37</v>
      </c>
      <c r="D32" s="2" t="s">
        <v>72</v>
      </c>
      <c r="F32" s="54">
        <v>28</v>
      </c>
      <c r="G32" s="54" t="s">
        <v>42</v>
      </c>
      <c r="H32" s="6"/>
    </row>
    <row r="33" spans="2:4" ht="15.6">
      <c r="B33" s="2">
        <v>29</v>
      </c>
      <c r="C33" s="3" t="s">
        <v>38</v>
      </c>
      <c r="D33" s="2" t="s">
        <v>73</v>
      </c>
    </row>
    <row r="34" spans="2:4" ht="15.6">
      <c r="B34" s="2">
        <v>30</v>
      </c>
      <c r="C34" s="3" t="s">
        <v>39</v>
      </c>
      <c r="D34" s="2" t="s">
        <v>74</v>
      </c>
    </row>
    <row r="35" spans="2:4" ht="15.6">
      <c r="B35" s="2">
        <v>31</v>
      </c>
      <c r="C35" s="3" t="s">
        <v>40</v>
      </c>
      <c r="D35" s="2" t="s">
        <v>75</v>
      </c>
    </row>
    <row r="36" spans="2:4" ht="15.6">
      <c r="B36" s="2">
        <v>32</v>
      </c>
      <c r="C36" s="3" t="s">
        <v>41</v>
      </c>
      <c r="D36" s="2" t="s">
        <v>76</v>
      </c>
    </row>
    <row r="37" spans="2:4" ht="15.6">
      <c r="B37" s="2">
        <v>33</v>
      </c>
      <c r="C37" s="3" t="s">
        <v>42</v>
      </c>
      <c r="D37" s="2" t="s">
        <v>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C279F-2B82-4095-9029-39A0509AF4C9}">
  <dimension ref="B2:D15"/>
  <sheetViews>
    <sheetView workbookViewId="0">
      <selection activeCell="C2" sqref="C2"/>
    </sheetView>
  </sheetViews>
  <sheetFormatPr defaultRowHeight="14.4"/>
  <cols>
    <col min="3" max="3" width="29.21875" bestFit="1" customWidth="1"/>
    <col min="4" max="4" width="85.44140625" bestFit="1" customWidth="1"/>
  </cols>
  <sheetData>
    <row r="2" spans="2:4" ht="15.6">
      <c r="C2" s="48" t="s">
        <v>251</v>
      </c>
    </row>
    <row r="4" spans="2:4" ht="15.6">
      <c r="B4" s="48" t="s">
        <v>5</v>
      </c>
      <c r="C4" s="48" t="s">
        <v>44</v>
      </c>
      <c r="D4" s="48" t="s">
        <v>246</v>
      </c>
    </row>
    <row r="5" spans="2:4" ht="15.6">
      <c r="B5" s="54">
        <v>1</v>
      </c>
      <c r="C5" s="6" t="s">
        <v>83</v>
      </c>
      <c r="D5" s="6" t="s">
        <v>248</v>
      </c>
    </row>
    <row r="6" spans="2:4" ht="15.6">
      <c r="B6" s="54">
        <v>2</v>
      </c>
      <c r="C6" s="6" t="s">
        <v>91</v>
      </c>
      <c r="D6" s="6" t="s">
        <v>247</v>
      </c>
    </row>
    <row r="7" spans="2:4" ht="15.6">
      <c r="B7" s="54">
        <v>3</v>
      </c>
      <c r="C7" s="6" t="s">
        <v>16</v>
      </c>
      <c r="D7" s="6" t="s">
        <v>84</v>
      </c>
    </row>
    <row r="8" spans="2:4" ht="15.6">
      <c r="B8" s="54">
        <v>4</v>
      </c>
      <c r="C8" s="6" t="s">
        <v>85</v>
      </c>
      <c r="D8" s="6" t="s">
        <v>86</v>
      </c>
    </row>
    <row r="9" spans="2:4" ht="15.6">
      <c r="B9" s="54">
        <v>5</v>
      </c>
      <c r="C9" s="6" t="s">
        <v>88</v>
      </c>
      <c r="D9" s="6" t="s">
        <v>84</v>
      </c>
    </row>
    <row r="10" spans="2:4" ht="15.6">
      <c r="B10" s="54">
        <v>6</v>
      </c>
      <c r="C10" s="6" t="s">
        <v>34</v>
      </c>
      <c r="D10" s="6" t="s">
        <v>89</v>
      </c>
    </row>
    <row r="11" spans="2:4" ht="15.6">
      <c r="B11" s="54">
        <v>7</v>
      </c>
      <c r="C11" s="6" t="s">
        <v>23</v>
      </c>
      <c r="D11" s="6" t="s">
        <v>96</v>
      </c>
    </row>
    <row r="12" spans="2:4" ht="15.6">
      <c r="B12" s="54">
        <v>8</v>
      </c>
      <c r="C12" s="6" t="s">
        <v>26</v>
      </c>
      <c r="D12" s="6" t="s">
        <v>96</v>
      </c>
    </row>
    <row r="13" spans="2:4" ht="15.6">
      <c r="B13" s="54">
        <v>9</v>
      </c>
      <c r="C13" s="6" t="s">
        <v>39</v>
      </c>
      <c r="D13" s="6" t="s">
        <v>84</v>
      </c>
    </row>
    <row r="14" spans="2:4" ht="15.6">
      <c r="B14" s="54">
        <v>10</v>
      </c>
      <c r="C14" s="6" t="s">
        <v>40</v>
      </c>
      <c r="D14" s="6" t="s">
        <v>84</v>
      </c>
    </row>
    <row r="15" spans="2:4" ht="15.6">
      <c r="B15" s="54">
        <v>11</v>
      </c>
      <c r="C15" s="6" t="s">
        <v>107</v>
      </c>
      <c r="D15" s="6" t="s">
        <v>108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10175-FF74-49CD-BEDC-3226069E4333}">
  <dimension ref="B4:W42"/>
  <sheetViews>
    <sheetView tabSelected="1" zoomScale="112" workbookViewId="0">
      <selection activeCell="B2" sqref="B2"/>
    </sheetView>
  </sheetViews>
  <sheetFormatPr defaultRowHeight="14.4"/>
  <cols>
    <col min="2" max="2" width="64.44140625" bestFit="1" customWidth="1"/>
    <col min="3" max="3" width="8.33203125" customWidth="1"/>
    <col min="5" max="5" width="43.6640625" bestFit="1" customWidth="1"/>
    <col min="6" max="6" width="126.109375" bestFit="1" customWidth="1"/>
    <col min="7" max="7" width="152" bestFit="1" customWidth="1"/>
    <col min="9" max="9" width="10" bestFit="1" customWidth="1"/>
    <col min="10" max="10" width="7.109375" bestFit="1" customWidth="1"/>
    <col min="11" max="11" width="60" bestFit="1" customWidth="1"/>
    <col min="12" max="12" width="64.5546875" bestFit="1" customWidth="1"/>
    <col min="13" max="13" width="39" bestFit="1" customWidth="1"/>
    <col min="14" max="14" width="152.33203125" bestFit="1" customWidth="1"/>
    <col min="16" max="16" width="19.6640625" bestFit="1" customWidth="1"/>
    <col min="18" max="18" width="20.5546875" bestFit="1" customWidth="1"/>
    <col min="19" max="19" width="20.6640625" bestFit="1" customWidth="1"/>
    <col min="22" max="22" width="34.109375" bestFit="1" customWidth="1"/>
  </cols>
  <sheetData>
    <row r="4" spans="2:21" ht="20.399999999999999">
      <c r="B4" s="28" t="s">
        <v>185</v>
      </c>
      <c r="C4" s="20"/>
      <c r="D4" s="27" t="s">
        <v>161</v>
      </c>
      <c r="I4" s="29" t="s">
        <v>136</v>
      </c>
      <c r="P4" s="30" t="s">
        <v>130</v>
      </c>
    </row>
    <row r="6" spans="2:21" ht="15.6">
      <c r="D6" s="40" t="s">
        <v>5</v>
      </c>
      <c r="E6" s="40" t="s">
        <v>105</v>
      </c>
      <c r="F6" s="40" t="s">
        <v>78</v>
      </c>
      <c r="G6" s="40" t="s">
        <v>106</v>
      </c>
      <c r="J6" s="48" t="s">
        <v>5</v>
      </c>
      <c r="K6" s="48" t="s">
        <v>116</v>
      </c>
      <c r="L6" s="48" t="s">
        <v>121</v>
      </c>
      <c r="M6" s="48" t="s">
        <v>124</v>
      </c>
      <c r="N6" s="36" t="s">
        <v>182</v>
      </c>
      <c r="Q6" s="37" t="s">
        <v>5</v>
      </c>
      <c r="R6" s="37" t="s">
        <v>131</v>
      </c>
      <c r="S6" s="37" t="s">
        <v>132</v>
      </c>
    </row>
    <row r="7" spans="2:21" ht="18">
      <c r="D7" s="41">
        <v>1</v>
      </c>
      <c r="E7" s="41" t="s">
        <v>13</v>
      </c>
      <c r="F7" s="6" t="s">
        <v>211</v>
      </c>
      <c r="G7" s="43" t="s">
        <v>112</v>
      </c>
      <c r="J7" s="6">
        <v>1</v>
      </c>
      <c r="K7" s="6" t="s">
        <v>117</v>
      </c>
      <c r="L7" s="47" t="s">
        <v>122</v>
      </c>
      <c r="M7" s="6" t="s">
        <v>125</v>
      </c>
      <c r="N7" s="6" t="s">
        <v>221</v>
      </c>
      <c r="Q7" s="6">
        <v>1</v>
      </c>
      <c r="R7" s="6" t="s">
        <v>133</v>
      </c>
      <c r="S7" s="6" t="s">
        <v>10</v>
      </c>
      <c r="U7" s="21"/>
    </row>
    <row r="8" spans="2:21" ht="18">
      <c r="D8" s="41">
        <v>2</v>
      </c>
      <c r="E8" s="41" t="s">
        <v>101</v>
      </c>
      <c r="F8" s="6" t="s">
        <v>212</v>
      </c>
      <c r="G8" s="43" t="s">
        <v>113</v>
      </c>
      <c r="J8" s="6">
        <v>2</v>
      </c>
      <c r="K8" s="6" t="s">
        <v>118</v>
      </c>
      <c r="L8" s="38" t="s">
        <v>123</v>
      </c>
      <c r="M8" s="6" t="s">
        <v>126</v>
      </c>
      <c r="N8" s="6" t="s">
        <v>222</v>
      </c>
      <c r="Q8" s="6">
        <v>2</v>
      </c>
      <c r="R8" s="6" t="s">
        <v>134</v>
      </c>
      <c r="S8" s="6" t="s">
        <v>25</v>
      </c>
      <c r="U8" s="21"/>
    </row>
    <row r="9" spans="2:21" ht="18">
      <c r="D9" s="41">
        <v>3</v>
      </c>
      <c r="E9" s="41" t="s">
        <v>102</v>
      </c>
      <c r="F9" s="6" t="s">
        <v>213</v>
      </c>
      <c r="G9" s="43" t="s">
        <v>114</v>
      </c>
      <c r="J9" s="6">
        <v>3</v>
      </c>
      <c r="K9" s="6" t="s">
        <v>119</v>
      </c>
      <c r="L9" s="47" t="s">
        <v>10</v>
      </c>
      <c r="M9" s="6" t="s">
        <v>127</v>
      </c>
      <c r="N9" s="6" t="s">
        <v>223</v>
      </c>
      <c r="Q9" s="6">
        <v>3</v>
      </c>
      <c r="R9" s="6" t="s">
        <v>135</v>
      </c>
      <c r="S9" s="6" t="s">
        <v>37</v>
      </c>
      <c r="U9" s="21"/>
    </row>
    <row r="10" spans="2:21" ht="18">
      <c r="D10" s="41">
        <v>4</v>
      </c>
      <c r="E10" s="41" t="s">
        <v>103</v>
      </c>
      <c r="F10" s="6" t="s">
        <v>216</v>
      </c>
      <c r="G10" s="43" t="s">
        <v>115</v>
      </c>
      <c r="J10" s="6">
        <v>4</v>
      </c>
      <c r="K10" s="6" t="s">
        <v>120</v>
      </c>
      <c r="L10" s="38" t="s">
        <v>137</v>
      </c>
      <c r="M10" s="6" t="s">
        <v>128</v>
      </c>
      <c r="N10" s="6" t="s">
        <v>224</v>
      </c>
      <c r="U10" s="21"/>
    </row>
    <row r="11" spans="2:21" ht="18">
      <c r="D11" s="41">
        <v>5</v>
      </c>
      <c r="E11" s="42" t="s">
        <v>104</v>
      </c>
      <c r="F11" s="6" t="s">
        <v>214</v>
      </c>
      <c r="G11" s="43" t="s">
        <v>109</v>
      </c>
    </row>
    <row r="12" spans="2:21" ht="15.6">
      <c r="D12" s="41">
        <v>6</v>
      </c>
      <c r="E12" s="41" t="s">
        <v>110</v>
      </c>
      <c r="F12" s="6" t="s">
        <v>215</v>
      </c>
      <c r="G12" s="43" t="s">
        <v>111</v>
      </c>
    </row>
    <row r="13" spans="2:21">
      <c r="F13" s="23"/>
    </row>
    <row r="14" spans="2:21">
      <c r="G14" s="22"/>
    </row>
    <row r="15" spans="2:21" ht="20.399999999999999">
      <c r="B15" s="28" t="s">
        <v>186</v>
      </c>
      <c r="C15" s="20"/>
      <c r="D15" s="27" t="s">
        <v>161</v>
      </c>
      <c r="G15" s="22"/>
      <c r="I15" s="29" t="s">
        <v>136</v>
      </c>
      <c r="P15" s="30" t="s">
        <v>130</v>
      </c>
    </row>
    <row r="16" spans="2:21">
      <c r="G16" s="22"/>
    </row>
    <row r="17" spans="2:23" ht="15.6">
      <c r="D17" s="40" t="s">
        <v>5</v>
      </c>
      <c r="E17" s="40" t="s">
        <v>105</v>
      </c>
      <c r="F17" s="39" t="s">
        <v>78</v>
      </c>
      <c r="G17" s="40" t="s">
        <v>106</v>
      </c>
      <c r="J17" s="49" t="s">
        <v>5</v>
      </c>
      <c r="K17" s="49" t="s">
        <v>116</v>
      </c>
      <c r="L17" s="49" t="s">
        <v>121</v>
      </c>
      <c r="M17" s="49" t="s">
        <v>124</v>
      </c>
      <c r="N17" s="36" t="s">
        <v>182</v>
      </c>
      <c r="Q17" s="37" t="s">
        <v>5</v>
      </c>
      <c r="R17" s="37" t="s">
        <v>131</v>
      </c>
      <c r="S17" s="37" t="s">
        <v>132</v>
      </c>
    </row>
    <row r="18" spans="2:23" ht="18">
      <c r="D18" s="6">
        <v>1</v>
      </c>
      <c r="E18" s="46" t="s">
        <v>138</v>
      </c>
      <c r="F18" s="6" t="s">
        <v>217</v>
      </c>
      <c r="G18" s="44" t="s">
        <v>153</v>
      </c>
      <c r="J18" s="6">
        <v>1</v>
      </c>
      <c r="K18" s="6" t="s">
        <v>141</v>
      </c>
      <c r="L18" s="6" t="s">
        <v>156</v>
      </c>
      <c r="M18" s="47" t="s">
        <v>129</v>
      </c>
      <c r="N18" s="6" t="s">
        <v>225</v>
      </c>
      <c r="Q18" s="6">
        <v>1</v>
      </c>
      <c r="R18" s="38" t="s">
        <v>145</v>
      </c>
      <c r="S18" s="38" t="s">
        <v>37</v>
      </c>
    </row>
    <row r="19" spans="2:23" ht="18">
      <c r="D19" s="6">
        <v>2</v>
      </c>
      <c r="E19" s="46" t="s">
        <v>139</v>
      </c>
      <c r="F19" s="6" t="s">
        <v>218</v>
      </c>
      <c r="G19" s="45" t="s">
        <v>151</v>
      </c>
      <c r="J19" s="6">
        <v>2</v>
      </c>
      <c r="K19" s="6" t="s">
        <v>142</v>
      </c>
      <c r="L19" s="6" t="s">
        <v>155</v>
      </c>
      <c r="M19" s="47" t="s">
        <v>143</v>
      </c>
      <c r="N19" s="6" t="s">
        <v>226</v>
      </c>
      <c r="Q19" s="6">
        <v>2</v>
      </c>
      <c r="R19" s="38" t="s">
        <v>146</v>
      </c>
      <c r="S19" s="38" t="s">
        <v>94</v>
      </c>
    </row>
    <row r="20" spans="2:23" ht="18">
      <c r="D20" s="6">
        <v>3</v>
      </c>
      <c r="E20" s="46" t="s">
        <v>140</v>
      </c>
      <c r="F20" s="6" t="s">
        <v>219</v>
      </c>
      <c r="G20" s="44" t="s">
        <v>152</v>
      </c>
      <c r="J20" s="6">
        <v>3</v>
      </c>
      <c r="K20" s="6" t="s">
        <v>157</v>
      </c>
      <c r="L20" s="6" t="s">
        <v>158</v>
      </c>
      <c r="M20" s="47" t="s">
        <v>125</v>
      </c>
      <c r="N20" s="6" t="s">
        <v>227</v>
      </c>
      <c r="R20" s="24"/>
      <c r="S20" s="24"/>
    </row>
    <row r="21" spans="2:23" ht="18">
      <c r="D21" s="6">
        <v>4</v>
      </c>
      <c r="E21" s="46" t="s">
        <v>147</v>
      </c>
      <c r="F21" s="6" t="s">
        <v>220</v>
      </c>
      <c r="G21" s="44" t="s">
        <v>154</v>
      </c>
      <c r="J21" s="6">
        <v>4</v>
      </c>
      <c r="K21" s="6" t="s">
        <v>159</v>
      </c>
      <c r="L21" s="6" t="s">
        <v>160</v>
      </c>
      <c r="M21" s="47" t="s">
        <v>144</v>
      </c>
      <c r="N21" s="6" t="s">
        <v>228</v>
      </c>
    </row>
    <row r="22" spans="2:23" ht="18">
      <c r="G22" s="22"/>
      <c r="J22" s="6">
        <v>5</v>
      </c>
      <c r="K22" s="6" t="s">
        <v>148</v>
      </c>
      <c r="L22" s="6" t="s">
        <v>150</v>
      </c>
      <c r="M22" s="47" t="s">
        <v>149</v>
      </c>
      <c r="N22" s="6" t="s">
        <v>229</v>
      </c>
    </row>
    <row r="23" spans="2:23">
      <c r="G23" s="22"/>
    </row>
    <row r="24" spans="2:23">
      <c r="G24" s="22"/>
    </row>
    <row r="25" spans="2:23" ht="20.399999999999999">
      <c r="B25" s="28" t="s">
        <v>187</v>
      </c>
      <c r="D25" s="27" t="s">
        <v>161</v>
      </c>
      <c r="I25" s="29" t="s">
        <v>136</v>
      </c>
      <c r="P25" s="30" t="s">
        <v>130</v>
      </c>
    </row>
    <row r="27" spans="2:23" ht="18">
      <c r="D27" s="35" t="s">
        <v>5</v>
      </c>
      <c r="E27" s="35" t="s">
        <v>105</v>
      </c>
      <c r="F27" s="35" t="s">
        <v>78</v>
      </c>
      <c r="G27" s="35" t="s">
        <v>106</v>
      </c>
      <c r="J27" s="50" t="s">
        <v>5</v>
      </c>
      <c r="K27" s="50" t="s">
        <v>116</v>
      </c>
      <c r="L27" s="50" t="s">
        <v>121</v>
      </c>
      <c r="M27" s="50" t="s">
        <v>181</v>
      </c>
      <c r="N27" s="50" t="s">
        <v>182</v>
      </c>
      <c r="O27" s="25"/>
      <c r="Q27" s="37" t="s">
        <v>5</v>
      </c>
      <c r="R27" s="37" t="s">
        <v>131</v>
      </c>
      <c r="S27" s="37" t="s">
        <v>132</v>
      </c>
    </row>
    <row r="28" spans="2:23" ht="18">
      <c r="D28" s="6">
        <v>1</v>
      </c>
      <c r="E28" s="6" t="s">
        <v>174</v>
      </c>
      <c r="F28" s="6" t="s">
        <v>176</v>
      </c>
      <c r="G28" s="6"/>
      <c r="J28" s="51">
        <v>1</v>
      </c>
      <c r="K28" s="51" t="s">
        <v>230</v>
      </c>
      <c r="L28" s="51" t="s">
        <v>231</v>
      </c>
      <c r="M28" s="51" t="s">
        <v>127</v>
      </c>
      <c r="N28" s="51" t="s">
        <v>239</v>
      </c>
      <c r="O28" s="26"/>
      <c r="Q28" s="6">
        <v>3</v>
      </c>
      <c r="R28" s="6" t="s">
        <v>134</v>
      </c>
      <c r="S28" s="6" t="s">
        <v>25</v>
      </c>
      <c r="W28" s="21"/>
    </row>
    <row r="29" spans="2:23" ht="18">
      <c r="D29" s="6">
        <v>2</v>
      </c>
      <c r="E29" s="6" t="s">
        <v>162</v>
      </c>
      <c r="F29" s="6" t="s">
        <v>177</v>
      </c>
      <c r="G29" s="6"/>
      <c r="J29" s="51">
        <v>2</v>
      </c>
      <c r="K29" s="51" t="s">
        <v>232</v>
      </c>
      <c r="L29" s="51" t="s">
        <v>233</v>
      </c>
      <c r="M29" s="51" t="s">
        <v>234</v>
      </c>
      <c r="N29" s="51" t="s">
        <v>240</v>
      </c>
      <c r="O29" s="26"/>
      <c r="Q29" s="6">
        <v>4</v>
      </c>
      <c r="R29" s="6" t="s">
        <v>169</v>
      </c>
      <c r="S29" s="6" t="s">
        <v>26</v>
      </c>
      <c r="W29" s="21"/>
    </row>
    <row r="30" spans="2:23" ht="18">
      <c r="D30" s="6">
        <v>3</v>
      </c>
      <c r="E30" s="6" t="s">
        <v>163</v>
      </c>
      <c r="F30" s="6" t="s">
        <v>178</v>
      </c>
      <c r="G30" s="6"/>
      <c r="J30" s="51">
        <v>3</v>
      </c>
      <c r="K30" s="51" t="s">
        <v>235</v>
      </c>
      <c r="L30" s="51" t="s">
        <v>236</v>
      </c>
      <c r="M30" s="51" t="s">
        <v>234</v>
      </c>
      <c r="N30" s="51" t="s">
        <v>241</v>
      </c>
      <c r="O30" s="26"/>
      <c r="W30" s="21"/>
    </row>
    <row r="31" spans="2:23" ht="18">
      <c r="D31" s="6">
        <v>4</v>
      </c>
      <c r="E31" s="6" t="s">
        <v>164</v>
      </c>
      <c r="F31" s="6" t="s">
        <v>179</v>
      </c>
      <c r="G31" s="6"/>
      <c r="J31" s="51">
        <v>4</v>
      </c>
      <c r="K31" s="51" t="s">
        <v>168</v>
      </c>
      <c r="L31" s="51" t="s">
        <v>167</v>
      </c>
      <c r="M31" s="51" t="s">
        <v>166</v>
      </c>
      <c r="N31" s="51" t="s">
        <v>242</v>
      </c>
      <c r="O31" s="26"/>
      <c r="W31" s="21"/>
    </row>
    <row r="32" spans="2:23" ht="18">
      <c r="D32" s="6">
        <v>5</v>
      </c>
      <c r="E32" s="6" t="s">
        <v>175</v>
      </c>
      <c r="F32" s="6" t="s">
        <v>180</v>
      </c>
      <c r="G32" s="6"/>
      <c r="J32" s="51">
        <v>5</v>
      </c>
      <c r="K32" s="51" t="s">
        <v>183</v>
      </c>
      <c r="L32" s="51" t="s">
        <v>184</v>
      </c>
      <c r="M32" s="51" t="s">
        <v>165</v>
      </c>
      <c r="N32" s="51" t="s">
        <v>243</v>
      </c>
      <c r="O32" s="26"/>
    </row>
    <row r="33" spans="2:19" ht="18">
      <c r="J33" s="51">
        <v>6</v>
      </c>
      <c r="K33" s="51" t="s">
        <v>237</v>
      </c>
      <c r="L33" s="51" t="s">
        <v>238</v>
      </c>
      <c r="M33" s="52" t="s">
        <v>245</v>
      </c>
      <c r="N33" s="51" t="s">
        <v>244</v>
      </c>
    </row>
    <row r="34" spans="2:19">
      <c r="M34" s="26"/>
    </row>
    <row r="36" spans="2:19" ht="21.6">
      <c r="B36" s="28" t="s">
        <v>188</v>
      </c>
      <c r="C36" s="20"/>
      <c r="D36" s="31" t="s">
        <v>161</v>
      </c>
      <c r="I36" s="33" t="s">
        <v>136</v>
      </c>
      <c r="P36" s="30" t="s">
        <v>130</v>
      </c>
    </row>
    <row r="38" spans="2:19" ht="15.6">
      <c r="D38" s="34" t="s">
        <v>5</v>
      </c>
      <c r="E38" s="34" t="s">
        <v>189</v>
      </c>
      <c r="F38" s="34" t="s">
        <v>190</v>
      </c>
      <c r="G38" s="34" t="s">
        <v>106</v>
      </c>
      <c r="J38" s="4" t="s">
        <v>5</v>
      </c>
      <c r="K38" s="4" t="s">
        <v>116</v>
      </c>
      <c r="L38" s="4" t="s">
        <v>121</v>
      </c>
      <c r="M38" s="4" t="s">
        <v>181</v>
      </c>
      <c r="N38" s="4" t="s">
        <v>182</v>
      </c>
      <c r="Q38" s="37" t="s">
        <v>5</v>
      </c>
      <c r="R38" s="37" t="s">
        <v>131</v>
      </c>
      <c r="S38" s="37" t="s">
        <v>132</v>
      </c>
    </row>
    <row r="39" spans="2:19" ht="15.6">
      <c r="D39" s="2">
        <v>1</v>
      </c>
      <c r="E39" s="2" t="s">
        <v>191</v>
      </c>
      <c r="F39" s="2" t="s">
        <v>192</v>
      </c>
      <c r="G39" s="53" t="s">
        <v>196</v>
      </c>
      <c r="J39" s="2">
        <v>1</v>
      </c>
      <c r="K39" s="1" t="s">
        <v>199</v>
      </c>
      <c r="L39" s="32" t="s">
        <v>207</v>
      </c>
      <c r="M39" s="2" t="s">
        <v>125</v>
      </c>
      <c r="N39" s="2" t="s">
        <v>200</v>
      </c>
      <c r="Q39" s="6">
        <v>2</v>
      </c>
      <c r="R39" s="6" t="s">
        <v>171</v>
      </c>
      <c r="S39" s="6" t="s">
        <v>37</v>
      </c>
    </row>
    <row r="40" spans="2:19" ht="15.6">
      <c r="D40" s="2">
        <v>2</v>
      </c>
      <c r="E40" s="2" t="s">
        <v>170</v>
      </c>
      <c r="F40" s="2" t="s">
        <v>193</v>
      </c>
      <c r="G40" s="53" t="s">
        <v>197</v>
      </c>
      <c r="J40" s="2">
        <v>2</v>
      </c>
      <c r="K40" s="1" t="s">
        <v>201</v>
      </c>
      <c r="L40" s="32" t="s">
        <v>208</v>
      </c>
      <c r="M40" s="2" t="s">
        <v>128</v>
      </c>
      <c r="N40" s="2" t="s">
        <v>202</v>
      </c>
      <c r="Q40" s="6">
        <v>3</v>
      </c>
      <c r="R40" s="6" t="s">
        <v>172</v>
      </c>
      <c r="S40" s="6" t="s">
        <v>10</v>
      </c>
    </row>
    <row r="41" spans="2:19" ht="31.2">
      <c r="D41" s="2">
        <v>3</v>
      </c>
      <c r="E41" s="2" t="s">
        <v>194</v>
      </c>
      <c r="F41" s="2" t="s">
        <v>195</v>
      </c>
      <c r="G41" s="53" t="s">
        <v>198</v>
      </c>
      <c r="J41" s="2">
        <v>3</v>
      </c>
      <c r="K41" s="1" t="s">
        <v>203</v>
      </c>
      <c r="L41" s="32" t="s">
        <v>209</v>
      </c>
      <c r="M41" s="2" t="s">
        <v>166</v>
      </c>
      <c r="N41" s="2" t="s">
        <v>204</v>
      </c>
      <c r="Q41" s="6">
        <v>4</v>
      </c>
      <c r="R41" s="6" t="s">
        <v>173</v>
      </c>
      <c r="S41" s="6" t="s">
        <v>94</v>
      </c>
    </row>
    <row r="42" spans="2:19" ht="15.6">
      <c r="J42" s="2">
        <v>4</v>
      </c>
      <c r="K42" s="1" t="s">
        <v>205</v>
      </c>
      <c r="L42" s="32" t="s">
        <v>210</v>
      </c>
      <c r="M42" s="2" t="s">
        <v>127</v>
      </c>
      <c r="N42" s="2" t="s">
        <v>206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I F A A B Q S w M E F A A C A A g A 0 4 Z O W 6 L 2 K 5 C m A A A A 9 g A A A B I A H A B D b 2 5 m a W c v U G F j a 2 F n Z S 5 4 b W w g o h g A K K A U A A A A A A A A A A A A A A A A A A A A A A A A A A A A h Y 9 B D o I w F E S v Q r q n L a D R k E 9 Z u D I R Y 2 J i 3 D Z Y o R E + h h b L 3 V x 4 J K 8 g R l F 3 L u f N W 8 z c r z d I + 7 r y L q o 1 u s G E B J Q T T 2 H e H D Q W C e n s 0 Z + T V M B G 5 i d Z K G + Q 0 c S 9 O S S k t P Y c M + a c o y 6 i T V u w k P O A 7 b P V N i 9 V L c l H 1 v 9 l X 6 O x E n N F B O x e Y 0 R I g 8 m M T n l E O b A R Q q b x K 4 T D 3 m f 7 A 2 H R V b Z r l V D o L 9 f A x g j s / U E 8 A F B L A w Q U A A I A C A D T h k 5 b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0 4 Z O W 5 A l a Z F K A g A A y Q U A A B M A H A B G b 3 J t d W x h c y 9 T Z W N 0 a W 9 u M S 5 t I K I Y A C i g F A A A A A A A A A A A A A A A A A A A A A A A A A A A A I V U y 2 7 b M B C 8 G / A / E M r F A Q Q D S R + H B j 6 k d o v 0 U q R 1 i h 7 i g l i T G 4 k w R a r c p V M h y L + X s u W k q Z R E F 1 E 7 w 9 m 3 C B U b 7 8 R y / z 4 5 G 4 / G I y o h o B Z H 2 Y V n t O K j 9 x v j C s r E T F j k 8 U i k Z + l j U J g s c 9 p O F 1 7 F C h 1 P P h u L 0 7 l 3 n D 5 o k s 0 / r H 4 Q B l p d B r i J 1 o q f U A J H i 6 s F 0 o Z 9 v e q 0 x b k D 2 5 C h 1 X e 4 F Q t g W D 3 1 P V W 0 z Y 7 z 6 w V a U x n G M M v y L B d z b 2 P l a P b m N B e f n P I 6 c W c n p + / S 5 7 e Y B J b c W J w 9 H q d f v c N f x / k + h 6 P s M v g q Y V p c I O g U a J v i F a w T s U M 6 + 2 S f b i 6 u O / u 5 t U s F F g L N O M R / J e c l u C I p X j U 1 P s p d B X B 0 4 0 O 1 j 7 g F a T L g P 7 + 7 y 8 o 2 8 5 Q c J 5 J g / M P 3 u b j L D E k F T q F F n b A v j t + / n b Y y O 9 C m 6 5 J N h X 0 I Q j B b s F I D o 2 w Q w i u U K n W v 7 H l / Q r l F 3 E g X q z W + J q a h k f 7 m Q f M / K j E 0 J I 3 b C a L T 0 p m i Z H q F + C w L d L R D d l U a q w O 6 P r K G t c G B G x V C v w H K R 8 e h 6 d k r C B t k S V i 0 K 9 C D t S E O Z h 3 b 9 Z I q D Y c b b m 7 A G l P J t C w i E v d j q g N u j Y + H K b D Q C g 7 E / s B b d 6 s j n e c X R i d g 2 t B t 8 h u 8 r 2 Q b V r / 5 R K Z w L 1 I 6 Z 7 s E i 6 G S a q w 9 G X 7 G Q T F U O e W r G l y / 4 P o w D G C 4 9 W n N U L 1 U J P Y V h m c 8 6 n C w 7 Q e 5 q 8 X v a N K v L 5 U r y D r 1 t Z W n G t R Q R u w 5 j X m a b q p R m X R s b 6 f W D V D 3 N d 5 1 T K Z Z 5 k i 9 g P q U 3 Q Y d e O 3 5 / v 5 4 P D J u 8 E d z 9 h d Q S w E C L Q A U A A I A C A D T h k 5 b o v Y r k K Y A A A D 2 A A A A E g A A A A A A A A A A A A A A A A A A A A A A Q 2 9 u Z m l n L 1 B h Y 2 t h Z 2 U u e G 1 s U E s B A i 0 A F A A C A A g A 0 4 Z O W w / K 6 a u k A A A A 6 Q A A A B M A A A A A A A A A A A A A A A A A 8 g A A A F t D b 2 5 0 Z W 5 0 X 1 R 5 c G V z X S 5 4 b W x Q S w E C L Q A U A A I A C A D T h k 5 b k C V p k U o C A A D J B Q A A E w A A A A A A A A A A A A A A A A D j A Q A A R m 9 y b X V s Y X M v U 2 V j d G l v b j E u b V B L B Q Y A A A A A A w A D A M I A A A B 6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1 H g A A A A A A A N M e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9 0 Z W w l M j B C b 2 9 r a W 5 n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Y 2 M z U 0 O G J i L T h l M D U t N D R j O S 0 4 Z m E 4 L W F h M m Q 2 O W E y Z W I 0 N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T k z O T A i I C 8 + P E V u d H J 5 I F R 5 c G U 9 I k Z p b G x F c n J v c k N v Z G U i I F Z h b H V l P S J z V W 5 r b m 9 3 b i I g L z 4 8 R W 5 0 c n k g V H l w Z T 0 i R m l s b E V y c m 9 y Q 2 9 1 b n Q i I F Z h b H V l P S J s N C I g L z 4 8 R W 5 0 c n k g V H l w Z T 0 i R m l s b E x h c 3 R V c G R h d G V k I i B W Y W x 1 Z T 0 i Z D I w M j U t M T A t M T R U M T A 6 M z g 6 M j A u M T E 2 N T g 3 N V o i I C 8 + P E V u d H J 5 I F R 5 c G U 9 I k Z p b G x D b 2 x 1 b W 5 U e X B l c y I g V m F s d W U 9 I n N C Z 0 1 E Q X d Z R E F 3 T U R B d 0 1 E Q m d Z R 0 J n T U R B d 1 l H Q X d Z R 0 J n T U d C U U 1 E Q m d r P S I g L z 4 8 R W 5 0 c n k g V H l w Z T 0 i R m l s b E N v b H V t b k 5 h b W V z I i B W Y W x 1 Z T 0 i c 1 s m c X V v d D t o b 3 R l b C Z x d W 9 0 O y w m c X V v d D t p c 1 9 j Y W 5 j Z W x l Z C Z x d W 9 0 O y w m c X V v d D t s Z W F k X 3 R p b W U m c X V v d D s s J n F 1 b 3 Q 7 Y X J y a X Z h b F 9 k Y X R l X 3 l l Y X I m c X V v d D s s J n F 1 b 3 Q 7 Y X J y a X Z h b F 9 k Y X R l X 2 1 v b n R o J n F 1 b 3 Q 7 L C Z x d W 9 0 O 2 F y c m l 2 Y W x f Z G F 0 Z V 9 3 Z W V r X 2 5 1 b W J l c i Z x d W 9 0 O y w m c X V v d D t h c n J p d m F s X 2 R h d G V f Z G F 5 X 2 9 m X 2 1 v b n R o J n F 1 b 3 Q 7 L C Z x d W 9 0 O 3 N 0 Y X l z X 2 l u X 3 d l Z W t l b m R f b m l n a H R z J n F 1 b 3 Q 7 L C Z x d W 9 0 O 3 N 0 Y X l z X 2 l u X 3 d l Z W t f b m l n a H R z J n F 1 b 3 Q 7 L C Z x d W 9 0 O 2 F k d W x 0 c y Z x d W 9 0 O y w m c X V v d D t j a G l s Z H J l b i Z x d W 9 0 O y w m c X V v d D t i Y W J p Z X M m c X V v d D s s J n F 1 b 3 Q 7 b W V h b C Z x d W 9 0 O y w m c X V v d D t j b 3 V u d H J 5 J n F 1 b 3 Q 7 L C Z x d W 9 0 O 2 1 h c m t l d F 9 z Z W d t Z W 5 0 J n F 1 b 3 Q 7 L C Z x d W 9 0 O 2 R p c 3 R y a W J 1 d G l v b l 9 j a G F u b m V s J n F 1 b 3 Q 7 L C Z x d W 9 0 O 2 l z X 3 J l c G V h d G V k X 2 d 1 Z X N 0 J n F 1 b 3 Q 7 L C Z x d W 9 0 O 3 B y Z X Z p b 3 V z X 2 N h b m N l b G x h d G l v b n M m c X V v d D s s J n F 1 b 3 Q 7 c H J l d m l v d X N f Y m 9 v a 2 l u Z 3 N f b m 9 0 X 2 N h b m N l b G V k J n F 1 b 3 Q 7 L C Z x d W 9 0 O 3 J l c 2 V y d m V k X 3 J v b 2 1 f d H l w Z S Z x d W 9 0 O y w m c X V v d D t h c 3 N p Z 2 5 l Z F 9 y b 2 9 t X 3 R 5 c G U m c X V v d D s s J n F 1 b 3 Q 7 Y m 9 v a 2 l u Z 1 9 j a G F u Z 2 V z J n F 1 b 3 Q 7 L C Z x d W 9 0 O 2 R l c G 9 z a X R f d H l w Z S Z x d W 9 0 O y w m c X V v d D t h Z 2 V u d C Z x d W 9 0 O y w m c X V v d D t j b 2 1 w Y W 5 5 J n F 1 b 3 Q 7 L C Z x d W 9 0 O 2 R h e X N f a W 5 f d 2 F p d G l u Z 1 9 s a X N 0 J n F 1 b 3 Q 7 L C Z x d W 9 0 O 2 N 1 c 3 R v b W V y X 3 R 5 c G U m c X V v d D s s J n F 1 b 3 Q 7 Y W R y J n F 1 b 3 Q 7 L C Z x d W 9 0 O 3 J l c X V p c m V k X 2 N h c l 9 w Y X J r a W 5 n X 3 N w Y W N l c y Z x d W 9 0 O y w m c X V v d D t 0 b 3 R h b F 9 v Z l 9 z c G V j a W F s X 3 J l c X V l c 3 R z J n F 1 b 3 Q 7 L C Z x d W 9 0 O 3 J l c 2 V y d m F 0 a W 9 u X 3 N 0 Y X R 1 c y Z x d W 9 0 O y w m c X V v d D t y Z X N l c n Z h d G l v b l 9 z d G F 0 d X N f Z G F 0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b 3 R l b C B C b 2 9 r a W 5 n c y 9 B d X R v U m V t b 3 Z l Z E N v b H V t b n M x L n t o b 3 R l b C w w f S Z x d W 9 0 O y w m c X V v d D t T Z W N 0 a W 9 u M S 9 I b 3 R l b C B C b 2 9 r a W 5 n c y 9 B d X R v U m V t b 3 Z l Z E N v b H V t b n M x L n t p c 1 9 j Y W 5 j Z W x l Z C w x f S Z x d W 9 0 O y w m c X V v d D t T Z W N 0 a W 9 u M S 9 I b 3 R l b C B C b 2 9 r a W 5 n c y 9 B d X R v U m V t b 3 Z l Z E N v b H V t b n M x L n t s Z W F k X 3 R p b W U s M n 0 m c X V v d D s s J n F 1 b 3 Q 7 U 2 V j d G l v b j E v S G 9 0 Z W w g Q m 9 v a 2 l u Z 3 M v Q X V 0 b 1 J l b W 9 2 Z W R D b 2 x 1 b W 5 z M S 5 7 Y X J y a X Z h b F 9 k Y X R l X 3 l l Y X I s M 3 0 m c X V v d D s s J n F 1 b 3 Q 7 U 2 V j d G l v b j E v S G 9 0 Z W w g Q m 9 v a 2 l u Z 3 M v Q X V 0 b 1 J l b W 9 2 Z W R D b 2 x 1 b W 5 z M S 5 7 Y X J y a X Z h b F 9 k Y X R l X 2 1 v b n R o L D R 9 J n F 1 b 3 Q 7 L C Z x d W 9 0 O 1 N l Y 3 R p b 2 4 x L 0 h v d G V s I E J v b 2 t p b m d z L 0 F 1 d G 9 S Z W 1 v d m V k Q 2 9 s d W 1 u c z E u e 2 F y c m l 2 Y W x f Z G F 0 Z V 9 3 Z W V r X 2 5 1 b W J l c i w 1 f S Z x d W 9 0 O y w m c X V v d D t T Z W N 0 a W 9 u M S 9 I b 3 R l b C B C b 2 9 r a W 5 n c y 9 B d X R v U m V t b 3 Z l Z E N v b H V t b n M x L n t h c n J p d m F s X 2 R h d G V f Z G F 5 X 2 9 m X 2 1 v b n R o L D Z 9 J n F 1 b 3 Q 7 L C Z x d W 9 0 O 1 N l Y 3 R p b 2 4 x L 0 h v d G V s I E J v b 2 t p b m d z L 0 F 1 d G 9 S Z W 1 v d m V k Q 2 9 s d W 1 u c z E u e 3 N 0 Y X l z X 2 l u X 3 d l Z W t l b m R f b m l n a H R z L D d 9 J n F 1 b 3 Q 7 L C Z x d W 9 0 O 1 N l Y 3 R p b 2 4 x L 0 h v d G V s I E J v b 2 t p b m d z L 0 F 1 d G 9 S Z W 1 v d m V k Q 2 9 s d W 1 u c z E u e 3 N 0 Y X l z X 2 l u X 3 d l Z W t f b m l n a H R z L D h 9 J n F 1 b 3 Q 7 L C Z x d W 9 0 O 1 N l Y 3 R p b 2 4 x L 0 h v d G V s I E J v b 2 t p b m d z L 0 F 1 d G 9 S Z W 1 v d m V k Q 2 9 s d W 1 u c z E u e 2 F k d W x 0 c y w 5 f S Z x d W 9 0 O y w m c X V v d D t T Z W N 0 a W 9 u M S 9 I b 3 R l b C B C b 2 9 r a W 5 n c y 9 B d X R v U m V t b 3 Z l Z E N v b H V t b n M x L n t j a G l s Z H J l b i w x M H 0 m c X V v d D s s J n F 1 b 3 Q 7 U 2 V j d G l v b j E v S G 9 0 Z W w g Q m 9 v a 2 l u Z 3 M v Q X V 0 b 1 J l b W 9 2 Z W R D b 2 x 1 b W 5 z M S 5 7 Y m F i a W V z L D E x f S Z x d W 9 0 O y w m c X V v d D t T Z W N 0 a W 9 u M S 9 I b 3 R l b C B C b 2 9 r a W 5 n c y 9 B d X R v U m V t b 3 Z l Z E N v b H V t b n M x L n t t Z W F s L D E y f S Z x d W 9 0 O y w m c X V v d D t T Z W N 0 a W 9 u M S 9 I b 3 R l b C B C b 2 9 r a W 5 n c y 9 B d X R v U m V t b 3 Z l Z E N v b H V t b n M x L n t j b 3 V u d H J 5 L D E z f S Z x d W 9 0 O y w m c X V v d D t T Z W N 0 a W 9 u M S 9 I b 3 R l b C B C b 2 9 r a W 5 n c y 9 B d X R v U m V t b 3 Z l Z E N v b H V t b n M x L n t t Y X J r Z X R f c 2 V n b W V u d C w x N H 0 m c X V v d D s s J n F 1 b 3 Q 7 U 2 V j d G l v b j E v S G 9 0 Z W w g Q m 9 v a 2 l u Z 3 M v Q X V 0 b 1 J l b W 9 2 Z W R D b 2 x 1 b W 5 z M S 5 7 Z G l z d H J p Y n V 0 a W 9 u X 2 N o Y W 5 u Z W w s M T V 9 J n F 1 b 3 Q 7 L C Z x d W 9 0 O 1 N l Y 3 R p b 2 4 x L 0 h v d G V s I E J v b 2 t p b m d z L 0 F 1 d G 9 S Z W 1 v d m V k Q 2 9 s d W 1 u c z E u e 2 l z X 3 J l c G V h d G V k X 2 d 1 Z X N 0 L D E 2 f S Z x d W 9 0 O y w m c X V v d D t T Z W N 0 a W 9 u M S 9 I b 3 R l b C B C b 2 9 r a W 5 n c y 9 B d X R v U m V t b 3 Z l Z E N v b H V t b n M x L n t w c m V 2 a W 9 1 c 1 9 j Y W 5 j Z W x s Y X R p b 2 5 z L D E 3 f S Z x d W 9 0 O y w m c X V v d D t T Z W N 0 a W 9 u M S 9 I b 3 R l b C B C b 2 9 r a W 5 n c y 9 B d X R v U m V t b 3 Z l Z E N v b H V t b n M x L n t w c m V 2 a W 9 1 c 1 9 i b 2 9 r a W 5 n c 1 9 u b 3 R f Y 2 F u Y 2 V s Z W Q s M T h 9 J n F 1 b 3 Q 7 L C Z x d W 9 0 O 1 N l Y 3 R p b 2 4 x L 0 h v d G V s I E J v b 2 t p b m d z L 0 F 1 d G 9 S Z W 1 v d m V k Q 2 9 s d W 1 u c z E u e 3 J l c 2 V y d m V k X 3 J v b 2 1 f d H l w Z S w x O X 0 m c X V v d D s s J n F 1 b 3 Q 7 U 2 V j d G l v b j E v S G 9 0 Z W w g Q m 9 v a 2 l u Z 3 M v Q X V 0 b 1 J l b W 9 2 Z W R D b 2 x 1 b W 5 z M S 5 7 Y X N z a W d u Z W R f c m 9 v b V 9 0 e X B l L D I w f S Z x d W 9 0 O y w m c X V v d D t T Z W N 0 a W 9 u M S 9 I b 3 R l b C B C b 2 9 r a W 5 n c y 9 B d X R v U m V t b 3 Z l Z E N v b H V t b n M x L n t i b 2 9 r a W 5 n X 2 N o Y W 5 n Z X M s M j F 9 J n F 1 b 3 Q 7 L C Z x d W 9 0 O 1 N l Y 3 R p b 2 4 x L 0 h v d G V s I E J v b 2 t p b m d z L 0 F 1 d G 9 S Z W 1 v d m V k Q 2 9 s d W 1 u c z E u e 2 R l c G 9 z a X R f d H l w Z S w y M n 0 m c X V v d D s s J n F 1 b 3 Q 7 U 2 V j d G l v b j E v S G 9 0 Z W w g Q m 9 v a 2 l u Z 3 M v Q X V 0 b 1 J l b W 9 2 Z W R D b 2 x 1 b W 5 z M S 5 7 Y W d l b n Q s M j N 9 J n F 1 b 3 Q 7 L C Z x d W 9 0 O 1 N l Y 3 R p b 2 4 x L 0 h v d G V s I E J v b 2 t p b m d z L 0 F 1 d G 9 S Z W 1 v d m V k Q 2 9 s d W 1 u c z E u e 2 N v b X B h b n k s M j R 9 J n F 1 b 3 Q 7 L C Z x d W 9 0 O 1 N l Y 3 R p b 2 4 x L 0 h v d G V s I E J v b 2 t p b m d z L 0 F 1 d G 9 S Z W 1 v d m V k Q 2 9 s d W 1 u c z E u e 2 R h e X N f a W 5 f d 2 F p d G l u Z 1 9 s a X N 0 L D I 1 f S Z x d W 9 0 O y w m c X V v d D t T Z W N 0 a W 9 u M S 9 I b 3 R l b C B C b 2 9 r a W 5 n c y 9 B d X R v U m V t b 3 Z l Z E N v b H V t b n M x L n t j d X N 0 b 2 1 l c l 9 0 e X B l L D I 2 f S Z x d W 9 0 O y w m c X V v d D t T Z W N 0 a W 9 u M S 9 I b 3 R l b C B C b 2 9 r a W 5 n c y 9 B d X R v U m V t b 3 Z l Z E N v b H V t b n M x L n t h Z H I s M j d 9 J n F 1 b 3 Q 7 L C Z x d W 9 0 O 1 N l Y 3 R p b 2 4 x L 0 h v d G V s I E J v b 2 t p b m d z L 0 F 1 d G 9 S Z W 1 v d m V k Q 2 9 s d W 1 u c z E u e 3 J l c X V p c m V k X 2 N h c l 9 w Y X J r a W 5 n X 3 N w Y W N l c y w y O H 0 m c X V v d D s s J n F 1 b 3 Q 7 U 2 V j d G l v b j E v S G 9 0 Z W w g Q m 9 v a 2 l u Z 3 M v Q X V 0 b 1 J l b W 9 2 Z W R D b 2 x 1 b W 5 z M S 5 7 d G 9 0 Y W x f b 2 Z f c 3 B l Y 2 l h b F 9 y Z X F 1 Z X N 0 c y w y O X 0 m c X V v d D s s J n F 1 b 3 Q 7 U 2 V j d G l v b j E v S G 9 0 Z W w g Q m 9 v a 2 l u Z 3 M v Q X V 0 b 1 J l b W 9 2 Z W R D b 2 x 1 b W 5 z M S 5 7 c m V z Z X J 2 Y X R p b 2 5 f c 3 R h d H V z L D M w f S Z x d W 9 0 O y w m c X V v d D t T Z W N 0 a W 9 u M S 9 I b 3 R l b C B C b 2 9 r a W 5 n c y 9 B d X R v U m V t b 3 Z l Z E N v b H V t b n M x L n t y Z X N l c n Z h d G l v b l 9 z d G F 0 d X N f Z G F 0 Z S w z M X 0 m c X V v d D t d L C Z x d W 9 0 O 0 N v b H V t b k N v d W 5 0 J n F 1 b 3 Q 7 O j M y L C Z x d W 9 0 O 0 t l e U N v b H V t b k 5 h b W V z J n F 1 b 3 Q 7 O l t d L C Z x d W 9 0 O 0 N v b H V t b k l k Z W 5 0 a X R p Z X M m c X V v d D s 6 W y Z x d W 9 0 O 1 N l Y 3 R p b 2 4 x L 0 h v d G V s I E J v b 2 t p b m d z L 0 F 1 d G 9 S Z W 1 v d m V k Q 2 9 s d W 1 u c z E u e 2 h v d G V s L D B 9 J n F 1 b 3 Q 7 L C Z x d W 9 0 O 1 N l Y 3 R p b 2 4 x L 0 h v d G V s I E J v b 2 t p b m d z L 0 F 1 d G 9 S Z W 1 v d m V k Q 2 9 s d W 1 u c z E u e 2 l z X 2 N h b m N l b G V k L D F 9 J n F 1 b 3 Q 7 L C Z x d W 9 0 O 1 N l Y 3 R p b 2 4 x L 0 h v d G V s I E J v b 2 t p b m d z L 0 F 1 d G 9 S Z W 1 v d m V k Q 2 9 s d W 1 u c z E u e 2 x l Y W R f d G l t Z S w y f S Z x d W 9 0 O y w m c X V v d D t T Z W N 0 a W 9 u M S 9 I b 3 R l b C B C b 2 9 r a W 5 n c y 9 B d X R v U m V t b 3 Z l Z E N v b H V t b n M x L n t h c n J p d m F s X 2 R h d G V f e W V h c i w z f S Z x d W 9 0 O y w m c X V v d D t T Z W N 0 a W 9 u M S 9 I b 3 R l b C B C b 2 9 r a W 5 n c y 9 B d X R v U m V t b 3 Z l Z E N v b H V t b n M x L n t h c n J p d m F s X 2 R h d G V f b W 9 u d G g s N H 0 m c X V v d D s s J n F 1 b 3 Q 7 U 2 V j d G l v b j E v S G 9 0 Z W w g Q m 9 v a 2 l u Z 3 M v Q X V 0 b 1 J l b W 9 2 Z W R D b 2 x 1 b W 5 z M S 5 7 Y X J y a X Z h b F 9 k Y X R l X 3 d l Z W t f b n V t Y m V y L D V 9 J n F 1 b 3 Q 7 L C Z x d W 9 0 O 1 N l Y 3 R p b 2 4 x L 0 h v d G V s I E J v b 2 t p b m d z L 0 F 1 d G 9 S Z W 1 v d m V k Q 2 9 s d W 1 u c z E u e 2 F y c m l 2 Y W x f Z G F 0 Z V 9 k Y X l f b 2 Z f b W 9 u d G g s N n 0 m c X V v d D s s J n F 1 b 3 Q 7 U 2 V j d G l v b j E v S G 9 0 Z W w g Q m 9 v a 2 l u Z 3 M v Q X V 0 b 1 J l b W 9 2 Z W R D b 2 x 1 b W 5 z M S 5 7 c 3 R h e X N f a W 5 f d 2 V l a 2 V u Z F 9 u a W d o d H M s N 3 0 m c X V v d D s s J n F 1 b 3 Q 7 U 2 V j d G l v b j E v S G 9 0 Z W w g Q m 9 v a 2 l u Z 3 M v Q X V 0 b 1 J l b W 9 2 Z W R D b 2 x 1 b W 5 z M S 5 7 c 3 R h e X N f a W 5 f d 2 V l a 1 9 u a W d o d H M s O H 0 m c X V v d D s s J n F 1 b 3 Q 7 U 2 V j d G l v b j E v S G 9 0 Z W w g Q m 9 v a 2 l u Z 3 M v Q X V 0 b 1 J l b W 9 2 Z W R D b 2 x 1 b W 5 z M S 5 7 Y W R 1 b H R z L D l 9 J n F 1 b 3 Q 7 L C Z x d W 9 0 O 1 N l Y 3 R p b 2 4 x L 0 h v d G V s I E J v b 2 t p b m d z L 0 F 1 d G 9 S Z W 1 v d m V k Q 2 9 s d W 1 u c z E u e 2 N o a W x k c m V u L D E w f S Z x d W 9 0 O y w m c X V v d D t T Z W N 0 a W 9 u M S 9 I b 3 R l b C B C b 2 9 r a W 5 n c y 9 B d X R v U m V t b 3 Z l Z E N v b H V t b n M x L n t i Y W J p Z X M s M T F 9 J n F 1 b 3 Q 7 L C Z x d W 9 0 O 1 N l Y 3 R p b 2 4 x L 0 h v d G V s I E J v b 2 t p b m d z L 0 F 1 d G 9 S Z W 1 v d m V k Q 2 9 s d W 1 u c z E u e 2 1 l Y W w s M T J 9 J n F 1 b 3 Q 7 L C Z x d W 9 0 O 1 N l Y 3 R p b 2 4 x L 0 h v d G V s I E J v b 2 t p b m d z L 0 F 1 d G 9 S Z W 1 v d m V k Q 2 9 s d W 1 u c z E u e 2 N v d W 5 0 c n k s M T N 9 J n F 1 b 3 Q 7 L C Z x d W 9 0 O 1 N l Y 3 R p b 2 4 x L 0 h v d G V s I E J v b 2 t p b m d z L 0 F 1 d G 9 S Z W 1 v d m V k Q 2 9 s d W 1 u c z E u e 2 1 h c m t l d F 9 z Z W d t Z W 5 0 L D E 0 f S Z x d W 9 0 O y w m c X V v d D t T Z W N 0 a W 9 u M S 9 I b 3 R l b C B C b 2 9 r a W 5 n c y 9 B d X R v U m V t b 3 Z l Z E N v b H V t b n M x L n t k a X N 0 c m l i d X R p b 2 5 f Y 2 h h b m 5 l b C w x N X 0 m c X V v d D s s J n F 1 b 3 Q 7 U 2 V j d G l v b j E v S G 9 0 Z W w g Q m 9 v a 2 l u Z 3 M v Q X V 0 b 1 J l b W 9 2 Z W R D b 2 x 1 b W 5 z M S 5 7 a X N f c m V w Z W F 0 Z W R f Z 3 V l c 3 Q s M T Z 9 J n F 1 b 3 Q 7 L C Z x d W 9 0 O 1 N l Y 3 R p b 2 4 x L 0 h v d G V s I E J v b 2 t p b m d z L 0 F 1 d G 9 S Z W 1 v d m V k Q 2 9 s d W 1 u c z E u e 3 B y Z X Z p b 3 V z X 2 N h b m N l b G x h d G l v b n M s M T d 9 J n F 1 b 3 Q 7 L C Z x d W 9 0 O 1 N l Y 3 R p b 2 4 x L 0 h v d G V s I E J v b 2 t p b m d z L 0 F 1 d G 9 S Z W 1 v d m V k Q 2 9 s d W 1 u c z E u e 3 B y Z X Z p b 3 V z X 2 J v b 2 t p b m d z X 2 5 v d F 9 j Y W 5 j Z W x l Z C w x O H 0 m c X V v d D s s J n F 1 b 3 Q 7 U 2 V j d G l v b j E v S G 9 0 Z W w g Q m 9 v a 2 l u Z 3 M v Q X V 0 b 1 J l b W 9 2 Z W R D b 2 x 1 b W 5 z M S 5 7 c m V z Z X J 2 Z W R f c m 9 v b V 9 0 e X B l L D E 5 f S Z x d W 9 0 O y w m c X V v d D t T Z W N 0 a W 9 u M S 9 I b 3 R l b C B C b 2 9 r a W 5 n c y 9 B d X R v U m V t b 3 Z l Z E N v b H V t b n M x L n t h c 3 N p Z 2 5 l Z F 9 y b 2 9 t X 3 R 5 c G U s M j B 9 J n F 1 b 3 Q 7 L C Z x d W 9 0 O 1 N l Y 3 R p b 2 4 x L 0 h v d G V s I E J v b 2 t p b m d z L 0 F 1 d G 9 S Z W 1 v d m V k Q 2 9 s d W 1 u c z E u e 2 J v b 2 t p b m d f Y 2 h h b m d l c y w y M X 0 m c X V v d D s s J n F 1 b 3 Q 7 U 2 V j d G l v b j E v S G 9 0 Z W w g Q m 9 v a 2 l u Z 3 M v Q X V 0 b 1 J l b W 9 2 Z W R D b 2 x 1 b W 5 z M S 5 7 Z G V w b 3 N p d F 9 0 e X B l L D I y f S Z x d W 9 0 O y w m c X V v d D t T Z W N 0 a W 9 u M S 9 I b 3 R l b C B C b 2 9 r a W 5 n c y 9 B d X R v U m V t b 3 Z l Z E N v b H V t b n M x L n t h Z 2 V u d C w y M 3 0 m c X V v d D s s J n F 1 b 3 Q 7 U 2 V j d G l v b j E v S G 9 0 Z W w g Q m 9 v a 2 l u Z 3 M v Q X V 0 b 1 J l b W 9 2 Z W R D b 2 x 1 b W 5 z M S 5 7 Y 2 9 t c G F u e S w y N H 0 m c X V v d D s s J n F 1 b 3 Q 7 U 2 V j d G l v b j E v S G 9 0 Z W w g Q m 9 v a 2 l u Z 3 M v Q X V 0 b 1 J l b W 9 2 Z W R D b 2 x 1 b W 5 z M S 5 7 Z G F 5 c 1 9 p b l 9 3 Y W l 0 a W 5 n X 2 x p c 3 Q s M j V 9 J n F 1 b 3 Q 7 L C Z x d W 9 0 O 1 N l Y 3 R p b 2 4 x L 0 h v d G V s I E J v b 2 t p b m d z L 0 F 1 d G 9 S Z W 1 v d m V k Q 2 9 s d W 1 u c z E u e 2 N 1 c 3 R v b W V y X 3 R 5 c G U s M j Z 9 J n F 1 b 3 Q 7 L C Z x d W 9 0 O 1 N l Y 3 R p b 2 4 x L 0 h v d G V s I E J v b 2 t p b m d z L 0 F 1 d G 9 S Z W 1 v d m V k Q 2 9 s d W 1 u c z E u e 2 F k c i w y N 3 0 m c X V v d D s s J n F 1 b 3 Q 7 U 2 V j d G l v b j E v S G 9 0 Z W w g Q m 9 v a 2 l u Z 3 M v Q X V 0 b 1 J l b W 9 2 Z W R D b 2 x 1 b W 5 z M S 5 7 c m V x d W l y Z W R f Y 2 F y X 3 B h c m t p b m d f c 3 B h Y 2 V z L D I 4 f S Z x d W 9 0 O y w m c X V v d D t T Z W N 0 a W 9 u M S 9 I b 3 R l b C B C b 2 9 r a W 5 n c y 9 B d X R v U m V t b 3 Z l Z E N v b H V t b n M x L n t 0 b 3 R h b F 9 v Z l 9 z c G V j a W F s X 3 J l c X V l c 3 R z L D I 5 f S Z x d W 9 0 O y w m c X V v d D t T Z W N 0 a W 9 u M S 9 I b 3 R l b C B C b 2 9 r a W 5 n c y 9 B d X R v U m V t b 3 Z l Z E N v b H V t b n M x L n t y Z X N l c n Z h d G l v b l 9 z d G F 0 d X M s M z B 9 J n F 1 b 3 Q 7 L C Z x d W 9 0 O 1 N l Y 3 R p b 2 4 x L 0 h v d G V s I E J v b 2 t p b m d z L 0 F 1 d G 9 S Z W 1 v d m V k Q 2 9 s d W 1 u c z E u e 3 J l c 2 V y d m F 0 a W 9 u X 3 N 0 Y X R 1 c 1 9 k Y X R l L D M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S G 9 0 Z W w l M j B C b 2 9 r a W 5 n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3 R l b C U y M E J v b 2 t p b m d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v d G V s J T I w Q m 9 v a 2 l u Z 3 M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f m K I 4 Y J 8 F E q I a U r S A 7 C A O Q A A A A A C A A A A A A A Q Z g A A A A E A A C A A A A A w i F k t y u G h A T d M w n / q d y 2 4 N g u o A + R 3 i j 7 F 1 Q f y 0 A c O 3 A A A A A A O g A A A A A I A A C A A A A B F r 0 X k o M 4 e j 1 o P T F I 3 3 c F C L 1 2 P e S H l t 4 K L Q L r I f x M T C l A A A A A i D y A m 5 / f 4 h h D G X i / K P S L t J K B j Y 0 Z + J d k M n t K k v F A v g i E B 6 D 0 u I G h E Z b a 7 o a I 7 1 a M z w T Q A 8 L u j 2 i X 2 k w o E i b 9 7 m t 1 2 N Y X w p F I D a y 2 i R e f f V k A A A A C P 1 q H T p x O c q Q B l Z Y x u f m m 6 Y R P N 6 3 H 4 x l u W g m 9 H i m 0 n J 3 l E Q U z S D 3 V 1 A S A b f z A b a F b A t / N P A f N 5 t b D e S z z 8 8 b b / < / D a t a M a s h u p > 
</file>

<file path=customXml/itemProps1.xml><?xml version="1.0" encoding="utf-8"?>
<ds:datastoreItem xmlns:ds="http://schemas.openxmlformats.org/officeDocument/2006/customXml" ds:itemID="{5675CF11-EF12-483C-97FB-5357769F9FC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KYD-Data Cleaning</vt:lpstr>
      <vt:lpstr>KYV-Columns</vt:lpstr>
      <vt:lpstr>Data-Transformation-Wrangling</vt:lpstr>
      <vt:lpstr>Storytelling-KPI-Charts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Prafull Wahatule</dc:creator>
  <cp:lastModifiedBy>Prafull Wahatule</cp:lastModifiedBy>
  <dcterms:created xsi:type="dcterms:W3CDTF">2025-10-14T04:16:53Z</dcterms:created>
  <dcterms:modified xsi:type="dcterms:W3CDTF">2025-10-21T07:01:36Z</dcterms:modified>
</cp:coreProperties>
</file>