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esktop\Excel\Final Excel Assigment\"/>
    </mc:Choice>
  </mc:AlternateContent>
  <xr:revisionPtr revIDLastSave="0" documentId="13_ncr:1_{2FCCEA95-C665-4798-924C-4C86CCB2B4E8}" xr6:coauthVersionLast="37" xr6:coauthVersionMax="37" xr10:uidLastSave="{00000000-0000-0000-0000-000000000000}"/>
  <bookViews>
    <workbookView xWindow="0" yWindow="0" windowWidth="23040" windowHeight="8940" activeTab="1" xr2:uid="{6C1B2145-3481-4BA1-BA09-923ADBBA68B2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9" i="1"/>
  <c r="G18" i="1"/>
</calcChain>
</file>

<file path=xl/sharedStrings.xml><?xml version="1.0" encoding="utf-8"?>
<sst xmlns="http://schemas.openxmlformats.org/spreadsheetml/2006/main" count="670" uniqueCount="423">
  <si>
    <t>StudentID</t>
  </si>
  <si>
    <t>FirstName</t>
  </si>
  <si>
    <t>LastName</t>
  </si>
  <si>
    <t>Gender</t>
  </si>
  <si>
    <t>Age</t>
  </si>
  <si>
    <t>Email</t>
  </si>
  <si>
    <t>Phone</t>
  </si>
  <si>
    <t>Address</t>
  </si>
  <si>
    <t>EnrollmentYear</t>
  </si>
  <si>
    <t>Course</t>
  </si>
  <si>
    <t>Department</t>
  </si>
  <si>
    <t>Maths</t>
  </si>
  <si>
    <t>Science</t>
  </si>
  <si>
    <t>English</t>
  </si>
  <si>
    <t>History</t>
  </si>
  <si>
    <t>Computer</t>
  </si>
  <si>
    <t>Manuel</t>
  </si>
  <si>
    <t>Anderson</t>
  </si>
  <si>
    <t>Male</t>
  </si>
  <si>
    <t>paulduncan@jenkins-robinson.com</t>
  </si>
  <si>
    <t>+1-714-797-3758x62798</t>
  </si>
  <si>
    <t>385 Walter Terrace, Heatherton, WV 86272</t>
  </si>
  <si>
    <t>BCom</t>
  </si>
  <si>
    <t>Commerce</t>
  </si>
  <si>
    <t>Kristen</t>
  </si>
  <si>
    <t>Rodriguez</t>
  </si>
  <si>
    <t>tracy86@martinez-delgado.com</t>
  </si>
  <si>
    <t>+1-917-603-3478x1297</t>
  </si>
  <si>
    <t>3642 Bush Crossroad Suite 127, Bryanshire, KS 18025</t>
  </si>
  <si>
    <t>BA</t>
  </si>
  <si>
    <t>Engineering</t>
  </si>
  <si>
    <t>Samuel</t>
  </si>
  <si>
    <t>Lucero</t>
  </si>
  <si>
    <t>Other</t>
  </si>
  <si>
    <t>earl13@hotmail.com</t>
  </si>
  <si>
    <t>263-651-1747</t>
  </si>
  <si>
    <t>753 Philip Plains, North Megan, HI 75055</t>
  </si>
  <si>
    <t>BTech</t>
  </si>
  <si>
    <t>Arts</t>
  </si>
  <si>
    <t>Elizabeth</t>
  </si>
  <si>
    <t>Buck</t>
  </si>
  <si>
    <t>jeffrey84@neal.biz</t>
  </si>
  <si>
    <t>076.383.7399x15294</t>
  </si>
  <si>
    <t>06949 Julie Street Apt. 534, Hamiltonville, DC 83750</t>
  </si>
  <si>
    <t>Paul</t>
  </si>
  <si>
    <t>Erickson</t>
  </si>
  <si>
    <t>Female</t>
  </si>
  <si>
    <t>riosmichelle@marshall-roberts.com</t>
  </si>
  <si>
    <t>547-929-4384x3576</t>
  </si>
  <si>
    <t>41355 Bush Turnpike, Matthewshire, RI 14360</t>
  </si>
  <si>
    <t>BCA</t>
  </si>
  <si>
    <t>Ian</t>
  </si>
  <si>
    <t>Smith</t>
  </si>
  <si>
    <t>uconrad@gmail.com</t>
  </si>
  <si>
    <t>281.859.9052x42139</t>
  </si>
  <si>
    <t>008 Margaret Islands Suite 484, Port Charlesfort, OK 19647</t>
  </si>
  <si>
    <t>BSc</t>
  </si>
  <si>
    <t>Phillip</t>
  </si>
  <si>
    <t>Collins</t>
  </si>
  <si>
    <t>christophergonzalez@gmail.com</t>
  </si>
  <si>
    <t>768.371.0503x674</t>
  </si>
  <si>
    <t>30132 Michelle Ramp, Brianburgh, WV 55067</t>
  </si>
  <si>
    <t>Rebecca</t>
  </si>
  <si>
    <t>Henry</t>
  </si>
  <si>
    <t>bobbysims@flores.com</t>
  </si>
  <si>
    <t>001-104-059-3045x110</t>
  </si>
  <si>
    <t>354 William Meadow, East Gregoryburgh, SD 09057</t>
  </si>
  <si>
    <t>Kathleen</t>
  </si>
  <si>
    <t>Nguyen</t>
  </si>
  <si>
    <t>wolsen@brown-schultz.biz</t>
  </si>
  <si>
    <t>227.350.6538</t>
  </si>
  <si>
    <t>94821 Dana Court Apt. 925, East Laurenborough, OH 33505</t>
  </si>
  <si>
    <t>Christina</t>
  </si>
  <si>
    <t>Cervantes</t>
  </si>
  <si>
    <t>castillomichael@gmail.com</t>
  </si>
  <si>
    <t>+1-390-922-5298x20066</t>
  </si>
  <si>
    <t>PSC 8563, Box 9246, APO AA 12775</t>
  </si>
  <si>
    <t>Computer Science</t>
  </si>
  <si>
    <t>Patrick</t>
  </si>
  <si>
    <t>Jones</t>
  </si>
  <si>
    <t>angel02@johnson.net</t>
  </si>
  <si>
    <t>495 Ochoa Dale, Ortizberg, SC 21138</t>
  </si>
  <si>
    <t>Maria</t>
  </si>
  <si>
    <t>White</t>
  </si>
  <si>
    <t>ktran@baker-hunt.info</t>
  </si>
  <si>
    <t>459.328.4884x0554</t>
  </si>
  <si>
    <t>8298 Katherine Parkways, Lake Jeffrey, CO 98220</t>
  </si>
  <si>
    <t>Jody</t>
  </si>
  <si>
    <t>Johnson</t>
  </si>
  <si>
    <t>jonmoore@yahoo.com</t>
  </si>
  <si>
    <t>001-478-427-2283x679</t>
  </si>
  <si>
    <t>773 Victoria Cove, North Markshire, CA 38557</t>
  </si>
  <si>
    <t>Vanessa</t>
  </si>
  <si>
    <t>Fitzgerald</t>
  </si>
  <si>
    <t>ocarlson@yahoo.com</t>
  </si>
  <si>
    <t>(064)417-1183x70158</t>
  </si>
  <si>
    <t>493 Ryan Fords, North Angelachester, MA 83542</t>
  </si>
  <si>
    <t>Roberts</t>
  </si>
  <si>
    <t>bryanteric@yahoo.com</t>
  </si>
  <si>
    <t>641-980-5937</t>
  </si>
  <si>
    <t>USNV Sutton, FPO AE 57201</t>
  </si>
  <si>
    <t>Jeremy</t>
  </si>
  <si>
    <t>Chaney</t>
  </si>
  <si>
    <t>jenniferperez@mcguire.biz</t>
  </si>
  <si>
    <t>059-015-9899</t>
  </si>
  <si>
    <t>1717 Evans Street Apt. 584, Katherinebury, OK 31893</t>
  </si>
  <si>
    <t>Deborah</t>
  </si>
  <si>
    <t>Dixon</t>
  </si>
  <si>
    <t>kimberly90@quinn.com</t>
  </si>
  <si>
    <t>529 Brown Pass Suite 702, Williamsfurt, NY 76877</t>
  </si>
  <si>
    <t>Catherine</t>
  </si>
  <si>
    <t>Hart</t>
  </si>
  <si>
    <t>cooperjustin@hotmail.com</t>
  </si>
  <si>
    <t>001-522-453-8993</t>
  </si>
  <si>
    <t>9856 Deborah Meadows Suite 404, Lake Alanview, MO 51641</t>
  </si>
  <si>
    <t>Nicholas</t>
  </si>
  <si>
    <t>Garcia</t>
  </si>
  <si>
    <t>irivera@yahoo.com</t>
  </si>
  <si>
    <t>269-291-2224x0163</t>
  </si>
  <si>
    <t>4271 Carlos Centers, Powersbury, AL 01186</t>
  </si>
  <si>
    <t>Christopher</t>
  </si>
  <si>
    <t>Crosby</t>
  </si>
  <si>
    <t>gregramirez@gamble.biz</t>
  </si>
  <si>
    <t>663.968.1373</t>
  </si>
  <si>
    <t>1837 Steven Glen Apt. 239, North Melissaton, OR 18341</t>
  </si>
  <si>
    <t>Don</t>
  </si>
  <si>
    <t>Cortez</t>
  </si>
  <si>
    <t>gallen@kelley-smith.net</t>
  </si>
  <si>
    <t>033-764-6950x547</t>
  </si>
  <si>
    <t>60920 Destiny Square Suite 244, South Jamesview, NV 98459</t>
  </si>
  <si>
    <t>Jonathan</t>
  </si>
  <si>
    <t>Curtis</t>
  </si>
  <si>
    <t>kingmark@melendez.biz</t>
  </si>
  <si>
    <t>966-143-5046x4838</t>
  </si>
  <si>
    <t>962 Lester Valley, West Logan, AK 39772</t>
  </si>
  <si>
    <t>Savage</t>
  </si>
  <si>
    <t>fdavis@gmail.com</t>
  </si>
  <si>
    <t>835.236.4373x6937</t>
  </si>
  <si>
    <t>Unit 1926 Box 9351, DPO AE 44807</t>
  </si>
  <si>
    <t>Mariah</t>
  </si>
  <si>
    <t>Reyes</t>
  </si>
  <si>
    <t>tmoore@yahoo.com</t>
  </si>
  <si>
    <t>545.138.7740x482</t>
  </si>
  <si>
    <t>90719 Andrea Walk, Lake Sheri, ID 86221</t>
  </si>
  <si>
    <t>Antonio</t>
  </si>
  <si>
    <t>Ellison</t>
  </si>
  <si>
    <t>mike45@snow.org</t>
  </si>
  <si>
    <t>227.981.0456x4823</t>
  </si>
  <si>
    <t>27567 Dyer Mountain Suite 528, West Alyssashire, MA 44746</t>
  </si>
  <si>
    <t>Lynn</t>
  </si>
  <si>
    <t>Luna</t>
  </si>
  <si>
    <t>mbailey@riley.biz</t>
  </si>
  <si>
    <t>(100)359-1834</t>
  </si>
  <si>
    <t>3282 Robert Point Apt. 513, Amyport, MD 89137</t>
  </si>
  <si>
    <t>Colleen</t>
  </si>
  <si>
    <t>Ruiz</t>
  </si>
  <si>
    <t>elizabeth12@gmail.com</t>
  </si>
  <si>
    <t>501-384-6592x8089</t>
  </si>
  <si>
    <t>USCGC Barrett, FPO AE 46351</t>
  </si>
  <si>
    <t>Nathan</t>
  </si>
  <si>
    <t>maddendonna@walker.com</t>
  </si>
  <si>
    <t>001-827-940-9255</t>
  </si>
  <si>
    <t>PSC 1323, Box 8006, APO AP 31634</t>
  </si>
  <si>
    <t>Kimberly</t>
  </si>
  <si>
    <t>jcarroll@mendoza.com</t>
  </si>
  <si>
    <t>473.148.8040x46408</t>
  </si>
  <si>
    <t>37052 James Streets Apt. 791, North Brittany, NC 79708</t>
  </si>
  <si>
    <t>Kathy</t>
  </si>
  <si>
    <t>Sanchez</t>
  </si>
  <si>
    <t>uoneill@thomas-mathews.com</t>
  </si>
  <si>
    <t>537.535.3799x7070</t>
  </si>
  <si>
    <t>3217 Estes Loaf Apt. 446, Heathermouth, AL 16160</t>
  </si>
  <si>
    <t>Carly</t>
  </si>
  <si>
    <t>Murray</t>
  </si>
  <si>
    <t>zalexander@hotmail.com</t>
  </si>
  <si>
    <t>(269)971-2768x3364</t>
  </si>
  <si>
    <t>35688 Kara Springs Suite 164, Port Alexander, MN 30348</t>
  </si>
  <si>
    <t>Kelly</t>
  </si>
  <si>
    <t>brownzachary@yahoo.com</t>
  </si>
  <si>
    <t>+1-258-713-9348x2497</t>
  </si>
  <si>
    <t>8507 Arellano Roads Apt. 155, Ronaldtown, AZ 93069</t>
  </si>
  <si>
    <t>Samantha</t>
  </si>
  <si>
    <t>Hall</t>
  </si>
  <si>
    <t>reyestyler@gmail.com</t>
  </si>
  <si>
    <t>(642)719-5866</t>
  </si>
  <si>
    <t>PSC 6911, Box 0328, APO AE 30737</t>
  </si>
  <si>
    <t>Maurice</t>
  </si>
  <si>
    <t>Mcintosh</t>
  </si>
  <si>
    <t>craigray@yahoo.com</t>
  </si>
  <si>
    <t>381-588-8909x0692</t>
  </si>
  <si>
    <t>72767 Ashley Curve Apt. 818, Stevenhaven, AK 62754</t>
  </si>
  <si>
    <t>Nancy</t>
  </si>
  <si>
    <t>Barnes</t>
  </si>
  <si>
    <t>vdunn@yahoo.com</t>
  </si>
  <si>
    <t>221-601-0671x55589</t>
  </si>
  <si>
    <t>90448 Randy Terrace, Brewerfort, KS 79289</t>
  </si>
  <si>
    <t>Eric</t>
  </si>
  <si>
    <t>Green</t>
  </si>
  <si>
    <t>kingderrick@yahoo.com</t>
  </si>
  <si>
    <t>(834)742-0477x718</t>
  </si>
  <si>
    <t>68673 Cook Mountains Apt. 930, Marychester, WY 83054</t>
  </si>
  <si>
    <t>Amy</t>
  </si>
  <si>
    <t>Taylor</t>
  </si>
  <si>
    <t>matthewespinoza@gmail.com</t>
  </si>
  <si>
    <t>522.963.4580</t>
  </si>
  <si>
    <t>9112 Michael Hollow Apt. 454, Hallland, OH 22650</t>
  </si>
  <si>
    <t>Kenneth</t>
  </si>
  <si>
    <t>Castillo</t>
  </si>
  <si>
    <t>taylorjoshua@hotmail.com</t>
  </si>
  <si>
    <t>(520)655-2238x702</t>
  </si>
  <si>
    <t>4096 Tracy Shoal, Harrischester, MA 77672</t>
  </si>
  <si>
    <t>Gallagher</t>
  </si>
  <si>
    <t>ryan16@watkins.com</t>
  </si>
  <si>
    <t>078-656-7983x83839</t>
  </si>
  <si>
    <t>215 Sanchez Fort, Adrianachester, ME 67711</t>
  </si>
  <si>
    <t>Jason</t>
  </si>
  <si>
    <t>Copeland</t>
  </si>
  <si>
    <t>malonenatalie@yahoo.com</t>
  </si>
  <si>
    <t>001-733-785-4815</t>
  </si>
  <si>
    <t>546 Dwayne Estate Suite 753, New Matthewton, TX 35426</t>
  </si>
  <si>
    <t>Natasha</t>
  </si>
  <si>
    <t>Griffin</t>
  </si>
  <si>
    <t>romanjonathan@gmail.com</t>
  </si>
  <si>
    <t>790-938-5246x76571</t>
  </si>
  <si>
    <t>PSC 1043, Box 1672, APO AA 79687</t>
  </si>
  <si>
    <t>Richard</t>
  </si>
  <si>
    <t>Bowman</t>
  </si>
  <si>
    <t>fdiaz@hotmail.com</t>
  </si>
  <si>
    <t>008.648.5424x3875</t>
  </si>
  <si>
    <t>03560 Gregory Village, Wilsonshire, VT 20489</t>
  </si>
  <si>
    <t>Alicia</t>
  </si>
  <si>
    <t>Woods</t>
  </si>
  <si>
    <t>markhawkins@riley-nelson.biz</t>
  </si>
  <si>
    <t>67727 Haley Drives, Port Tinafurt, ME 19699</t>
  </si>
  <si>
    <t>Janet</t>
  </si>
  <si>
    <t>Robertson</t>
  </si>
  <si>
    <t>corey08@sullivan-fisher.info</t>
  </si>
  <si>
    <t>(434)708-9050x446</t>
  </si>
  <si>
    <t>514 Jennifer Ridge, Mcdonaldchester, NE 33299</t>
  </si>
  <si>
    <t>Jesse</t>
  </si>
  <si>
    <t>pricestanley@casey.biz</t>
  </si>
  <si>
    <t>+1-898-930-7848x1545</t>
  </si>
  <si>
    <t>Unit 1256 Box 2006, DPO AE 14159</t>
  </si>
  <si>
    <t>Frederick</t>
  </si>
  <si>
    <t>Mosley</t>
  </si>
  <si>
    <t>zevans@hotmail.com</t>
  </si>
  <si>
    <t>001-315-526-6681x29502</t>
  </si>
  <si>
    <t>29866 Castillo Gardens, Lake Karla, NC 38735</t>
  </si>
  <si>
    <t>Medina</t>
  </si>
  <si>
    <t>kathrynbarber@smith-reynolds.biz</t>
  </si>
  <si>
    <t>(535)909-7325</t>
  </si>
  <si>
    <t>584 Sharon Light, Lake Dana, IA 92351</t>
  </si>
  <si>
    <t>David</t>
  </si>
  <si>
    <t>Hawkins</t>
  </si>
  <si>
    <t>owenlisa@yahoo.com</t>
  </si>
  <si>
    <t>+1-945-331-0771x65828</t>
  </si>
  <si>
    <t>918 Lopez Islands, Heatherhaven, KY 61801</t>
  </si>
  <si>
    <t>Moses</t>
  </si>
  <si>
    <t>morganwilliam@yahoo.com</t>
  </si>
  <si>
    <t>355-818-5960</t>
  </si>
  <si>
    <t>Unit 8380 Box 0177, DPO AA 29946</t>
  </si>
  <si>
    <t>Karen</t>
  </si>
  <si>
    <t>Valdez</t>
  </si>
  <si>
    <t>orozcochristopher@gmail.com</t>
  </si>
  <si>
    <t>23321 Wilson Oval Suite 796, South Daniel, WI 46970</t>
  </si>
  <si>
    <t>Michelle</t>
  </si>
  <si>
    <t>Carlson</t>
  </si>
  <si>
    <t>danielmoore@coffey.com</t>
  </si>
  <si>
    <t>828-847-3004</t>
  </si>
  <si>
    <t>4779 Bowman Vista, Port Joseph, KS 07264</t>
  </si>
  <si>
    <t>Debra</t>
  </si>
  <si>
    <t>West</t>
  </si>
  <si>
    <t>wrightjack@gmail.com</t>
  </si>
  <si>
    <t>(779)851-9682x73822</t>
  </si>
  <si>
    <t>84839 Dale Hill, South Johnview, RI 44158</t>
  </si>
  <si>
    <t>John</t>
  </si>
  <si>
    <t>Zimmerman</t>
  </si>
  <si>
    <t>umcbride@bartlett-collins.info</t>
  </si>
  <si>
    <t>001-485-679-5026</t>
  </si>
  <si>
    <t>57415 Bautista Club, New Sherry, RI 11339</t>
  </si>
  <si>
    <t>Brittany</t>
  </si>
  <si>
    <t>Brown</t>
  </si>
  <si>
    <t>vargasalejandro@hotmail.com</t>
  </si>
  <si>
    <t>326.659.0619x071</t>
  </si>
  <si>
    <t>5619 Savannah Terrace, Wilkinsonview, IA 56848</t>
  </si>
  <si>
    <t>Keith</t>
  </si>
  <si>
    <t>Wagner</t>
  </si>
  <si>
    <t>robertreed@gmail.com</t>
  </si>
  <si>
    <t>(917)676-9124</t>
  </si>
  <si>
    <t>0976 Crawford Island Suite 194, Maxwelltown, NC 99195</t>
  </si>
  <si>
    <t>Harper</t>
  </si>
  <si>
    <t>bryangonzalez@williams.net</t>
  </si>
  <si>
    <t>078-465-0303x440</t>
  </si>
  <si>
    <t>17627 Olsen Radial, West Tyler, DC 48166</t>
  </si>
  <si>
    <t>Davis</t>
  </si>
  <si>
    <t>richardrichardson@hotmail.com</t>
  </si>
  <si>
    <t>940.355.6752x3640</t>
  </si>
  <si>
    <t>979 Richards Ways, West Molly, HI 92125</t>
  </si>
  <si>
    <t>Michael</t>
  </si>
  <si>
    <t>Curry</t>
  </si>
  <si>
    <t>hunterhenderson@hotmail.com</t>
  </si>
  <si>
    <t>753 Sloan Village Apt. 040, Cunninghambury, MD 55400</t>
  </si>
  <si>
    <t>Amber</t>
  </si>
  <si>
    <t>peterslaura@gordon.com</t>
  </si>
  <si>
    <t>001-113-504-0550x4308</t>
  </si>
  <si>
    <t>4745 Johnson River Suite 272, East Dawnland, WA 19327</t>
  </si>
  <si>
    <t>Kevin</t>
  </si>
  <si>
    <t>Carroll</t>
  </si>
  <si>
    <t>onelson@yahoo.com</t>
  </si>
  <si>
    <t>001-632-790-5463</t>
  </si>
  <si>
    <t>325 Monica Oval, East Nicolestad, ME 34286</t>
  </si>
  <si>
    <t>Donna</t>
  </si>
  <si>
    <t>Hammond</t>
  </si>
  <si>
    <t>wilsonashley@miller-flores.net</t>
  </si>
  <si>
    <t>479-021-7201</t>
  </si>
  <si>
    <t>67686 Logan Parkways Apt. 389, South Colton, NH 74511</t>
  </si>
  <si>
    <t>Marissa</t>
  </si>
  <si>
    <t>Tucker</t>
  </si>
  <si>
    <t>amanda76@yahoo.com</t>
  </si>
  <si>
    <t>196.219.5921x45457</t>
  </si>
  <si>
    <t>Unit 1879 Box 6734, DPO AE 97299</t>
  </si>
  <si>
    <t>Cheryl</t>
  </si>
  <si>
    <t>Miller</t>
  </si>
  <si>
    <t>sean95@castro.biz</t>
  </si>
  <si>
    <t>116-591-7787</t>
  </si>
  <si>
    <t>05763 Jones Light Apt. 099, Lake Lawrence, MS 13672</t>
  </si>
  <si>
    <t>Laura</t>
  </si>
  <si>
    <t>Ferguson</t>
  </si>
  <si>
    <t>colliermichael@jackson-lam.net</t>
  </si>
  <si>
    <t>171.862.9980x0461</t>
  </si>
  <si>
    <t>18560 Arnold Crest Apt. 499, Bellmouth, NE 29776</t>
  </si>
  <si>
    <t>William</t>
  </si>
  <si>
    <t>Wilson</t>
  </si>
  <si>
    <t>torresdanielle@silva-williams.com</t>
  </si>
  <si>
    <t>114-375-6273x5632</t>
  </si>
  <si>
    <t>4479 Karen Parkways, West Christinahaven, OK 49078</t>
  </si>
  <si>
    <t>Craig</t>
  </si>
  <si>
    <t>Chen</t>
  </si>
  <si>
    <t>imorris@webb.com</t>
  </si>
  <si>
    <t>001-585-644-8046x12172</t>
  </si>
  <si>
    <t>615 Alex Village, East Debra, MI 28468</t>
  </si>
  <si>
    <t>Bailey</t>
  </si>
  <si>
    <t>woodbobby@copeland.com</t>
  </si>
  <si>
    <t>001-136-748-2705</t>
  </si>
  <si>
    <t>076 Armstrong Haven Apt. 993, Rodriguezburgh, RI 40289</t>
  </si>
  <si>
    <t>Bates</t>
  </si>
  <si>
    <t>katherinejones@yahoo.com</t>
  </si>
  <si>
    <t>+1-860-776-4186x10687</t>
  </si>
  <si>
    <t>2729 William Union, South Justinstad, DC 28346</t>
  </si>
  <si>
    <t>Arellano</t>
  </si>
  <si>
    <t>lori27@hayes-garcia.biz</t>
  </si>
  <si>
    <t>07578 Reginald Island, West Chadville, VT 42106</t>
  </si>
  <si>
    <t>Anna</t>
  </si>
  <si>
    <t>Thompson</t>
  </si>
  <si>
    <t>pricejennifer@hotmail.com</t>
  </si>
  <si>
    <t>988.012.2682x941</t>
  </si>
  <si>
    <t>50308 Rodriguez Radial Suite 201, North Bradleyside, MO 43770</t>
  </si>
  <si>
    <t>Carl</t>
  </si>
  <si>
    <t>Hamilton</t>
  </si>
  <si>
    <t>vincent76@gmail.com</t>
  </si>
  <si>
    <t>(578)103-2143x026</t>
  </si>
  <si>
    <t>PSC 8475, Box 6883, APO AE 05101</t>
  </si>
  <si>
    <t>Allen</t>
  </si>
  <si>
    <t>joelliu@alvarez.com</t>
  </si>
  <si>
    <t>001-146-710-3179x547</t>
  </si>
  <si>
    <t>3535 Smith Pass Suite 779, Riceview, AZ 65467</t>
  </si>
  <si>
    <t>Tammy</t>
  </si>
  <si>
    <t>Harris</t>
  </si>
  <si>
    <t>williamsmelanie@wood.biz</t>
  </si>
  <si>
    <t>979-798-4024x82383</t>
  </si>
  <si>
    <t>1041 Harvey Estate Apt. 591, New Susanshire, CO 79039</t>
  </si>
  <si>
    <t>Dana</t>
  </si>
  <si>
    <t>Kerr</t>
  </si>
  <si>
    <t>william58@yahoo.com</t>
  </si>
  <si>
    <t>+1-202-416-2344x444</t>
  </si>
  <si>
    <t>75240 Adam Turnpike, Pagebury, IA 09813</t>
  </si>
  <si>
    <t>Robert</t>
  </si>
  <si>
    <t>Turner</t>
  </si>
  <si>
    <t>davidmaxwell@gmail.com</t>
  </si>
  <si>
    <t>038-630-3846x274</t>
  </si>
  <si>
    <t>4509 Kennedy Road, West Mitchell, TN 67717</t>
  </si>
  <si>
    <t>Murillo</t>
  </si>
  <si>
    <t>amyjohnson@yahoo.com</t>
  </si>
  <si>
    <t>001-387-840-3300</t>
  </si>
  <si>
    <t>47576 Paul Square Apt. 603, Lake Chadburgh, MT 60329</t>
  </si>
  <si>
    <t>Ramirez</t>
  </si>
  <si>
    <t>michelle17@yahoo.com</t>
  </si>
  <si>
    <t>001-264-491-7999</t>
  </si>
  <si>
    <t>23427 Schroeder Circles Apt. 158, South Rebecca, SD 57197</t>
  </si>
  <si>
    <t>Megan</t>
  </si>
  <si>
    <t>Long</t>
  </si>
  <si>
    <t>smithnicholas@erickson-dixon.biz</t>
  </si>
  <si>
    <t>+1-517-317-4285x244</t>
  </si>
  <si>
    <t>49350 Huynh Crescent Suite 254, Lake Melissa, WI 40394</t>
  </si>
  <si>
    <t>Young</t>
  </si>
  <si>
    <t>zmoore@gilmore.com</t>
  </si>
  <si>
    <t>(804)022-3228</t>
  </si>
  <si>
    <t>285 Edward Spurs Suite 173, Port Jennifer, OK 34484</t>
  </si>
  <si>
    <t>Lisa</t>
  </si>
  <si>
    <t>Estrada</t>
  </si>
  <si>
    <t>keithtapia@yahoo.com</t>
  </si>
  <si>
    <t>001-168-831-4325</t>
  </si>
  <si>
    <t>4607 Gill Falls Suite 591, Angelastad, MO 95994</t>
  </si>
  <si>
    <t>Question 1:</t>
  </si>
  <si>
    <t>Find the Email of the student whose StudentID is 25.</t>
  </si>
  <si>
    <r>
      <t xml:space="preserve">Use the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functions to get the result.</t>
    </r>
  </si>
  <si>
    <t>Question 2:</t>
  </si>
  <si>
    <t>Retrieve the marks in Computer for the student named "Ravi Sharma".</t>
  </si>
  <si>
    <r>
      <t xml:space="preserve">(Assume "Ravi" is in </t>
    </r>
    <r>
      <rPr>
        <sz val="10"/>
        <color theme="1"/>
        <rFont val="Arial Unicode MS"/>
      </rPr>
      <t>FirstName</t>
    </r>
    <r>
      <rPr>
        <sz val="11"/>
        <color theme="1"/>
        <rFont val="Calibri"/>
        <family val="2"/>
        <scheme val="minor"/>
      </rPr>
      <t xml:space="preserve"> and "Sharma" is in </t>
    </r>
    <r>
      <rPr>
        <sz val="10"/>
        <color theme="1"/>
        <rFont val="Arial Unicode MS"/>
      </rPr>
      <t>LastName</t>
    </r>
    <r>
      <rPr>
        <sz val="11"/>
        <color theme="1"/>
        <rFont val="Calibri"/>
        <family val="2"/>
        <scheme val="minor"/>
      </rPr>
      <t xml:space="preserve"> column)</t>
    </r>
  </si>
  <si>
    <t>Question 4:</t>
  </si>
  <si>
    <t>Find the Course of the student whose Email is "student123@example.com".</t>
  </si>
  <si>
    <t>Find the History marks of the student living at a particular address "123 Main Street, Springfield".</t>
  </si>
  <si>
    <t>Question 3:</t>
  </si>
  <si>
    <t>Question:</t>
  </si>
  <si>
    <t>You are provided with a student dataset in Excel where:</t>
  </si>
  <si>
    <r>
      <t xml:space="preserve">You can input a </t>
    </r>
    <r>
      <rPr>
        <b/>
        <sz val="11"/>
        <color theme="1"/>
        <rFont val="Calibri"/>
        <family val="2"/>
        <scheme val="minor"/>
      </rPr>
      <t>Student ID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Subject name</t>
    </r>
    <r>
      <rPr>
        <sz val="11"/>
        <color theme="1"/>
        <rFont val="Calibri"/>
        <family val="2"/>
        <scheme val="minor"/>
      </rPr>
      <t>,</t>
    </r>
  </si>
  <si>
    <r>
      <t xml:space="preserve">Based on this input, the sheet displays the </t>
    </r>
    <r>
      <rPr>
        <b/>
        <sz val="11"/>
        <color theme="1"/>
        <rFont val="Calibri"/>
        <family val="2"/>
        <scheme val="minor"/>
      </rPr>
      <t>Student’s Full Name</t>
    </r>
    <r>
      <rPr>
        <sz val="11"/>
        <color theme="1"/>
        <rFont val="Calibri"/>
        <family val="2"/>
        <scheme val="minor"/>
      </rPr>
      <t xml:space="preserve"> (from the First Name and Last Name columns),</t>
    </r>
  </si>
  <si>
    <r>
      <t xml:space="preserve">It also returns the </t>
    </r>
    <r>
      <rPr>
        <b/>
        <sz val="11"/>
        <color theme="1"/>
        <rFont val="Calibri"/>
        <family val="2"/>
        <scheme val="minor"/>
      </rPr>
      <t>marks in the specified subject</t>
    </r>
    <r>
      <rPr>
        <sz val="11"/>
        <color theme="1"/>
        <rFont val="Calibri"/>
        <family val="2"/>
        <scheme val="minor"/>
      </rPr>
      <t xml:space="preserve"> (e.g., Maths, Science, English, etc.)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INDIRECT</t>
    </r>
    <r>
      <rPr>
        <sz val="11"/>
        <color theme="1"/>
        <rFont val="Calibri"/>
        <family val="2"/>
        <scheme val="minor"/>
      </rPr>
      <t xml:space="preserve"> functions.</t>
    </r>
  </si>
  <si>
    <t>Using this setup, answer the following:</t>
  </si>
  <si>
    <r>
      <t xml:space="preserve">1. What output will be shown for Student ID </t>
    </r>
    <r>
      <rPr>
        <sz val="10"/>
        <color theme="1"/>
        <rFont val="Arial Unicode MS"/>
      </rPr>
      <t>15</t>
    </r>
    <r>
      <rPr>
        <sz val="11"/>
        <color theme="1"/>
        <rFont val="Calibri"/>
        <family val="2"/>
        <scheme val="minor"/>
      </rPr>
      <t xml:space="preserve"> and subject </t>
    </r>
    <r>
      <rPr>
        <sz val="10"/>
        <color theme="1"/>
        <rFont val="Arial Unicode MS"/>
      </rPr>
      <t>Science</t>
    </r>
    <r>
      <rPr>
        <sz val="11"/>
        <color theme="1"/>
        <rFont val="Calibri"/>
        <family val="2"/>
        <scheme val="minor"/>
      </rPr>
      <t>?</t>
    </r>
  </si>
  <si>
    <t>2. How will the formula behave if the subject name is entered in lowercase? What can be done to fix this?</t>
  </si>
  <si>
    <t>3. How would you extend the formula to display marks for all five subjects for the given Student ID?</t>
  </si>
  <si>
    <t>4. How can this method be adapted to identify the student with the highest marks in any chosen subject?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</si>
</sst>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4AE8-B35C-4146-B162-C87B617F02F8}">
  <dimension ref="A1:P81"/>
  <sheetViews>
    <sheetView topLeftCell="A19" zoomScale="145" zoomScaleNormal="145" workbookViewId="0">
      <selection activeCell="F27" sqref="F27"/>
    </sheetView>
  </sheetViews>
  <sheetFormatPr defaultRowHeight="14.4"/>
  <cols>
    <col min="1" max="1" width="9.44140625" bestFit="1" customWidth="1"/>
    <col min="2" max="2" width="10.44140625" bestFit="1" customWidth="1"/>
    <col min="3" max="3" width="10.88671875" bestFit="1" customWidth="1"/>
    <col min="4" max="4" width="7.109375" bestFit="1" customWidth="1"/>
    <col min="5" max="5" width="4.21875" bestFit="1" customWidth="1"/>
    <col min="6" max="6" width="30.6640625" bestFit="1" customWidth="1"/>
    <col min="7" max="7" width="22.88671875" bestFit="1" customWidth="1"/>
    <col min="8" max="8" width="55.21875" bestFit="1" customWidth="1"/>
    <col min="9" max="9" width="14" bestFit="1" customWidth="1"/>
    <col min="10" max="10" width="6.77734375" bestFit="1" customWidth="1"/>
    <col min="11" max="11" width="15.88671875" bestFit="1" customWidth="1"/>
    <col min="12" max="12" width="6.33203125" bestFit="1" customWidth="1"/>
    <col min="13" max="13" width="7.33203125" bestFit="1" customWidth="1"/>
    <col min="14" max="15" width="6.88671875" bestFit="1" customWidth="1"/>
    <col min="16" max="16" width="9.44140625" bestFit="1" customWidth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4">
        <v>1</v>
      </c>
      <c r="B2" s="4" t="s">
        <v>16</v>
      </c>
      <c r="C2" s="4" t="s">
        <v>17</v>
      </c>
      <c r="D2" s="4" t="s">
        <v>18</v>
      </c>
      <c r="E2" s="4">
        <v>22</v>
      </c>
      <c r="F2" s="4" t="s">
        <v>19</v>
      </c>
      <c r="G2" s="4" t="s">
        <v>20</v>
      </c>
      <c r="H2" s="4" t="s">
        <v>21</v>
      </c>
      <c r="I2" s="4">
        <v>2021</v>
      </c>
      <c r="J2" s="4" t="s">
        <v>22</v>
      </c>
      <c r="K2" s="4" t="s">
        <v>23</v>
      </c>
      <c r="L2" s="4">
        <v>70</v>
      </c>
      <c r="M2" s="4">
        <v>81</v>
      </c>
      <c r="N2" s="4">
        <v>42</v>
      </c>
      <c r="O2" s="4">
        <v>46</v>
      </c>
      <c r="P2" s="4">
        <v>51</v>
      </c>
    </row>
    <row r="3" spans="1:16">
      <c r="A3" s="4">
        <v>2</v>
      </c>
      <c r="B3" s="4" t="s">
        <v>24</v>
      </c>
      <c r="C3" s="4" t="s">
        <v>25</v>
      </c>
      <c r="D3" s="4" t="s">
        <v>18</v>
      </c>
      <c r="E3" s="4">
        <v>21</v>
      </c>
      <c r="F3" s="4" t="s">
        <v>26</v>
      </c>
      <c r="G3" s="4" t="s">
        <v>27</v>
      </c>
      <c r="H3" s="4" t="s">
        <v>28</v>
      </c>
      <c r="I3" s="4">
        <v>2025</v>
      </c>
      <c r="J3" s="4" t="s">
        <v>29</v>
      </c>
      <c r="K3" s="4" t="s">
        <v>30</v>
      </c>
      <c r="L3" s="4">
        <v>67</v>
      </c>
      <c r="M3" s="4">
        <v>51</v>
      </c>
      <c r="N3" s="4">
        <v>96</v>
      </c>
      <c r="O3" s="4">
        <v>67</v>
      </c>
      <c r="P3" s="4">
        <v>96</v>
      </c>
    </row>
    <row r="4" spans="1:16">
      <c r="A4" s="4">
        <v>3</v>
      </c>
      <c r="B4" s="4" t="s">
        <v>31</v>
      </c>
      <c r="C4" s="4" t="s">
        <v>32</v>
      </c>
      <c r="D4" s="4" t="s">
        <v>33</v>
      </c>
      <c r="E4" s="4">
        <v>20</v>
      </c>
      <c r="F4" s="4" t="s">
        <v>34</v>
      </c>
      <c r="G4" s="4" t="s">
        <v>35</v>
      </c>
      <c r="H4" s="4" t="s">
        <v>36</v>
      </c>
      <c r="I4" s="4">
        <v>2020</v>
      </c>
      <c r="J4" s="4" t="s">
        <v>37</v>
      </c>
      <c r="K4" s="4" t="s">
        <v>38</v>
      </c>
      <c r="L4" s="4">
        <v>52</v>
      </c>
      <c r="M4" s="4">
        <v>55</v>
      </c>
      <c r="N4" s="4">
        <v>91</v>
      </c>
      <c r="O4" s="4">
        <v>45</v>
      </c>
      <c r="P4" s="4">
        <v>81</v>
      </c>
    </row>
    <row r="5" spans="1:16">
      <c r="A5" s="4">
        <v>4</v>
      </c>
      <c r="B5" s="4" t="s">
        <v>39</v>
      </c>
      <c r="C5" s="4" t="s">
        <v>40</v>
      </c>
      <c r="D5" s="4" t="s">
        <v>18</v>
      </c>
      <c r="E5" s="4">
        <v>19</v>
      </c>
      <c r="F5" s="4" t="s">
        <v>41</v>
      </c>
      <c r="G5" s="4" t="s">
        <v>42</v>
      </c>
      <c r="H5" s="4" t="s">
        <v>43</v>
      </c>
      <c r="I5" s="4">
        <v>2025</v>
      </c>
      <c r="J5" s="4" t="s">
        <v>29</v>
      </c>
      <c r="K5" s="4" t="s">
        <v>38</v>
      </c>
      <c r="L5" s="4">
        <v>59</v>
      </c>
      <c r="M5" s="4">
        <v>73</v>
      </c>
      <c r="N5" s="4">
        <v>53</v>
      </c>
      <c r="O5" s="4">
        <v>48</v>
      </c>
      <c r="P5" s="4">
        <v>96</v>
      </c>
    </row>
    <row r="6" spans="1:16">
      <c r="A6" s="4">
        <v>5</v>
      </c>
      <c r="B6" s="4" t="s">
        <v>44</v>
      </c>
      <c r="C6" s="4" t="s">
        <v>45</v>
      </c>
      <c r="D6" s="4" t="s">
        <v>46</v>
      </c>
      <c r="E6" s="4">
        <v>23</v>
      </c>
      <c r="F6" s="4" t="s">
        <v>47</v>
      </c>
      <c r="G6" s="4" t="s">
        <v>48</v>
      </c>
      <c r="H6" s="4" t="s">
        <v>49</v>
      </c>
      <c r="I6" s="4">
        <v>2024</v>
      </c>
      <c r="J6" s="4" t="s">
        <v>50</v>
      </c>
      <c r="K6" s="4" t="s">
        <v>12</v>
      </c>
      <c r="L6" s="4">
        <v>63</v>
      </c>
      <c r="M6" s="4">
        <v>63</v>
      </c>
      <c r="N6" s="4">
        <v>77</v>
      </c>
      <c r="O6" s="4">
        <v>93</v>
      </c>
      <c r="P6" s="4">
        <v>65</v>
      </c>
    </row>
    <row r="7" spans="1:16">
      <c r="A7" s="4">
        <v>6</v>
      </c>
      <c r="B7" s="4" t="s">
        <v>51</v>
      </c>
      <c r="C7" s="4" t="s">
        <v>52</v>
      </c>
      <c r="D7" s="4" t="s">
        <v>18</v>
      </c>
      <c r="E7" s="4">
        <v>20</v>
      </c>
      <c r="F7" s="4" t="s">
        <v>53</v>
      </c>
      <c r="G7" s="4" t="s">
        <v>54</v>
      </c>
      <c r="H7" s="4" t="s">
        <v>55</v>
      </c>
      <c r="I7" s="4">
        <v>2024</v>
      </c>
      <c r="J7" s="4" t="s">
        <v>56</v>
      </c>
      <c r="K7" s="4" t="s">
        <v>12</v>
      </c>
      <c r="L7" s="4">
        <v>53</v>
      </c>
      <c r="M7" s="4">
        <v>98</v>
      </c>
      <c r="N7" s="4">
        <v>71</v>
      </c>
      <c r="O7" s="4">
        <v>52</v>
      </c>
      <c r="P7" s="4">
        <v>63</v>
      </c>
    </row>
    <row r="8" spans="1:16">
      <c r="A8" s="4">
        <v>7</v>
      </c>
      <c r="B8" s="4" t="s">
        <v>57</v>
      </c>
      <c r="C8" s="4" t="s">
        <v>58</v>
      </c>
      <c r="D8" s="4" t="s">
        <v>46</v>
      </c>
      <c r="E8" s="4">
        <v>24</v>
      </c>
      <c r="F8" s="4" t="s">
        <v>59</v>
      </c>
      <c r="G8" s="4" t="s">
        <v>60</v>
      </c>
      <c r="H8" s="4" t="s">
        <v>61</v>
      </c>
      <c r="I8" s="4">
        <v>2019</v>
      </c>
      <c r="J8" s="4" t="s">
        <v>22</v>
      </c>
      <c r="K8" s="4" t="s">
        <v>30</v>
      </c>
      <c r="L8" s="4">
        <v>40</v>
      </c>
      <c r="M8" s="4">
        <v>93</v>
      </c>
      <c r="N8" s="4">
        <v>52</v>
      </c>
      <c r="O8" s="4">
        <v>49</v>
      </c>
      <c r="P8" s="4">
        <v>50</v>
      </c>
    </row>
    <row r="9" spans="1:16">
      <c r="A9" s="4">
        <v>8</v>
      </c>
      <c r="B9" s="4" t="s">
        <v>62</v>
      </c>
      <c r="C9" s="4" t="s">
        <v>63</v>
      </c>
      <c r="D9" s="4" t="s">
        <v>18</v>
      </c>
      <c r="E9" s="4">
        <v>20</v>
      </c>
      <c r="F9" s="4" t="s">
        <v>64</v>
      </c>
      <c r="G9" s="4" t="s">
        <v>65</v>
      </c>
      <c r="H9" s="4" t="s">
        <v>66</v>
      </c>
      <c r="I9" s="4">
        <v>2022</v>
      </c>
      <c r="J9" s="4" t="s">
        <v>29</v>
      </c>
      <c r="K9" s="4" t="s">
        <v>12</v>
      </c>
      <c r="L9" s="4">
        <v>77</v>
      </c>
      <c r="M9" s="4">
        <v>46</v>
      </c>
      <c r="N9" s="4">
        <v>62</v>
      </c>
      <c r="O9" s="4">
        <v>76</v>
      </c>
      <c r="P9" s="4">
        <v>95</v>
      </c>
    </row>
    <row r="10" spans="1:16">
      <c r="A10" s="4">
        <v>9</v>
      </c>
      <c r="B10" s="4" t="s">
        <v>67</v>
      </c>
      <c r="C10" s="4" t="s">
        <v>68</v>
      </c>
      <c r="D10" s="4" t="s">
        <v>46</v>
      </c>
      <c r="E10" s="4">
        <v>20</v>
      </c>
      <c r="F10" s="4" t="s">
        <v>69</v>
      </c>
      <c r="G10" s="4" t="s">
        <v>70</v>
      </c>
      <c r="H10" s="4" t="s">
        <v>71</v>
      </c>
      <c r="I10" s="4">
        <v>2022</v>
      </c>
      <c r="J10" s="4" t="s">
        <v>50</v>
      </c>
      <c r="K10" s="4" t="s">
        <v>12</v>
      </c>
      <c r="L10" s="4">
        <v>74</v>
      </c>
      <c r="M10" s="4">
        <v>59</v>
      </c>
      <c r="N10" s="4">
        <v>42</v>
      </c>
      <c r="O10" s="4">
        <v>71</v>
      </c>
      <c r="P10" s="4">
        <v>99</v>
      </c>
    </row>
    <row r="11" spans="1:16">
      <c r="A11" s="4">
        <v>10</v>
      </c>
      <c r="B11" s="4" t="s">
        <v>72</v>
      </c>
      <c r="C11" s="4" t="s">
        <v>73</v>
      </c>
      <c r="D11" s="4" t="s">
        <v>46</v>
      </c>
      <c r="E11" s="4">
        <v>22</v>
      </c>
      <c r="F11" s="4" t="s">
        <v>74</v>
      </c>
      <c r="G11" s="4" t="s">
        <v>75</v>
      </c>
      <c r="H11" s="4" t="s">
        <v>76</v>
      </c>
      <c r="I11" s="4">
        <v>2022</v>
      </c>
      <c r="J11" s="4" t="s">
        <v>50</v>
      </c>
      <c r="K11" s="4" t="s">
        <v>77</v>
      </c>
      <c r="L11" s="4">
        <v>51</v>
      </c>
      <c r="M11" s="4">
        <v>69</v>
      </c>
      <c r="N11" s="4">
        <v>45</v>
      </c>
      <c r="O11" s="4">
        <v>55</v>
      </c>
      <c r="P11" s="4">
        <v>55</v>
      </c>
    </row>
    <row r="12" spans="1:16">
      <c r="A12" s="4">
        <v>11</v>
      </c>
      <c r="B12" s="4" t="s">
        <v>78</v>
      </c>
      <c r="C12" s="4" t="s">
        <v>79</v>
      </c>
      <c r="D12" s="4" t="s">
        <v>18</v>
      </c>
      <c r="E12" s="4">
        <v>21</v>
      </c>
      <c r="F12" s="4" t="s">
        <v>80</v>
      </c>
      <c r="G12" s="4">
        <v>3234238951</v>
      </c>
      <c r="H12" s="4" t="s">
        <v>81</v>
      </c>
      <c r="I12" s="4">
        <v>2020</v>
      </c>
      <c r="J12" s="4" t="s">
        <v>37</v>
      </c>
      <c r="K12" s="4" t="s">
        <v>23</v>
      </c>
      <c r="L12" s="4">
        <v>50</v>
      </c>
      <c r="M12" s="4">
        <v>50</v>
      </c>
      <c r="N12" s="4">
        <v>54</v>
      </c>
      <c r="O12" s="4">
        <v>97</v>
      </c>
      <c r="P12" s="4">
        <v>57</v>
      </c>
    </row>
    <row r="13" spans="1:16">
      <c r="A13" s="4">
        <v>12</v>
      </c>
      <c r="B13" s="4" t="s">
        <v>82</v>
      </c>
      <c r="C13" s="4" t="s">
        <v>83</v>
      </c>
      <c r="D13" s="4" t="s">
        <v>33</v>
      </c>
      <c r="E13" s="4">
        <v>21</v>
      </c>
      <c r="F13" s="4" t="s">
        <v>84</v>
      </c>
      <c r="G13" s="4" t="s">
        <v>85</v>
      </c>
      <c r="H13" s="4" t="s">
        <v>86</v>
      </c>
      <c r="I13" s="4">
        <v>2022</v>
      </c>
      <c r="J13" s="4" t="s">
        <v>37</v>
      </c>
      <c r="K13" s="4" t="s">
        <v>23</v>
      </c>
      <c r="L13" s="4">
        <v>57</v>
      </c>
      <c r="M13" s="4">
        <v>70</v>
      </c>
      <c r="N13" s="4">
        <v>75</v>
      </c>
      <c r="O13" s="4">
        <v>90</v>
      </c>
      <c r="P13" s="4">
        <v>63</v>
      </c>
    </row>
    <row r="14" spans="1:16">
      <c r="A14" s="4">
        <v>13</v>
      </c>
      <c r="B14" s="4" t="s">
        <v>87</v>
      </c>
      <c r="C14" s="4" t="s">
        <v>88</v>
      </c>
      <c r="D14" s="4" t="s">
        <v>18</v>
      </c>
      <c r="E14" s="4">
        <v>19</v>
      </c>
      <c r="F14" s="4" t="s">
        <v>89</v>
      </c>
      <c r="G14" s="4" t="s">
        <v>90</v>
      </c>
      <c r="H14" s="4" t="s">
        <v>91</v>
      </c>
      <c r="I14" s="4">
        <v>2022</v>
      </c>
      <c r="J14" s="4" t="s">
        <v>29</v>
      </c>
      <c r="K14" s="4" t="s">
        <v>23</v>
      </c>
      <c r="L14" s="4">
        <v>74</v>
      </c>
      <c r="M14" s="4">
        <v>78</v>
      </c>
      <c r="N14" s="4">
        <v>92</v>
      </c>
      <c r="O14" s="4">
        <v>90</v>
      </c>
      <c r="P14" s="4">
        <v>94</v>
      </c>
    </row>
    <row r="15" spans="1:16">
      <c r="A15" s="4">
        <v>14</v>
      </c>
      <c r="B15" s="4" t="s">
        <v>92</v>
      </c>
      <c r="C15" s="4" t="s">
        <v>93</v>
      </c>
      <c r="D15" s="4" t="s">
        <v>33</v>
      </c>
      <c r="E15" s="4">
        <v>19</v>
      </c>
      <c r="F15" s="4" t="s">
        <v>94</v>
      </c>
      <c r="G15" s="4" t="s">
        <v>95</v>
      </c>
      <c r="H15" s="4" t="s">
        <v>96</v>
      </c>
      <c r="I15" s="4">
        <v>2020</v>
      </c>
      <c r="J15" s="4" t="s">
        <v>56</v>
      </c>
      <c r="K15" s="4" t="s">
        <v>23</v>
      </c>
      <c r="L15" s="4">
        <v>51</v>
      </c>
      <c r="M15" s="4">
        <v>49</v>
      </c>
      <c r="N15" s="4">
        <v>96</v>
      </c>
      <c r="O15" s="4">
        <v>71</v>
      </c>
      <c r="P15" s="4">
        <v>70</v>
      </c>
    </row>
    <row r="16" spans="1:16">
      <c r="A16" s="4">
        <v>15</v>
      </c>
      <c r="B16" s="4" t="s">
        <v>57</v>
      </c>
      <c r="C16" s="4" t="s">
        <v>97</v>
      </c>
      <c r="D16" s="4" t="s">
        <v>46</v>
      </c>
      <c r="E16" s="4">
        <v>19</v>
      </c>
      <c r="F16" s="4" t="s">
        <v>98</v>
      </c>
      <c r="G16" s="4" t="s">
        <v>99</v>
      </c>
      <c r="H16" s="4" t="s">
        <v>100</v>
      </c>
      <c r="I16" s="4">
        <v>2022</v>
      </c>
      <c r="J16" s="4" t="s">
        <v>22</v>
      </c>
      <c r="K16" s="4" t="s">
        <v>30</v>
      </c>
      <c r="L16" s="4">
        <v>52</v>
      </c>
      <c r="M16" s="4">
        <v>81</v>
      </c>
      <c r="N16" s="4">
        <v>81</v>
      </c>
      <c r="O16" s="4">
        <v>79</v>
      </c>
      <c r="P16" s="4">
        <v>94</v>
      </c>
    </row>
    <row r="17" spans="1:16">
      <c r="A17" s="4">
        <v>16</v>
      </c>
      <c r="B17" s="4" t="s">
        <v>101</v>
      </c>
      <c r="C17" s="4" t="s">
        <v>102</v>
      </c>
      <c r="D17" s="4" t="s">
        <v>18</v>
      </c>
      <c r="E17" s="4">
        <v>22</v>
      </c>
      <c r="F17" s="4" t="s">
        <v>103</v>
      </c>
      <c r="G17" s="4" t="s">
        <v>104</v>
      </c>
      <c r="H17" s="4" t="s">
        <v>105</v>
      </c>
      <c r="I17" s="4">
        <v>2022</v>
      </c>
      <c r="J17" s="4" t="s">
        <v>37</v>
      </c>
      <c r="K17" s="4" t="s">
        <v>23</v>
      </c>
      <c r="L17" s="4">
        <v>97</v>
      </c>
      <c r="M17" s="4">
        <v>42</v>
      </c>
      <c r="N17" s="4">
        <v>54</v>
      </c>
      <c r="O17" s="4">
        <v>85</v>
      </c>
      <c r="P17" s="4">
        <v>97</v>
      </c>
    </row>
    <row r="18" spans="1:16">
      <c r="A18" s="4">
        <v>17</v>
      </c>
      <c r="B18" s="4" t="s">
        <v>106</v>
      </c>
      <c r="C18" s="4" t="s">
        <v>107</v>
      </c>
      <c r="D18" s="4" t="s">
        <v>18</v>
      </c>
      <c r="E18" s="4">
        <v>19</v>
      </c>
      <c r="F18" s="4" t="s">
        <v>108</v>
      </c>
      <c r="G18" s="4">
        <f>1-502-453-2175</f>
        <v>-3129</v>
      </c>
      <c r="H18" s="4" t="s">
        <v>109</v>
      </c>
      <c r="I18" s="4">
        <v>2019</v>
      </c>
      <c r="J18" s="4" t="s">
        <v>50</v>
      </c>
      <c r="K18" s="4" t="s">
        <v>12</v>
      </c>
      <c r="L18" s="4">
        <v>68</v>
      </c>
      <c r="M18" s="4">
        <v>53</v>
      </c>
      <c r="N18" s="4">
        <v>62</v>
      </c>
      <c r="O18" s="4">
        <v>68</v>
      </c>
      <c r="P18" s="4">
        <v>58</v>
      </c>
    </row>
    <row r="19" spans="1:16">
      <c r="A19" s="4">
        <v>18</v>
      </c>
      <c r="B19" s="4" t="s">
        <v>110</v>
      </c>
      <c r="C19" s="4" t="s">
        <v>111</v>
      </c>
      <c r="D19" s="4" t="s">
        <v>46</v>
      </c>
      <c r="E19" s="4">
        <v>22</v>
      </c>
      <c r="F19" s="4" t="s">
        <v>112</v>
      </c>
      <c r="G19" s="4" t="s">
        <v>113</v>
      </c>
      <c r="H19" s="4" t="s">
        <v>114</v>
      </c>
      <c r="I19" s="4">
        <v>2022</v>
      </c>
      <c r="J19" s="4" t="s">
        <v>56</v>
      </c>
      <c r="K19" s="4" t="s">
        <v>23</v>
      </c>
      <c r="L19" s="4">
        <v>61</v>
      </c>
      <c r="M19" s="4">
        <v>64</v>
      </c>
      <c r="N19" s="4">
        <v>84</v>
      </c>
      <c r="O19" s="4">
        <v>45</v>
      </c>
      <c r="P19" s="4">
        <v>62</v>
      </c>
    </row>
    <row r="20" spans="1:16">
      <c r="A20" s="4">
        <v>19</v>
      </c>
      <c r="B20" s="4" t="s">
        <v>115</v>
      </c>
      <c r="C20" s="4" t="s">
        <v>116</v>
      </c>
      <c r="D20" s="4" t="s">
        <v>33</v>
      </c>
      <c r="E20" s="4">
        <v>24</v>
      </c>
      <c r="F20" s="4" t="s">
        <v>117</v>
      </c>
      <c r="G20" s="4" t="s">
        <v>118</v>
      </c>
      <c r="H20" s="4" t="s">
        <v>119</v>
      </c>
      <c r="I20" s="4">
        <v>2019</v>
      </c>
      <c r="J20" s="4" t="s">
        <v>50</v>
      </c>
      <c r="K20" s="4" t="s">
        <v>30</v>
      </c>
      <c r="L20" s="4">
        <v>86</v>
      </c>
      <c r="M20" s="4">
        <v>61</v>
      </c>
      <c r="N20" s="4">
        <v>44</v>
      </c>
      <c r="O20" s="4">
        <v>98</v>
      </c>
      <c r="P20" s="4">
        <v>52</v>
      </c>
    </row>
    <row r="21" spans="1:16">
      <c r="A21" s="4">
        <v>20</v>
      </c>
      <c r="B21" s="4" t="s">
        <v>120</v>
      </c>
      <c r="C21" s="4" t="s">
        <v>121</v>
      </c>
      <c r="D21" s="4" t="s">
        <v>33</v>
      </c>
      <c r="E21" s="4">
        <v>18</v>
      </c>
      <c r="F21" s="4" t="s">
        <v>122</v>
      </c>
      <c r="G21" s="4" t="s">
        <v>123</v>
      </c>
      <c r="H21" s="4" t="s">
        <v>124</v>
      </c>
      <c r="I21" s="4">
        <v>2025</v>
      </c>
      <c r="J21" s="4" t="s">
        <v>29</v>
      </c>
      <c r="K21" s="4" t="s">
        <v>38</v>
      </c>
      <c r="L21" s="4">
        <v>53</v>
      </c>
      <c r="M21" s="4">
        <v>58</v>
      </c>
      <c r="N21" s="4">
        <v>57</v>
      </c>
      <c r="O21" s="4">
        <v>68</v>
      </c>
      <c r="P21" s="4">
        <v>41</v>
      </c>
    </row>
    <row r="22" spans="1:16">
      <c r="A22" s="4">
        <v>21</v>
      </c>
      <c r="B22" s="4" t="s">
        <v>125</v>
      </c>
      <c r="C22" s="4" t="s">
        <v>126</v>
      </c>
      <c r="D22" s="4" t="s">
        <v>18</v>
      </c>
      <c r="E22" s="4">
        <v>23</v>
      </c>
      <c r="F22" s="4" t="s">
        <v>127</v>
      </c>
      <c r="G22" s="4" t="s">
        <v>128</v>
      </c>
      <c r="H22" s="4" t="s">
        <v>129</v>
      </c>
      <c r="I22" s="4">
        <v>2023</v>
      </c>
      <c r="J22" s="4" t="s">
        <v>56</v>
      </c>
      <c r="K22" s="4" t="s">
        <v>38</v>
      </c>
      <c r="L22" s="4">
        <v>63</v>
      </c>
      <c r="M22" s="4">
        <v>83</v>
      </c>
      <c r="N22" s="4">
        <v>69</v>
      </c>
      <c r="O22" s="4">
        <v>97</v>
      </c>
      <c r="P22" s="4">
        <v>78</v>
      </c>
    </row>
    <row r="23" spans="1:16">
      <c r="A23" s="4">
        <v>22</v>
      </c>
      <c r="B23" s="4" t="s">
        <v>130</v>
      </c>
      <c r="C23" s="4" t="s">
        <v>131</v>
      </c>
      <c r="D23" s="4" t="s">
        <v>46</v>
      </c>
      <c r="E23" s="4">
        <v>18</v>
      </c>
      <c r="F23" s="4" t="s">
        <v>132</v>
      </c>
      <c r="G23" s="4" t="s">
        <v>133</v>
      </c>
      <c r="H23" s="4" t="s">
        <v>134</v>
      </c>
      <c r="I23" s="4">
        <v>2022</v>
      </c>
      <c r="J23" s="4" t="s">
        <v>29</v>
      </c>
      <c r="K23" s="4" t="s">
        <v>30</v>
      </c>
      <c r="L23" s="4">
        <v>42</v>
      </c>
      <c r="M23" s="4">
        <v>71</v>
      </c>
      <c r="N23" s="4">
        <v>76</v>
      </c>
      <c r="O23" s="4">
        <v>46</v>
      </c>
      <c r="P23" s="4">
        <v>70</v>
      </c>
    </row>
    <row r="24" spans="1:16">
      <c r="A24" s="4">
        <v>23</v>
      </c>
      <c r="B24" s="4" t="s">
        <v>120</v>
      </c>
      <c r="C24" s="4" t="s">
        <v>135</v>
      </c>
      <c r="D24" s="4" t="s">
        <v>46</v>
      </c>
      <c r="E24" s="4">
        <v>24</v>
      </c>
      <c r="F24" s="4" t="s">
        <v>136</v>
      </c>
      <c r="G24" s="4" t="s">
        <v>137</v>
      </c>
      <c r="H24" s="4" t="s">
        <v>138</v>
      </c>
      <c r="I24" s="4">
        <v>2023</v>
      </c>
      <c r="J24" s="4" t="s">
        <v>50</v>
      </c>
      <c r="K24" s="4" t="s">
        <v>12</v>
      </c>
      <c r="L24" s="4">
        <v>49</v>
      </c>
      <c r="M24" s="4">
        <v>99</v>
      </c>
      <c r="N24" s="4">
        <v>99</v>
      </c>
      <c r="O24" s="4">
        <v>50</v>
      </c>
      <c r="P24" s="4">
        <v>78</v>
      </c>
    </row>
    <row r="25" spans="1:16">
      <c r="A25" s="4">
        <v>24</v>
      </c>
      <c r="B25" s="4" t="s">
        <v>139</v>
      </c>
      <c r="C25" s="4" t="s">
        <v>140</v>
      </c>
      <c r="D25" s="4" t="s">
        <v>46</v>
      </c>
      <c r="E25" s="4">
        <v>22</v>
      </c>
      <c r="F25" s="4" t="s">
        <v>141</v>
      </c>
      <c r="G25" s="4" t="s">
        <v>142</v>
      </c>
      <c r="H25" s="4" t="s">
        <v>143</v>
      </c>
      <c r="I25" s="4">
        <v>2021</v>
      </c>
      <c r="J25" s="4" t="s">
        <v>22</v>
      </c>
      <c r="K25" s="4" t="s">
        <v>38</v>
      </c>
      <c r="L25" s="4">
        <v>61</v>
      </c>
      <c r="M25" s="4">
        <v>41</v>
      </c>
      <c r="N25" s="4">
        <v>86</v>
      </c>
      <c r="O25" s="4">
        <v>92</v>
      </c>
      <c r="P25" s="4">
        <v>52</v>
      </c>
    </row>
    <row r="26" spans="1:16">
      <c r="A26" s="4">
        <v>25</v>
      </c>
      <c r="B26" s="4" t="s">
        <v>144</v>
      </c>
      <c r="C26" s="4" t="s">
        <v>145</v>
      </c>
      <c r="D26" s="4" t="s">
        <v>33</v>
      </c>
      <c r="E26" s="4">
        <v>20</v>
      </c>
      <c r="F26" s="4" t="s">
        <v>146</v>
      </c>
      <c r="G26" s="4" t="s">
        <v>147</v>
      </c>
      <c r="H26" s="4" t="s">
        <v>148</v>
      </c>
      <c r="I26" s="4">
        <v>2019</v>
      </c>
      <c r="J26" s="4" t="s">
        <v>22</v>
      </c>
      <c r="K26" s="4" t="s">
        <v>23</v>
      </c>
      <c r="L26" s="4">
        <v>44</v>
      </c>
      <c r="M26" s="4">
        <v>83</v>
      </c>
      <c r="N26" s="4">
        <v>80</v>
      </c>
      <c r="O26" s="4">
        <v>50</v>
      </c>
      <c r="P26" s="4">
        <v>99</v>
      </c>
    </row>
    <row r="27" spans="1:16">
      <c r="A27" s="4">
        <v>26</v>
      </c>
      <c r="B27" s="4" t="s">
        <v>149</v>
      </c>
      <c r="C27" s="4" t="s">
        <v>150</v>
      </c>
      <c r="D27" s="4" t="s">
        <v>18</v>
      </c>
      <c r="E27" s="4">
        <v>20</v>
      </c>
      <c r="F27" s="4" t="s">
        <v>151</v>
      </c>
      <c r="G27" s="4" t="s">
        <v>152</v>
      </c>
      <c r="H27" s="4" t="s">
        <v>153</v>
      </c>
      <c r="I27" s="4">
        <v>2019</v>
      </c>
      <c r="J27" s="4" t="s">
        <v>22</v>
      </c>
      <c r="K27" s="4" t="s">
        <v>30</v>
      </c>
      <c r="L27" s="4">
        <v>93</v>
      </c>
      <c r="M27" s="4">
        <v>67</v>
      </c>
      <c r="N27" s="4">
        <v>89</v>
      </c>
      <c r="O27" s="4">
        <v>48</v>
      </c>
      <c r="P27" s="4">
        <v>54</v>
      </c>
    </row>
    <row r="28" spans="1:16">
      <c r="A28" s="4">
        <v>27</v>
      </c>
      <c r="B28" s="4" t="s">
        <v>154</v>
      </c>
      <c r="C28" s="4" t="s">
        <v>155</v>
      </c>
      <c r="D28" s="4" t="s">
        <v>18</v>
      </c>
      <c r="E28" s="4">
        <v>20</v>
      </c>
      <c r="F28" s="4" t="s">
        <v>156</v>
      </c>
      <c r="G28" s="4" t="s">
        <v>157</v>
      </c>
      <c r="H28" s="4" t="s">
        <v>158</v>
      </c>
      <c r="I28" s="4">
        <v>2022</v>
      </c>
      <c r="J28" s="4" t="s">
        <v>22</v>
      </c>
      <c r="K28" s="4" t="s">
        <v>12</v>
      </c>
      <c r="L28" s="4">
        <v>69</v>
      </c>
      <c r="M28" s="4">
        <v>52</v>
      </c>
      <c r="N28" s="4">
        <v>75</v>
      </c>
      <c r="O28" s="4">
        <v>56</v>
      </c>
      <c r="P28" s="4">
        <v>58</v>
      </c>
    </row>
    <row r="29" spans="1:16">
      <c r="A29" s="4">
        <v>28</v>
      </c>
      <c r="B29" s="4" t="s">
        <v>159</v>
      </c>
      <c r="C29" s="4" t="s">
        <v>52</v>
      </c>
      <c r="D29" s="4" t="s">
        <v>18</v>
      </c>
      <c r="E29" s="4">
        <v>19</v>
      </c>
      <c r="F29" s="4" t="s">
        <v>160</v>
      </c>
      <c r="G29" s="4" t="s">
        <v>161</v>
      </c>
      <c r="H29" s="4" t="s">
        <v>162</v>
      </c>
      <c r="I29" s="4">
        <v>2024</v>
      </c>
      <c r="J29" s="4" t="s">
        <v>22</v>
      </c>
      <c r="K29" s="4" t="s">
        <v>38</v>
      </c>
      <c r="L29" s="4">
        <v>84</v>
      </c>
      <c r="M29" s="4">
        <v>98</v>
      </c>
      <c r="N29" s="4">
        <v>94</v>
      </c>
      <c r="O29" s="4">
        <v>83</v>
      </c>
      <c r="P29" s="4">
        <v>62</v>
      </c>
    </row>
    <row r="30" spans="1:16">
      <c r="A30" s="4">
        <v>29</v>
      </c>
      <c r="B30" s="4" t="s">
        <v>163</v>
      </c>
      <c r="C30" s="4" t="s">
        <v>52</v>
      </c>
      <c r="D30" s="4" t="s">
        <v>33</v>
      </c>
      <c r="E30" s="4">
        <v>18</v>
      </c>
      <c r="F30" s="4" t="s">
        <v>164</v>
      </c>
      <c r="G30" s="4" t="s">
        <v>165</v>
      </c>
      <c r="H30" s="4" t="s">
        <v>166</v>
      </c>
      <c r="I30" s="4">
        <v>2022</v>
      </c>
      <c r="J30" s="4" t="s">
        <v>29</v>
      </c>
      <c r="K30" s="4" t="s">
        <v>38</v>
      </c>
      <c r="L30" s="4">
        <v>77</v>
      </c>
      <c r="M30" s="4">
        <v>62</v>
      </c>
      <c r="N30" s="4">
        <v>58</v>
      </c>
      <c r="O30" s="4">
        <v>60</v>
      </c>
      <c r="P30" s="4">
        <v>65</v>
      </c>
    </row>
    <row r="31" spans="1:16">
      <c r="A31" s="4">
        <v>30</v>
      </c>
      <c r="B31" s="4" t="s">
        <v>167</v>
      </c>
      <c r="C31" s="4" t="s">
        <v>168</v>
      </c>
      <c r="D31" s="4" t="s">
        <v>46</v>
      </c>
      <c r="E31" s="4">
        <v>24</v>
      </c>
      <c r="F31" s="4" t="s">
        <v>169</v>
      </c>
      <c r="G31" s="4" t="s">
        <v>170</v>
      </c>
      <c r="H31" s="4" t="s">
        <v>171</v>
      </c>
      <c r="I31" s="4">
        <v>2024</v>
      </c>
      <c r="J31" s="4" t="s">
        <v>56</v>
      </c>
      <c r="K31" s="4" t="s">
        <v>38</v>
      </c>
      <c r="L31" s="4">
        <v>72</v>
      </c>
      <c r="M31" s="4">
        <v>97</v>
      </c>
      <c r="N31" s="4">
        <v>92</v>
      </c>
      <c r="O31" s="4">
        <v>48</v>
      </c>
      <c r="P31" s="4">
        <v>100</v>
      </c>
    </row>
    <row r="32" spans="1:16">
      <c r="A32" s="4">
        <v>31</v>
      </c>
      <c r="B32" s="4" t="s">
        <v>172</v>
      </c>
      <c r="C32" s="4" t="s">
        <v>173</v>
      </c>
      <c r="D32" s="4" t="s">
        <v>46</v>
      </c>
      <c r="E32" s="4">
        <v>24</v>
      </c>
      <c r="F32" s="4" t="s">
        <v>174</v>
      </c>
      <c r="G32" s="4" t="s">
        <v>175</v>
      </c>
      <c r="H32" s="4" t="s">
        <v>176</v>
      </c>
      <c r="I32" s="4">
        <v>2025</v>
      </c>
      <c r="J32" s="4" t="s">
        <v>37</v>
      </c>
      <c r="K32" s="4" t="s">
        <v>77</v>
      </c>
      <c r="L32" s="4">
        <v>95</v>
      </c>
      <c r="M32" s="4">
        <v>55</v>
      </c>
      <c r="N32" s="4">
        <v>92</v>
      </c>
      <c r="O32" s="4">
        <v>56</v>
      </c>
      <c r="P32" s="4">
        <v>96</v>
      </c>
    </row>
    <row r="33" spans="1:16">
      <c r="A33" s="4">
        <v>32</v>
      </c>
      <c r="B33" s="4" t="s">
        <v>67</v>
      </c>
      <c r="C33" s="4" t="s">
        <v>177</v>
      </c>
      <c r="D33" s="4" t="s">
        <v>33</v>
      </c>
      <c r="E33" s="4">
        <v>23</v>
      </c>
      <c r="F33" s="4" t="s">
        <v>178</v>
      </c>
      <c r="G33" s="4" t="s">
        <v>179</v>
      </c>
      <c r="H33" s="4" t="s">
        <v>180</v>
      </c>
      <c r="I33" s="4">
        <v>2019</v>
      </c>
      <c r="J33" s="4" t="s">
        <v>22</v>
      </c>
      <c r="K33" s="4" t="s">
        <v>30</v>
      </c>
      <c r="L33" s="4">
        <v>71</v>
      </c>
      <c r="M33" s="4">
        <v>61</v>
      </c>
      <c r="N33" s="4">
        <v>41</v>
      </c>
      <c r="O33" s="4">
        <v>66</v>
      </c>
      <c r="P33" s="4">
        <v>54</v>
      </c>
    </row>
    <row r="34" spans="1:16">
      <c r="A34" s="4">
        <v>33</v>
      </c>
      <c r="B34" s="4" t="s">
        <v>181</v>
      </c>
      <c r="C34" s="4" t="s">
        <v>182</v>
      </c>
      <c r="D34" s="4" t="s">
        <v>46</v>
      </c>
      <c r="E34" s="4">
        <v>21</v>
      </c>
      <c r="F34" s="4" t="s">
        <v>183</v>
      </c>
      <c r="G34" s="4" t="s">
        <v>184</v>
      </c>
      <c r="H34" s="4" t="s">
        <v>185</v>
      </c>
      <c r="I34" s="4">
        <v>2021</v>
      </c>
      <c r="J34" s="4" t="s">
        <v>37</v>
      </c>
      <c r="K34" s="4" t="s">
        <v>30</v>
      </c>
      <c r="L34" s="4">
        <v>85</v>
      </c>
      <c r="M34" s="4">
        <v>75</v>
      </c>
      <c r="N34" s="4">
        <v>52</v>
      </c>
      <c r="O34" s="4">
        <v>63</v>
      </c>
      <c r="P34" s="4">
        <v>52</v>
      </c>
    </row>
    <row r="35" spans="1:16">
      <c r="A35" s="4">
        <v>34</v>
      </c>
      <c r="B35" s="4" t="s">
        <v>186</v>
      </c>
      <c r="C35" s="4" t="s">
        <v>187</v>
      </c>
      <c r="D35" s="4" t="s">
        <v>46</v>
      </c>
      <c r="E35" s="4">
        <v>20</v>
      </c>
      <c r="F35" s="4" t="s">
        <v>188</v>
      </c>
      <c r="G35" s="4" t="s">
        <v>189</v>
      </c>
      <c r="H35" s="4" t="s">
        <v>190</v>
      </c>
      <c r="I35" s="4">
        <v>2024</v>
      </c>
      <c r="J35" s="4" t="s">
        <v>29</v>
      </c>
      <c r="K35" s="4" t="s">
        <v>12</v>
      </c>
      <c r="L35" s="4">
        <v>88</v>
      </c>
      <c r="M35" s="4">
        <v>77</v>
      </c>
      <c r="N35" s="4">
        <v>77</v>
      </c>
      <c r="O35" s="4">
        <v>66</v>
      </c>
      <c r="P35" s="4">
        <v>86</v>
      </c>
    </row>
    <row r="36" spans="1:16">
      <c r="A36" s="4">
        <v>35</v>
      </c>
      <c r="B36" s="4" t="s">
        <v>191</v>
      </c>
      <c r="C36" s="4" t="s">
        <v>192</v>
      </c>
      <c r="D36" s="4" t="s">
        <v>33</v>
      </c>
      <c r="E36" s="4">
        <v>25</v>
      </c>
      <c r="F36" s="4" t="s">
        <v>193</v>
      </c>
      <c r="G36" s="4" t="s">
        <v>194</v>
      </c>
      <c r="H36" s="4" t="s">
        <v>195</v>
      </c>
      <c r="I36" s="4">
        <v>2019</v>
      </c>
      <c r="J36" s="4" t="s">
        <v>56</v>
      </c>
      <c r="K36" s="4" t="s">
        <v>38</v>
      </c>
      <c r="L36" s="4">
        <v>53</v>
      </c>
      <c r="M36" s="4">
        <v>54</v>
      </c>
      <c r="N36" s="4">
        <v>40</v>
      </c>
      <c r="O36" s="4">
        <v>50</v>
      </c>
      <c r="P36" s="4">
        <v>100</v>
      </c>
    </row>
    <row r="37" spans="1:16">
      <c r="A37" s="4">
        <v>36</v>
      </c>
      <c r="B37" s="4" t="s">
        <v>196</v>
      </c>
      <c r="C37" s="4" t="s">
        <v>197</v>
      </c>
      <c r="D37" s="4" t="s">
        <v>18</v>
      </c>
      <c r="E37" s="4">
        <v>24</v>
      </c>
      <c r="F37" s="4" t="s">
        <v>198</v>
      </c>
      <c r="G37" s="4" t="s">
        <v>199</v>
      </c>
      <c r="H37" s="4" t="s">
        <v>200</v>
      </c>
      <c r="I37" s="4">
        <v>2021</v>
      </c>
      <c r="J37" s="4" t="s">
        <v>50</v>
      </c>
      <c r="K37" s="4" t="s">
        <v>77</v>
      </c>
      <c r="L37" s="4">
        <v>59</v>
      </c>
      <c r="M37" s="4">
        <v>44</v>
      </c>
      <c r="N37" s="4">
        <v>86</v>
      </c>
      <c r="O37" s="4">
        <v>61</v>
      </c>
      <c r="P37" s="4">
        <v>43</v>
      </c>
    </row>
    <row r="38" spans="1:16">
      <c r="A38" s="4">
        <v>37</v>
      </c>
      <c r="B38" s="4" t="s">
        <v>201</v>
      </c>
      <c r="C38" s="4" t="s">
        <v>202</v>
      </c>
      <c r="D38" s="4" t="s">
        <v>18</v>
      </c>
      <c r="E38" s="4">
        <v>23</v>
      </c>
      <c r="F38" s="4" t="s">
        <v>203</v>
      </c>
      <c r="G38" s="4" t="s">
        <v>204</v>
      </c>
      <c r="H38" s="4" t="s">
        <v>205</v>
      </c>
      <c r="I38" s="4">
        <v>2025</v>
      </c>
      <c r="J38" s="4" t="s">
        <v>22</v>
      </c>
      <c r="K38" s="4" t="s">
        <v>12</v>
      </c>
      <c r="L38" s="4">
        <v>95</v>
      </c>
      <c r="M38" s="4">
        <v>72</v>
      </c>
      <c r="N38" s="4">
        <v>50</v>
      </c>
      <c r="O38" s="4">
        <v>55</v>
      </c>
      <c r="P38" s="4">
        <v>64</v>
      </c>
    </row>
    <row r="39" spans="1:16">
      <c r="A39" s="4">
        <v>38</v>
      </c>
      <c r="B39" s="4" t="s">
        <v>206</v>
      </c>
      <c r="C39" s="4" t="s">
        <v>207</v>
      </c>
      <c r="D39" s="4" t="s">
        <v>33</v>
      </c>
      <c r="E39" s="4">
        <v>18</v>
      </c>
      <c r="F39" s="4" t="s">
        <v>208</v>
      </c>
      <c r="G39" s="4" t="s">
        <v>209</v>
      </c>
      <c r="H39" s="4" t="s">
        <v>210</v>
      </c>
      <c r="I39" s="4">
        <v>2019</v>
      </c>
      <c r="J39" s="4" t="s">
        <v>50</v>
      </c>
      <c r="K39" s="4" t="s">
        <v>30</v>
      </c>
      <c r="L39" s="4">
        <v>40</v>
      </c>
      <c r="M39" s="4">
        <v>70</v>
      </c>
      <c r="N39" s="4">
        <v>95</v>
      </c>
      <c r="O39" s="4">
        <v>72</v>
      </c>
      <c r="P39" s="4">
        <v>92</v>
      </c>
    </row>
    <row r="40" spans="1:16">
      <c r="A40" s="4">
        <v>39</v>
      </c>
      <c r="B40" s="4" t="s">
        <v>181</v>
      </c>
      <c r="C40" s="4" t="s">
        <v>211</v>
      </c>
      <c r="D40" s="4" t="s">
        <v>18</v>
      </c>
      <c r="E40" s="4">
        <v>19</v>
      </c>
      <c r="F40" s="4" t="s">
        <v>212</v>
      </c>
      <c r="G40" s="4" t="s">
        <v>213</v>
      </c>
      <c r="H40" s="4" t="s">
        <v>214</v>
      </c>
      <c r="I40" s="4">
        <v>2023</v>
      </c>
      <c r="J40" s="4" t="s">
        <v>37</v>
      </c>
      <c r="K40" s="4" t="s">
        <v>12</v>
      </c>
      <c r="L40" s="4">
        <v>70</v>
      </c>
      <c r="M40" s="4">
        <v>72</v>
      </c>
      <c r="N40" s="4">
        <v>82</v>
      </c>
      <c r="O40" s="4">
        <v>92</v>
      </c>
      <c r="P40" s="4">
        <v>75</v>
      </c>
    </row>
    <row r="41" spans="1:16">
      <c r="A41" s="4">
        <v>40</v>
      </c>
      <c r="B41" s="4" t="s">
        <v>215</v>
      </c>
      <c r="C41" s="4" t="s">
        <v>216</v>
      </c>
      <c r="D41" s="4" t="s">
        <v>46</v>
      </c>
      <c r="E41" s="4">
        <v>19</v>
      </c>
      <c r="F41" s="4" t="s">
        <v>217</v>
      </c>
      <c r="G41" s="4" t="s">
        <v>218</v>
      </c>
      <c r="H41" s="4" t="s">
        <v>219</v>
      </c>
      <c r="I41" s="4">
        <v>2024</v>
      </c>
      <c r="J41" s="4" t="s">
        <v>56</v>
      </c>
      <c r="K41" s="4" t="s">
        <v>77</v>
      </c>
      <c r="L41" s="4">
        <v>95</v>
      </c>
      <c r="M41" s="4">
        <v>54</v>
      </c>
      <c r="N41" s="4">
        <v>87</v>
      </c>
      <c r="O41" s="4">
        <v>81</v>
      </c>
      <c r="P41" s="4">
        <v>96</v>
      </c>
    </row>
    <row r="42" spans="1:16">
      <c r="A42" s="4">
        <v>41</v>
      </c>
      <c r="B42" s="4" t="s">
        <v>220</v>
      </c>
      <c r="C42" s="4" t="s">
        <v>221</v>
      </c>
      <c r="D42" s="4" t="s">
        <v>33</v>
      </c>
      <c r="E42" s="4">
        <v>22</v>
      </c>
      <c r="F42" s="4" t="s">
        <v>222</v>
      </c>
      <c r="G42" s="4" t="s">
        <v>223</v>
      </c>
      <c r="H42" s="4" t="s">
        <v>224</v>
      </c>
      <c r="I42" s="4">
        <v>2024</v>
      </c>
      <c r="J42" s="4" t="s">
        <v>37</v>
      </c>
      <c r="K42" s="4" t="s">
        <v>30</v>
      </c>
      <c r="L42" s="4">
        <v>76</v>
      </c>
      <c r="M42" s="4">
        <v>97</v>
      </c>
      <c r="N42" s="4">
        <v>87</v>
      </c>
      <c r="O42" s="4">
        <v>62</v>
      </c>
      <c r="P42" s="4">
        <v>99</v>
      </c>
    </row>
    <row r="43" spans="1:16">
      <c r="A43" s="4">
        <v>42</v>
      </c>
      <c r="B43" s="4" t="s">
        <v>225</v>
      </c>
      <c r="C43" s="4" t="s">
        <v>226</v>
      </c>
      <c r="D43" s="4" t="s">
        <v>18</v>
      </c>
      <c r="E43" s="4">
        <v>23</v>
      </c>
      <c r="F43" s="4" t="s">
        <v>227</v>
      </c>
      <c r="G43" s="4" t="s">
        <v>228</v>
      </c>
      <c r="H43" s="4" t="s">
        <v>229</v>
      </c>
      <c r="I43" s="4">
        <v>2022</v>
      </c>
      <c r="J43" s="4" t="s">
        <v>22</v>
      </c>
      <c r="K43" s="4" t="s">
        <v>38</v>
      </c>
      <c r="L43" s="4">
        <v>95</v>
      </c>
      <c r="M43" s="4">
        <v>49</v>
      </c>
      <c r="N43" s="4">
        <v>48</v>
      </c>
      <c r="O43" s="4">
        <v>43</v>
      </c>
      <c r="P43" s="4">
        <v>60</v>
      </c>
    </row>
    <row r="44" spans="1:16">
      <c r="A44" s="4">
        <v>43</v>
      </c>
      <c r="B44" s="4" t="s">
        <v>230</v>
      </c>
      <c r="C44" s="4" t="s">
        <v>231</v>
      </c>
      <c r="D44" s="4" t="s">
        <v>33</v>
      </c>
      <c r="E44" s="4">
        <v>18</v>
      </c>
      <c r="F44" s="4" t="s">
        <v>232</v>
      </c>
      <c r="G44" s="4">
        <v>3052403601</v>
      </c>
      <c r="H44" s="4" t="s">
        <v>233</v>
      </c>
      <c r="I44" s="4">
        <v>2020</v>
      </c>
      <c r="J44" s="4" t="s">
        <v>50</v>
      </c>
      <c r="K44" s="4" t="s">
        <v>77</v>
      </c>
      <c r="L44" s="4">
        <v>59</v>
      </c>
      <c r="M44" s="4">
        <v>83</v>
      </c>
      <c r="N44" s="4">
        <v>47</v>
      </c>
      <c r="O44" s="4">
        <v>79</v>
      </c>
      <c r="P44" s="4">
        <v>59</v>
      </c>
    </row>
    <row r="45" spans="1:16">
      <c r="A45" s="4">
        <v>44</v>
      </c>
      <c r="B45" s="4" t="s">
        <v>234</v>
      </c>
      <c r="C45" s="4" t="s">
        <v>235</v>
      </c>
      <c r="D45" s="4" t="s">
        <v>46</v>
      </c>
      <c r="E45" s="4">
        <v>24</v>
      </c>
      <c r="F45" s="4" t="s">
        <v>236</v>
      </c>
      <c r="G45" s="4" t="s">
        <v>237</v>
      </c>
      <c r="H45" s="4" t="s">
        <v>238</v>
      </c>
      <c r="I45" s="4">
        <v>2019</v>
      </c>
      <c r="J45" s="4" t="s">
        <v>22</v>
      </c>
      <c r="K45" s="4" t="s">
        <v>77</v>
      </c>
      <c r="L45" s="4">
        <v>56</v>
      </c>
      <c r="M45" s="4">
        <v>55</v>
      </c>
      <c r="N45" s="4">
        <v>44</v>
      </c>
      <c r="O45" s="4">
        <v>43</v>
      </c>
      <c r="P45" s="4">
        <v>77</v>
      </c>
    </row>
    <row r="46" spans="1:16">
      <c r="A46" s="4">
        <v>45</v>
      </c>
      <c r="B46" s="4" t="s">
        <v>239</v>
      </c>
      <c r="C46" s="4" t="s">
        <v>45</v>
      </c>
      <c r="D46" s="4" t="s">
        <v>18</v>
      </c>
      <c r="E46" s="4">
        <v>25</v>
      </c>
      <c r="F46" s="4" t="s">
        <v>240</v>
      </c>
      <c r="G46" s="4" t="s">
        <v>241</v>
      </c>
      <c r="H46" s="4" t="s">
        <v>242</v>
      </c>
      <c r="I46" s="4">
        <v>2019</v>
      </c>
      <c r="J46" s="4" t="s">
        <v>56</v>
      </c>
      <c r="K46" s="4" t="s">
        <v>30</v>
      </c>
      <c r="L46" s="4">
        <v>58</v>
      </c>
      <c r="M46" s="4">
        <v>74</v>
      </c>
      <c r="N46" s="4">
        <v>40</v>
      </c>
      <c r="O46" s="4">
        <v>98</v>
      </c>
      <c r="P46" s="4">
        <v>55</v>
      </c>
    </row>
    <row r="47" spans="1:16">
      <c r="A47" s="4">
        <v>46</v>
      </c>
      <c r="B47" s="4" t="s">
        <v>243</v>
      </c>
      <c r="C47" s="4" t="s">
        <v>244</v>
      </c>
      <c r="D47" s="4" t="s">
        <v>33</v>
      </c>
      <c r="E47" s="4">
        <v>25</v>
      </c>
      <c r="F47" s="4" t="s">
        <v>245</v>
      </c>
      <c r="G47" s="4" t="s">
        <v>246</v>
      </c>
      <c r="H47" s="4" t="s">
        <v>247</v>
      </c>
      <c r="I47" s="4">
        <v>2025</v>
      </c>
      <c r="J47" s="4" t="s">
        <v>37</v>
      </c>
      <c r="K47" s="4" t="s">
        <v>12</v>
      </c>
      <c r="L47" s="4">
        <v>97</v>
      </c>
      <c r="M47" s="4">
        <v>46</v>
      </c>
      <c r="N47" s="4">
        <v>41</v>
      </c>
      <c r="O47" s="4">
        <v>65</v>
      </c>
      <c r="P47" s="4">
        <v>60</v>
      </c>
    </row>
    <row r="48" spans="1:16">
      <c r="A48" s="4">
        <v>47</v>
      </c>
      <c r="B48" s="4" t="s">
        <v>234</v>
      </c>
      <c r="C48" s="4" t="s">
        <v>248</v>
      </c>
      <c r="D48" s="4" t="s">
        <v>18</v>
      </c>
      <c r="E48" s="4">
        <v>21</v>
      </c>
      <c r="F48" s="4" t="s">
        <v>249</v>
      </c>
      <c r="G48" s="4" t="s">
        <v>250</v>
      </c>
      <c r="H48" s="4" t="s">
        <v>251</v>
      </c>
      <c r="I48" s="4">
        <v>2021</v>
      </c>
      <c r="J48" s="4" t="s">
        <v>56</v>
      </c>
      <c r="K48" s="4" t="s">
        <v>23</v>
      </c>
      <c r="L48" s="4">
        <v>54</v>
      </c>
      <c r="M48" s="4">
        <v>47</v>
      </c>
      <c r="N48" s="4">
        <v>43</v>
      </c>
      <c r="O48" s="4">
        <v>54</v>
      </c>
      <c r="P48" s="4">
        <v>98</v>
      </c>
    </row>
    <row r="49" spans="1:16">
      <c r="A49" s="4">
        <v>48</v>
      </c>
      <c r="B49" s="4" t="s">
        <v>252</v>
      </c>
      <c r="C49" s="4" t="s">
        <v>253</v>
      </c>
      <c r="D49" s="4" t="s">
        <v>33</v>
      </c>
      <c r="E49" s="4">
        <v>18</v>
      </c>
      <c r="F49" s="4" t="s">
        <v>254</v>
      </c>
      <c r="G49" s="4" t="s">
        <v>255</v>
      </c>
      <c r="H49" s="4" t="s">
        <v>256</v>
      </c>
      <c r="I49" s="4">
        <v>2021</v>
      </c>
      <c r="J49" s="4" t="s">
        <v>22</v>
      </c>
      <c r="K49" s="4" t="s">
        <v>12</v>
      </c>
      <c r="L49" s="4">
        <v>60</v>
      </c>
      <c r="M49" s="4">
        <v>90</v>
      </c>
      <c r="N49" s="4">
        <v>61</v>
      </c>
      <c r="O49" s="4">
        <v>96</v>
      </c>
      <c r="P49" s="4">
        <v>69</v>
      </c>
    </row>
    <row r="50" spans="1:16">
      <c r="A50" s="4">
        <v>49</v>
      </c>
      <c r="B50" s="4" t="s">
        <v>67</v>
      </c>
      <c r="C50" s="4" t="s">
        <v>257</v>
      </c>
      <c r="D50" s="4" t="s">
        <v>18</v>
      </c>
      <c r="E50" s="4">
        <v>23</v>
      </c>
      <c r="F50" s="4" t="s">
        <v>258</v>
      </c>
      <c r="G50" s="4" t="s">
        <v>259</v>
      </c>
      <c r="H50" s="4" t="s">
        <v>260</v>
      </c>
      <c r="I50" s="4">
        <v>2025</v>
      </c>
      <c r="J50" s="4" t="s">
        <v>29</v>
      </c>
      <c r="K50" s="4" t="s">
        <v>23</v>
      </c>
      <c r="L50" s="4">
        <v>62</v>
      </c>
      <c r="M50" s="4">
        <v>51</v>
      </c>
      <c r="N50" s="4">
        <v>70</v>
      </c>
      <c r="O50" s="4">
        <v>78</v>
      </c>
      <c r="P50" s="4">
        <v>60</v>
      </c>
    </row>
    <row r="51" spans="1:16">
      <c r="A51" s="4">
        <v>50</v>
      </c>
      <c r="B51" s="4" t="s">
        <v>261</v>
      </c>
      <c r="C51" s="4" t="s">
        <v>262</v>
      </c>
      <c r="D51" s="4" t="s">
        <v>46</v>
      </c>
      <c r="E51" s="4">
        <v>24</v>
      </c>
      <c r="F51" s="4" t="s">
        <v>263</v>
      </c>
      <c r="G51" s="4">
        <v>6457996670</v>
      </c>
      <c r="H51" s="4" t="s">
        <v>264</v>
      </c>
      <c r="I51" s="4">
        <v>2025</v>
      </c>
      <c r="J51" s="4" t="s">
        <v>37</v>
      </c>
      <c r="K51" s="4" t="s">
        <v>38</v>
      </c>
      <c r="L51" s="4">
        <v>92</v>
      </c>
      <c r="M51" s="4">
        <v>72</v>
      </c>
      <c r="N51" s="4">
        <v>78</v>
      </c>
      <c r="O51" s="4">
        <v>90</v>
      </c>
      <c r="P51" s="4">
        <v>52</v>
      </c>
    </row>
    <row r="52" spans="1:16">
      <c r="A52" s="4">
        <v>51</v>
      </c>
      <c r="B52" s="4" t="s">
        <v>265</v>
      </c>
      <c r="C52" s="4" t="s">
        <v>266</v>
      </c>
      <c r="D52" s="4" t="s">
        <v>33</v>
      </c>
      <c r="E52" s="4">
        <v>21</v>
      </c>
      <c r="F52" s="4" t="s">
        <v>267</v>
      </c>
      <c r="G52" s="4" t="s">
        <v>268</v>
      </c>
      <c r="H52" s="4" t="s">
        <v>269</v>
      </c>
      <c r="I52" s="4">
        <v>2022</v>
      </c>
      <c r="J52" s="4" t="s">
        <v>29</v>
      </c>
      <c r="K52" s="4" t="s">
        <v>30</v>
      </c>
      <c r="L52" s="4">
        <v>41</v>
      </c>
      <c r="M52" s="4">
        <v>94</v>
      </c>
      <c r="N52" s="4">
        <v>47</v>
      </c>
      <c r="O52" s="4">
        <v>40</v>
      </c>
      <c r="P52" s="4">
        <v>42</v>
      </c>
    </row>
    <row r="53" spans="1:16">
      <c r="A53" s="4">
        <v>52</v>
      </c>
      <c r="B53" s="4" t="s">
        <v>270</v>
      </c>
      <c r="C53" s="4" t="s">
        <v>271</v>
      </c>
      <c r="D53" s="4" t="s">
        <v>18</v>
      </c>
      <c r="E53" s="4">
        <v>22</v>
      </c>
      <c r="F53" s="4" t="s">
        <v>272</v>
      </c>
      <c r="G53" s="4" t="s">
        <v>273</v>
      </c>
      <c r="H53" s="4" t="s">
        <v>274</v>
      </c>
      <c r="I53" s="4">
        <v>2019</v>
      </c>
      <c r="J53" s="4" t="s">
        <v>37</v>
      </c>
      <c r="K53" s="4" t="s">
        <v>12</v>
      </c>
      <c r="L53" s="4">
        <v>56</v>
      </c>
      <c r="M53" s="4">
        <v>88</v>
      </c>
      <c r="N53" s="4">
        <v>45</v>
      </c>
      <c r="O53" s="4">
        <v>57</v>
      </c>
      <c r="P53" s="4">
        <v>68</v>
      </c>
    </row>
    <row r="54" spans="1:16">
      <c r="A54" s="4">
        <v>53</v>
      </c>
      <c r="B54" s="4" t="s">
        <v>275</v>
      </c>
      <c r="C54" s="4" t="s">
        <v>276</v>
      </c>
      <c r="D54" s="4" t="s">
        <v>18</v>
      </c>
      <c r="E54" s="4">
        <v>21</v>
      </c>
      <c r="F54" s="4" t="s">
        <v>277</v>
      </c>
      <c r="G54" s="4" t="s">
        <v>278</v>
      </c>
      <c r="H54" s="4" t="s">
        <v>279</v>
      </c>
      <c r="I54" s="4">
        <v>2025</v>
      </c>
      <c r="J54" s="4" t="s">
        <v>29</v>
      </c>
      <c r="K54" s="4" t="s">
        <v>38</v>
      </c>
      <c r="L54" s="4">
        <v>57</v>
      </c>
      <c r="M54" s="4">
        <v>78</v>
      </c>
      <c r="N54" s="4">
        <v>55</v>
      </c>
      <c r="O54" s="4">
        <v>53</v>
      </c>
      <c r="P54" s="4">
        <v>68</v>
      </c>
    </row>
    <row r="55" spans="1:16">
      <c r="A55" s="4">
        <v>54</v>
      </c>
      <c r="B55" s="4" t="s">
        <v>280</v>
      </c>
      <c r="C55" s="4" t="s">
        <v>281</v>
      </c>
      <c r="D55" s="4" t="s">
        <v>46</v>
      </c>
      <c r="E55" s="4">
        <v>18</v>
      </c>
      <c r="F55" s="4" t="s">
        <v>282</v>
      </c>
      <c r="G55" s="4" t="s">
        <v>283</v>
      </c>
      <c r="H55" s="4" t="s">
        <v>284</v>
      </c>
      <c r="I55" s="4">
        <v>2025</v>
      </c>
      <c r="J55" s="4" t="s">
        <v>22</v>
      </c>
      <c r="K55" s="4" t="s">
        <v>38</v>
      </c>
      <c r="L55" s="4">
        <v>76</v>
      </c>
      <c r="M55" s="4">
        <v>76</v>
      </c>
      <c r="N55" s="4">
        <v>69</v>
      </c>
      <c r="O55" s="4">
        <v>66</v>
      </c>
      <c r="P55" s="4">
        <v>46</v>
      </c>
    </row>
    <row r="56" spans="1:16">
      <c r="A56" s="4">
        <v>55</v>
      </c>
      <c r="B56" s="4" t="s">
        <v>285</v>
      </c>
      <c r="C56" s="4" t="s">
        <v>286</v>
      </c>
      <c r="D56" s="4" t="s">
        <v>46</v>
      </c>
      <c r="E56" s="4">
        <v>19</v>
      </c>
      <c r="F56" s="4" t="s">
        <v>287</v>
      </c>
      <c r="G56" s="4" t="s">
        <v>288</v>
      </c>
      <c r="H56" s="4" t="s">
        <v>289</v>
      </c>
      <c r="I56" s="4">
        <v>2022</v>
      </c>
      <c r="J56" s="4" t="s">
        <v>37</v>
      </c>
      <c r="K56" s="4" t="s">
        <v>30</v>
      </c>
      <c r="L56" s="4">
        <v>43</v>
      </c>
      <c r="M56" s="4">
        <v>51</v>
      </c>
      <c r="N56" s="4">
        <v>69</v>
      </c>
      <c r="O56" s="4">
        <v>96</v>
      </c>
      <c r="P56" s="4">
        <v>98</v>
      </c>
    </row>
    <row r="57" spans="1:16">
      <c r="A57" s="4">
        <v>56</v>
      </c>
      <c r="B57" s="4" t="s">
        <v>106</v>
      </c>
      <c r="C57" s="4" t="s">
        <v>290</v>
      </c>
      <c r="D57" s="4" t="s">
        <v>18</v>
      </c>
      <c r="E57" s="4">
        <v>21</v>
      </c>
      <c r="F57" s="4" t="s">
        <v>291</v>
      </c>
      <c r="G57" s="4" t="s">
        <v>292</v>
      </c>
      <c r="H57" s="4" t="s">
        <v>293</v>
      </c>
      <c r="I57" s="4">
        <v>2019</v>
      </c>
      <c r="J57" s="4" t="s">
        <v>37</v>
      </c>
      <c r="K57" s="4" t="s">
        <v>12</v>
      </c>
      <c r="L57" s="4">
        <v>80</v>
      </c>
      <c r="M57" s="4">
        <v>54</v>
      </c>
      <c r="N57" s="4">
        <v>88</v>
      </c>
      <c r="O57" s="4">
        <v>66</v>
      </c>
      <c r="P57" s="4">
        <v>79</v>
      </c>
    </row>
    <row r="58" spans="1:16">
      <c r="A58" s="4">
        <v>57</v>
      </c>
      <c r="B58" s="4" t="s">
        <v>177</v>
      </c>
      <c r="C58" s="4" t="s">
        <v>294</v>
      </c>
      <c r="D58" s="4" t="s">
        <v>18</v>
      </c>
      <c r="E58" s="4">
        <v>22</v>
      </c>
      <c r="F58" s="4" t="s">
        <v>295</v>
      </c>
      <c r="G58" s="4" t="s">
        <v>296</v>
      </c>
      <c r="H58" s="4" t="s">
        <v>297</v>
      </c>
      <c r="I58" s="4">
        <v>2021</v>
      </c>
      <c r="J58" s="4" t="s">
        <v>37</v>
      </c>
      <c r="K58" s="4" t="s">
        <v>12</v>
      </c>
      <c r="L58" s="4">
        <v>75</v>
      </c>
      <c r="M58" s="4">
        <v>85</v>
      </c>
      <c r="N58" s="4">
        <v>92</v>
      </c>
      <c r="O58" s="4">
        <v>44</v>
      </c>
      <c r="P58" s="4">
        <v>86</v>
      </c>
    </row>
    <row r="59" spans="1:16">
      <c r="A59" s="4">
        <v>58</v>
      </c>
      <c r="B59" s="4" t="s">
        <v>298</v>
      </c>
      <c r="C59" s="4" t="s">
        <v>299</v>
      </c>
      <c r="D59" s="4" t="s">
        <v>46</v>
      </c>
      <c r="E59" s="4">
        <v>22</v>
      </c>
      <c r="F59" s="4" t="s">
        <v>300</v>
      </c>
      <c r="G59" s="4">
        <f>1-433-189-9015</f>
        <v>-9636</v>
      </c>
      <c r="H59" s="4" t="s">
        <v>301</v>
      </c>
      <c r="I59" s="4">
        <v>2022</v>
      </c>
      <c r="J59" s="4" t="s">
        <v>29</v>
      </c>
      <c r="K59" s="4" t="s">
        <v>12</v>
      </c>
      <c r="L59" s="4">
        <v>50</v>
      </c>
      <c r="M59" s="4">
        <v>100</v>
      </c>
      <c r="N59" s="4">
        <v>51</v>
      </c>
      <c r="O59" s="4">
        <v>62</v>
      </c>
      <c r="P59" s="4">
        <v>64</v>
      </c>
    </row>
    <row r="60" spans="1:16">
      <c r="A60" s="4">
        <v>59</v>
      </c>
      <c r="B60" s="4" t="s">
        <v>302</v>
      </c>
      <c r="C60" s="4" t="s">
        <v>88</v>
      </c>
      <c r="D60" s="4" t="s">
        <v>33</v>
      </c>
      <c r="E60" s="4">
        <v>19</v>
      </c>
      <c r="F60" s="4" t="s">
        <v>303</v>
      </c>
      <c r="G60" s="4" t="s">
        <v>304</v>
      </c>
      <c r="H60" s="4" t="s">
        <v>305</v>
      </c>
      <c r="I60" s="4">
        <v>2021</v>
      </c>
      <c r="J60" s="4" t="s">
        <v>37</v>
      </c>
      <c r="K60" s="4" t="s">
        <v>12</v>
      </c>
      <c r="L60" s="4">
        <v>44</v>
      </c>
      <c r="M60" s="4">
        <v>66</v>
      </c>
      <c r="N60" s="4">
        <v>73</v>
      </c>
      <c r="O60" s="4">
        <v>44</v>
      </c>
      <c r="P60" s="4">
        <v>54</v>
      </c>
    </row>
    <row r="61" spans="1:16">
      <c r="A61" s="4">
        <v>60</v>
      </c>
      <c r="B61" s="4" t="s">
        <v>306</v>
      </c>
      <c r="C61" s="4" t="s">
        <v>307</v>
      </c>
      <c r="D61" s="4" t="s">
        <v>46</v>
      </c>
      <c r="E61" s="4">
        <v>20</v>
      </c>
      <c r="F61" s="4" t="s">
        <v>308</v>
      </c>
      <c r="G61" s="4" t="s">
        <v>309</v>
      </c>
      <c r="H61" s="4" t="s">
        <v>310</v>
      </c>
      <c r="I61" s="4">
        <v>2024</v>
      </c>
      <c r="J61" s="4" t="s">
        <v>37</v>
      </c>
      <c r="K61" s="4" t="s">
        <v>30</v>
      </c>
      <c r="L61" s="4">
        <v>76</v>
      </c>
      <c r="M61" s="4">
        <v>62</v>
      </c>
      <c r="N61" s="4">
        <v>69</v>
      </c>
      <c r="O61" s="4">
        <v>56</v>
      </c>
      <c r="P61" s="4">
        <v>97</v>
      </c>
    </row>
    <row r="62" spans="1:16">
      <c r="A62" s="4">
        <v>61</v>
      </c>
      <c r="B62" s="4" t="s">
        <v>311</v>
      </c>
      <c r="C62" s="4" t="s">
        <v>312</v>
      </c>
      <c r="D62" s="4" t="s">
        <v>18</v>
      </c>
      <c r="E62" s="4">
        <v>18</v>
      </c>
      <c r="F62" s="4" t="s">
        <v>313</v>
      </c>
      <c r="G62" s="4" t="s">
        <v>314</v>
      </c>
      <c r="H62" s="4" t="s">
        <v>315</v>
      </c>
      <c r="I62" s="4">
        <v>2022</v>
      </c>
      <c r="J62" s="4" t="s">
        <v>22</v>
      </c>
      <c r="K62" s="4" t="s">
        <v>77</v>
      </c>
      <c r="L62" s="4">
        <v>53</v>
      </c>
      <c r="M62" s="4">
        <v>62</v>
      </c>
      <c r="N62" s="4">
        <v>79</v>
      </c>
      <c r="O62" s="4">
        <v>46</v>
      </c>
      <c r="P62" s="4">
        <v>75</v>
      </c>
    </row>
    <row r="63" spans="1:16">
      <c r="A63" s="4">
        <v>62</v>
      </c>
      <c r="B63" s="4" t="s">
        <v>316</v>
      </c>
      <c r="C63" s="4" t="s">
        <v>317</v>
      </c>
      <c r="D63" s="4" t="s">
        <v>46</v>
      </c>
      <c r="E63" s="4">
        <v>19</v>
      </c>
      <c r="F63" s="4" t="s">
        <v>318</v>
      </c>
      <c r="G63" s="4" t="s">
        <v>319</v>
      </c>
      <c r="H63" s="4" t="s">
        <v>320</v>
      </c>
      <c r="I63" s="4">
        <v>2023</v>
      </c>
      <c r="J63" s="4" t="s">
        <v>50</v>
      </c>
      <c r="K63" s="4" t="s">
        <v>12</v>
      </c>
      <c r="L63" s="4">
        <v>71</v>
      </c>
      <c r="M63" s="4">
        <v>92</v>
      </c>
      <c r="N63" s="4">
        <v>96</v>
      </c>
      <c r="O63" s="4">
        <v>48</v>
      </c>
      <c r="P63" s="4">
        <v>61</v>
      </c>
    </row>
    <row r="64" spans="1:16">
      <c r="A64" s="4">
        <v>63</v>
      </c>
      <c r="B64" s="4" t="s">
        <v>321</v>
      </c>
      <c r="C64" s="4" t="s">
        <v>322</v>
      </c>
      <c r="D64" s="4" t="s">
        <v>18</v>
      </c>
      <c r="E64" s="4">
        <v>21</v>
      </c>
      <c r="F64" s="4" t="s">
        <v>323</v>
      </c>
      <c r="G64" s="4" t="s">
        <v>324</v>
      </c>
      <c r="H64" s="4" t="s">
        <v>325</v>
      </c>
      <c r="I64" s="4">
        <v>2019</v>
      </c>
      <c r="J64" s="4" t="s">
        <v>50</v>
      </c>
      <c r="K64" s="4" t="s">
        <v>77</v>
      </c>
      <c r="L64" s="4">
        <v>71</v>
      </c>
      <c r="M64" s="4">
        <v>50</v>
      </c>
      <c r="N64" s="4">
        <v>88</v>
      </c>
      <c r="O64" s="4">
        <v>50</v>
      </c>
      <c r="P64" s="4">
        <v>63</v>
      </c>
    </row>
    <row r="65" spans="1:16">
      <c r="A65" s="4">
        <v>64</v>
      </c>
      <c r="B65" s="4" t="s">
        <v>326</v>
      </c>
      <c r="C65" s="4" t="s">
        <v>327</v>
      </c>
      <c r="D65" s="4" t="s">
        <v>46</v>
      </c>
      <c r="E65" s="4">
        <v>21</v>
      </c>
      <c r="F65" s="4" t="s">
        <v>328</v>
      </c>
      <c r="G65" s="4" t="s">
        <v>329</v>
      </c>
      <c r="H65" s="4" t="s">
        <v>330</v>
      </c>
      <c r="I65" s="4">
        <v>2020</v>
      </c>
      <c r="J65" s="4" t="s">
        <v>22</v>
      </c>
      <c r="K65" s="4" t="s">
        <v>30</v>
      </c>
      <c r="L65" s="4">
        <v>77</v>
      </c>
      <c r="M65" s="4">
        <v>81</v>
      </c>
      <c r="N65" s="4">
        <v>42</v>
      </c>
      <c r="O65" s="4">
        <v>83</v>
      </c>
      <c r="P65" s="4">
        <v>89</v>
      </c>
    </row>
    <row r="66" spans="1:16">
      <c r="A66" s="4">
        <v>65</v>
      </c>
      <c r="B66" s="4" t="s">
        <v>331</v>
      </c>
      <c r="C66" s="4" t="s">
        <v>332</v>
      </c>
      <c r="D66" s="4" t="s">
        <v>33</v>
      </c>
      <c r="E66" s="4">
        <v>20</v>
      </c>
      <c r="F66" s="4" t="s">
        <v>333</v>
      </c>
      <c r="G66" s="4" t="s">
        <v>334</v>
      </c>
      <c r="H66" s="4" t="s">
        <v>335</v>
      </c>
      <c r="I66" s="4">
        <v>2020</v>
      </c>
      <c r="J66" s="4" t="s">
        <v>56</v>
      </c>
      <c r="K66" s="4" t="s">
        <v>77</v>
      </c>
      <c r="L66" s="4">
        <v>68</v>
      </c>
      <c r="M66" s="4">
        <v>53</v>
      </c>
      <c r="N66" s="4">
        <v>79</v>
      </c>
      <c r="O66" s="4">
        <v>70</v>
      </c>
      <c r="P66" s="4">
        <v>72</v>
      </c>
    </row>
    <row r="67" spans="1:16">
      <c r="A67" s="4">
        <v>66</v>
      </c>
      <c r="B67" s="4" t="s">
        <v>336</v>
      </c>
      <c r="C67" s="4" t="s">
        <v>337</v>
      </c>
      <c r="D67" s="4" t="s">
        <v>33</v>
      </c>
      <c r="E67" s="4">
        <v>19</v>
      </c>
      <c r="F67" s="4" t="s">
        <v>338</v>
      </c>
      <c r="G67" s="4" t="s">
        <v>339</v>
      </c>
      <c r="H67" s="4" t="s">
        <v>340</v>
      </c>
      <c r="I67" s="4">
        <v>2022</v>
      </c>
      <c r="J67" s="4" t="s">
        <v>56</v>
      </c>
      <c r="K67" s="4" t="s">
        <v>30</v>
      </c>
      <c r="L67" s="4">
        <v>68</v>
      </c>
      <c r="M67" s="4">
        <v>89</v>
      </c>
      <c r="N67" s="4">
        <v>57</v>
      </c>
      <c r="O67" s="4">
        <v>87</v>
      </c>
      <c r="P67" s="4">
        <v>65</v>
      </c>
    </row>
    <row r="68" spans="1:16">
      <c r="A68" s="4">
        <v>67</v>
      </c>
      <c r="B68" s="4" t="s">
        <v>39</v>
      </c>
      <c r="C68" s="4" t="s">
        <v>341</v>
      </c>
      <c r="D68" s="4" t="s">
        <v>46</v>
      </c>
      <c r="E68" s="4">
        <v>25</v>
      </c>
      <c r="F68" s="4" t="s">
        <v>342</v>
      </c>
      <c r="G68" s="4" t="s">
        <v>343</v>
      </c>
      <c r="H68" s="4" t="s">
        <v>344</v>
      </c>
      <c r="I68" s="4">
        <v>2019</v>
      </c>
      <c r="J68" s="4" t="s">
        <v>22</v>
      </c>
      <c r="K68" s="4" t="s">
        <v>38</v>
      </c>
      <c r="L68" s="4">
        <v>95</v>
      </c>
      <c r="M68" s="4">
        <v>80</v>
      </c>
      <c r="N68" s="4">
        <v>41</v>
      </c>
      <c r="O68" s="4">
        <v>42</v>
      </c>
      <c r="P68" s="4">
        <v>44</v>
      </c>
    </row>
    <row r="69" spans="1:16">
      <c r="A69" s="4">
        <v>68</v>
      </c>
      <c r="B69" s="4" t="s">
        <v>72</v>
      </c>
      <c r="C69" s="4" t="s">
        <v>345</v>
      </c>
      <c r="D69" s="4" t="s">
        <v>46</v>
      </c>
      <c r="E69" s="4">
        <v>22</v>
      </c>
      <c r="F69" s="4" t="s">
        <v>346</v>
      </c>
      <c r="G69" s="4" t="s">
        <v>347</v>
      </c>
      <c r="H69" s="4" t="s">
        <v>348</v>
      </c>
      <c r="I69" s="4">
        <v>2022</v>
      </c>
      <c r="J69" s="4" t="s">
        <v>37</v>
      </c>
      <c r="K69" s="4" t="s">
        <v>12</v>
      </c>
      <c r="L69" s="4">
        <v>79</v>
      </c>
      <c r="M69" s="4">
        <v>89</v>
      </c>
      <c r="N69" s="4">
        <v>71</v>
      </c>
      <c r="O69" s="4">
        <v>66</v>
      </c>
      <c r="P69" s="4">
        <v>70</v>
      </c>
    </row>
    <row r="70" spans="1:16">
      <c r="A70" s="4">
        <v>69</v>
      </c>
      <c r="B70" s="4" t="s">
        <v>177</v>
      </c>
      <c r="C70" s="4" t="s">
        <v>349</v>
      </c>
      <c r="D70" s="4" t="s">
        <v>33</v>
      </c>
      <c r="E70" s="4">
        <v>18</v>
      </c>
      <c r="F70" s="4" t="s">
        <v>350</v>
      </c>
      <c r="G70" s="4">
        <f>1-498-514-2170</f>
        <v>-3181</v>
      </c>
      <c r="H70" s="4" t="s">
        <v>351</v>
      </c>
      <c r="I70" s="4">
        <v>2024</v>
      </c>
      <c r="J70" s="4" t="s">
        <v>22</v>
      </c>
      <c r="K70" s="4" t="s">
        <v>30</v>
      </c>
      <c r="L70" s="4">
        <v>99</v>
      </c>
      <c r="M70" s="4">
        <v>73</v>
      </c>
      <c r="N70" s="4">
        <v>65</v>
      </c>
      <c r="O70" s="4">
        <v>53</v>
      </c>
      <c r="P70" s="4">
        <v>70</v>
      </c>
    </row>
    <row r="71" spans="1:16">
      <c r="A71" s="4">
        <v>70</v>
      </c>
      <c r="B71" s="4" t="s">
        <v>352</v>
      </c>
      <c r="C71" s="4" t="s">
        <v>353</v>
      </c>
      <c r="D71" s="4" t="s">
        <v>46</v>
      </c>
      <c r="E71" s="4">
        <v>23</v>
      </c>
      <c r="F71" s="4" t="s">
        <v>354</v>
      </c>
      <c r="G71" s="4" t="s">
        <v>355</v>
      </c>
      <c r="H71" s="4" t="s">
        <v>356</v>
      </c>
      <c r="I71" s="4">
        <v>2022</v>
      </c>
      <c r="J71" s="4" t="s">
        <v>37</v>
      </c>
      <c r="K71" s="4" t="s">
        <v>30</v>
      </c>
      <c r="L71" s="4">
        <v>78</v>
      </c>
      <c r="M71" s="4">
        <v>90</v>
      </c>
      <c r="N71" s="4">
        <v>53</v>
      </c>
      <c r="O71" s="4">
        <v>56</v>
      </c>
      <c r="P71" s="4">
        <v>46</v>
      </c>
    </row>
    <row r="72" spans="1:16">
      <c r="A72" s="4">
        <v>71</v>
      </c>
      <c r="B72" s="4" t="s">
        <v>357</v>
      </c>
      <c r="C72" s="4" t="s">
        <v>358</v>
      </c>
      <c r="D72" s="4" t="s">
        <v>18</v>
      </c>
      <c r="E72" s="4">
        <v>20</v>
      </c>
      <c r="F72" s="4" t="s">
        <v>359</v>
      </c>
      <c r="G72" s="4" t="s">
        <v>360</v>
      </c>
      <c r="H72" s="4" t="s">
        <v>361</v>
      </c>
      <c r="I72" s="4">
        <v>2023</v>
      </c>
      <c r="J72" s="4" t="s">
        <v>37</v>
      </c>
      <c r="K72" s="4" t="s">
        <v>77</v>
      </c>
      <c r="L72" s="4">
        <v>83</v>
      </c>
      <c r="M72" s="4">
        <v>100</v>
      </c>
      <c r="N72" s="4">
        <v>79</v>
      </c>
      <c r="O72" s="4">
        <v>93</v>
      </c>
      <c r="P72" s="4">
        <v>95</v>
      </c>
    </row>
    <row r="73" spans="1:16">
      <c r="A73" s="4">
        <v>72</v>
      </c>
      <c r="B73" s="4" t="s">
        <v>201</v>
      </c>
      <c r="C73" s="4" t="s">
        <v>362</v>
      </c>
      <c r="D73" s="4" t="s">
        <v>18</v>
      </c>
      <c r="E73" s="4">
        <v>21</v>
      </c>
      <c r="F73" s="4" t="s">
        <v>363</v>
      </c>
      <c r="G73" s="4" t="s">
        <v>364</v>
      </c>
      <c r="H73" s="4" t="s">
        <v>365</v>
      </c>
      <c r="I73" s="4">
        <v>2022</v>
      </c>
      <c r="J73" s="4" t="s">
        <v>56</v>
      </c>
      <c r="K73" s="4" t="s">
        <v>77</v>
      </c>
      <c r="L73" s="4">
        <v>72</v>
      </c>
      <c r="M73" s="4">
        <v>82</v>
      </c>
      <c r="N73" s="4">
        <v>100</v>
      </c>
      <c r="O73" s="4">
        <v>52</v>
      </c>
      <c r="P73" s="4">
        <v>99</v>
      </c>
    </row>
    <row r="74" spans="1:16">
      <c r="A74" s="4">
        <v>73</v>
      </c>
      <c r="B74" s="4" t="s">
        <v>366</v>
      </c>
      <c r="C74" s="4" t="s">
        <v>367</v>
      </c>
      <c r="D74" s="4" t="s">
        <v>18</v>
      </c>
      <c r="E74" s="4">
        <v>20</v>
      </c>
      <c r="F74" s="4" t="s">
        <v>368</v>
      </c>
      <c r="G74" s="4" t="s">
        <v>369</v>
      </c>
      <c r="H74" s="4" t="s">
        <v>370</v>
      </c>
      <c r="I74" s="4">
        <v>2024</v>
      </c>
      <c r="J74" s="4" t="s">
        <v>56</v>
      </c>
      <c r="K74" s="4" t="s">
        <v>77</v>
      </c>
      <c r="L74" s="4">
        <v>55</v>
      </c>
      <c r="M74" s="4">
        <v>71</v>
      </c>
      <c r="N74" s="4">
        <v>73</v>
      </c>
      <c r="O74" s="4">
        <v>68</v>
      </c>
      <c r="P74" s="4">
        <v>66</v>
      </c>
    </row>
    <row r="75" spans="1:16">
      <c r="A75" s="4">
        <v>74</v>
      </c>
      <c r="B75" s="4" t="s">
        <v>371</v>
      </c>
      <c r="C75" s="4" t="s">
        <v>372</v>
      </c>
      <c r="D75" s="4" t="s">
        <v>18</v>
      </c>
      <c r="E75" s="4">
        <v>20</v>
      </c>
      <c r="F75" s="4" t="s">
        <v>373</v>
      </c>
      <c r="G75" s="4" t="s">
        <v>374</v>
      </c>
      <c r="H75" s="4" t="s">
        <v>375</v>
      </c>
      <c r="I75" s="4">
        <v>2020</v>
      </c>
      <c r="J75" s="4" t="s">
        <v>56</v>
      </c>
      <c r="K75" s="4" t="s">
        <v>12</v>
      </c>
      <c r="L75" s="4">
        <v>93</v>
      </c>
      <c r="M75" s="4">
        <v>73</v>
      </c>
      <c r="N75" s="4">
        <v>80</v>
      </c>
      <c r="O75" s="4">
        <v>88</v>
      </c>
      <c r="P75" s="4">
        <v>92</v>
      </c>
    </row>
    <row r="76" spans="1:16">
      <c r="A76" s="4">
        <v>75</v>
      </c>
      <c r="B76" s="4" t="s">
        <v>376</v>
      </c>
      <c r="C76" s="4" t="s">
        <v>377</v>
      </c>
      <c r="D76" s="4" t="s">
        <v>46</v>
      </c>
      <c r="E76" s="4">
        <v>23</v>
      </c>
      <c r="F76" s="4" t="s">
        <v>378</v>
      </c>
      <c r="G76" s="4" t="s">
        <v>379</v>
      </c>
      <c r="H76" s="4" t="s">
        <v>380</v>
      </c>
      <c r="I76" s="4">
        <v>2023</v>
      </c>
      <c r="J76" s="4" t="s">
        <v>29</v>
      </c>
      <c r="K76" s="4" t="s">
        <v>23</v>
      </c>
      <c r="L76" s="4">
        <v>64</v>
      </c>
      <c r="M76" s="4">
        <v>53</v>
      </c>
      <c r="N76" s="4">
        <v>63</v>
      </c>
      <c r="O76" s="4">
        <v>80</v>
      </c>
      <c r="P76" s="4">
        <v>50</v>
      </c>
    </row>
    <row r="77" spans="1:16">
      <c r="A77" s="4">
        <v>76</v>
      </c>
      <c r="B77" s="4" t="s">
        <v>82</v>
      </c>
      <c r="C77" s="4" t="s">
        <v>381</v>
      </c>
      <c r="D77" s="4" t="s">
        <v>33</v>
      </c>
      <c r="E77" s="4">
        <v>20</v>
      </c>
      <c r="F77" s="4" t="s">
        <v>382</v>
      </c>
      <c r="G77" s="4" t="s">
        <v>383</v>
      </c>
      <c r="H77" s="4" t="s">
        <v>384</v>
      </c>
      <c r="I77" s="4">
        <v>2023</v>
      </c>
      <c r="J77" s="4" t="s">
        <v>37</v>
      </c>
      <c r="K77" s="4" t="s">
        <v>38</v>
      </c>
      <c r="L77" s="4">
        <v>59</v>
      </c>
      <c r="M77" s="4">
        <v>88</v>
      </c>
      <c r="N77" s="4">
        <v>73</v>
      </c>
      <c r="O77" s="4">
        <v>43</v>
      </c>
      <c r="P77" s="4">
        <v>63</v>
      </c>
    </row>
    <row r="78" spans="1:16">
      <c r="A78" s="4">
        <v>77</v>
      </c>
      <c r="B78" s="4" t="s">
        <v>44</v>
      </c>
      <c r="C78" s="4" t="s">
        <v>385</v>
      </c>
      <c r="D78" s="4" t="s">
        <v>18</v>
      </c>
      <c r="E78" s="4">
        <v>18</v>
      </c>
      <c r="F78" s="4" t="s">
        <v>386</v>
      </c>
      <c r="G78" s="4" t="s">
        <v>387</v>
      </c>
      <c r="H78" s="4" t="s">
        <v>388</v>
      </c>
      <c r="I78" s="4">
        <v>2019</v>
      </c>
      <c r="J78" s="4" t="s">
        <v>50</v>
      </c>
      <c r="K78" s="4" t="s">
        <v>30</v>
      </c>
      <c r="L78" s="4">
        <v>51</v>
      </c>
      <c r="M78" s="4">
        <v>47</v>
      </c>
      <c r="N78" s="4">
        <v>100</v>
      </c>
      <c r="O78" s="4">
        <v>79</v>
      </c>
      <c r="P78" s="4">
        <v>45</v>
      </c>
    </row>
    <row r="79" spans="1:16">
      <c r="A79" s="4">
        <v>78</v>
      </c>
      <c r="B79" s="4" t="s">
        <v>389</v>
      </c>
      <c r="C79" s="4" t="s">
        <v>390</v>
      </c>
      <c r="D79" s="4" t="s">
        <v>46</v>
      </c>
      <c r="E79" s="4">
        <v>24</v>
      </c>
      <c r="F79" s="4" t="s">
        <v>391</v>
      </c>
      <c r="G79" s="4" t="s">
        <v>392</v>
      </c>
      <c r="H79" s="4" t="s">
        <v>393</v>
      </c>
      <c r="I79" s="4">
        <v>2024</v>
      </c>
      <c r="J79" s="4" t="s">
        <v>50</v>
      </c>
      <c r="K79" s="4" t="s">
        <v>12</v>
      </c>
      <c r="L79" s="4">
        <v>45</v>
      </c>
      <c r="M79" s="4">
        <v>41</v>
      </c>
      <c r="N79" s="4">
        <v>68</v>
      </c>
      <c r="O79" s="4">
        <v>63</v>
      </c>
      <c r="P79" s="4">
        <v>73</v>
      </c>
    </row>
    <row r="80" spans="1:16">
      <c r="A80" s="4">
        <v>79</v>
      </c>
      <c r="B80" s="4" t="s">
        <v>215</v>
      </c>
      <c r="C80" s="4" t="s">
        <v>394</v>
      </c>
      <c r="D80" s="4" t="s">
        <v>46</v>
      </c>
      <c r="E80" s="4">
        <v>23</v>
      </c>
      <c r="F80" s="4" t="s">
        <v>395</v>
      </c>
      <c r="G80" s="4" t="s">
        <v>396</v>
      </c>
      <c r="H80" s="4" t="s">
        <v>397</v>
      </c>
      <c r="I80" s="4">
        <v>2021</v>
      </c>
      <c r="J80" s="4" t="s">
        <v>22</v>
      </c>
      <c r="K80" s="4" t="s">
        <v>12</v>
      </c>
      <c r="L80" s="4">
        <v>98</v>
      </c>
      <c r="M80" s="4">
        <v>89</v>
      </c>
      <c r="N80" s="4">
        <v>66</v>
      </c>
      <c r="O80" s="4">
        <v>88</v>
      </c>
      <c r="P80" s="4">
        <v>56</v>
      </c>
    </row>
    <row r="81" spans="1:16">
      <c r="A81" s="4">
        <v>80</v>
      </c>
      <c r="B81" s="4" t="s">
        <v>398</v>
      </c>
      <c r="C81" s="4" t="s">
        <v>399</v>
      </c>
      <c r="D81" s="4" t="s">
        <v>46</v>
      </c>
      <c r="E81" s="4">
        <v>24</v>
      </c>
      <c r="F81" s="4" t="s">
        <v>400</v>
      </c>
      <c r="G81" s="4" t="s">
        <v>401</v>
      </c>
      <c r="H81" s="4" t="s">
        <v>402</v>
      </c>
      <c r="I81" s="4">
        <v>2022</v>
      </c>
      <c r="J81" s="4" t="s">
        <v>29</v>
      </c>
      <c r="K81" s="4" t="s">
        <v>23</v>
      </c>
      <c r="L81" s="4">
        <v>66</v>
      </c>
      <c r="M81" s="4">
        <v>49</v>
      </c>
      <c r="N81" s="4">
        <v>99</v>
      </c>
      <c r="O81" s="4">
        <v>48</v>
      </c>
      <c r="P81" s="4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584-8647-41CE-B652-BEC095EEC35B}">
  <dimension ref="B2:B6"/>
  <sheetViews>
    <sheetView tabSelected="1" zoomScale="175" zoomScaleNormal="175" workbookViewId="0">
      <selection activeCell="F11" sqref="F11"/>
    </sheetView>
  </sheetViews>
  <sheetFormatPr defaultRowHeight="14.4"/>
  <sheetData>
    <row r="2" spans="2:2" ht="18">
      <c r="B2" s="1" t="s">
        <v>403</v>
      </c>
    </row>
    <row r="4" spans="2:2">
      <c r="B4" s="2" t="s">
        <v>404</v>
      </c>
    </row>
    <row r="5" spans="2:2">
      <c r="B5" s="3"/>
    </row>
    <row r="6" spans="2:2">
      <c r="B6" s="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A55A-674F-46F7-9797-5F016B982B8D}">
  <dimension ref="B2:B6"/>
  <sheetViews>
    <sheetView workbookViewId="0">
      <selection activeCell="D15" sqref="D15"/>
    </sheetView>
  </sheetViews>
  <sheetFormatPr defaultRowHeight="14.4"/>
  <sheetData>
    <row r="2" spans="2:2" ht="18">
      <c r="B2" s="1" t="s">
        <v>406</v>
      </c>
    </row>
    <row r="4" spans="2:2">
      <c r="B4" s="2" t="s">
        <v>407</v>
      </c>
    </row>
    <row r="5" spans="2:2">
      <c r="B5" s="3"/>
    </row>
    <row r="6" spans="2:2">
      <c r="B6" s="3" t="s">
        <v>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A91-1449-458D-8167-9C98159C15D3}">
  <dimension ref="B2:B4"/>
  <sheetViews>
    <sheetView zoomScale="145" zoomScaleNormal="145" workbookViewId="0">
      <selection activeCell="D11" sqref="D11"/>
    </sheetView>
  </sheetViews>
  <sheetFormatPr defaultRowHeight="14.4"/>
  <sheetData>
    <row r="2" spans="2:2" ht="18">
      <c r="B2" s="1" t="s">
        <v>412</v>
      </c>
    </row>
    <row r="4" spans="2:2">
      <c r="B4" s="2" t="s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D3E-25B4-47BE-ACC3-987EBEDB64F2}">
  <dimension ref="B2:B4"/>
  <sheetViews>
    <sheetView zoomScale="130" zoomScaleNormal="130" workbookViewId="0">
      <selection activeCell="B2" sqref="B2:B4"/>
    </sheetView>
  </sheetViews>
  <sheetFormatPr defaultRowHeight="14.4"/>
  <sheetData>
    <row r="2" spans="2:2" ht="18">
      <c r="B2" s="1" t="s">
        <v>409</v>
      </c>
    </row>
    <row r="4" spans="2:2">
      <c r="B4" s="2" t="s">
        <v>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B5CB-6FE2-4BA3-8676-24E2972C5081}">
  <dimension ref="B2:B11"/>
  <sheetViews>
    <sheetView zoomScale="130" zoomScaleNormal="130" workbookViewId="0">
      <selection activeCell="E17" sqref="E17"/>
    </sheetView>
  </sheetViews>
  <sheetFormatPr defaultRowHeight="14.4"/>
  <sheetData>
    <row r="2" spans="2:2" ht="18">
      <c r="B2" s="1" t="s">
        <v>413</v>
      </c>
    </row>
    <row r="3" spans="2:2">
      <c r="B3" t="s">
        <v>414</v>
      </c>
    </row>
    <row r="4" spans="2:2">
      <c r="B4" s="3" t="s">
        <v>415</v>
      </c>
    </row>
    <row r="5" spans="2:2">
      <c r="B5" s="3" t="s">
        <v>416</v>
      </c>
    </row>
    <row r="6" spans="2:2">
      <c r="B6" s="3" t="s">
        <v>417</v>
      </c>
    </row>
    <row r="7" spans="2:2">
      <c r="B7" t="s">
        <v>418</v>
      </c>
    </row>
    <row r="8" spans="2:2">
      <c r="B8" s="3" t="s">
        <v>419</v>
      </c>
    </row>
    <row r="9" spans="2:2">
      <c r="B9" s="3" t="s">
        <v>420</v>
      </c>
    </row>
    <row r="10" spans="2:2">
      <c r="B10" s="3" t="s">
        <v>421</v>
      </c>
    </row>
    <row r="11" spans="2:2">
      <c r="B11" s="3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dcterms:created xsi:type="dcterms:W3CDTF">2025-08-05T14:33:14Z</dcterms:created>
  <dcterms:modified xsi:type="dcterms:W3CDTF">2025-08-05T15:00:00Z</dcterms:modified>
</cp:coreProperties>
</file>